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00\dkd\2. Permintaan Data\Demi Website Yang Lebih Baik 2020\"/>
    </mc:Choice>
  </mc:AlternateContent>
  <xr:revisionPtr revIDLastSave="0" documentId="8_{7AF8995C-9544-43CA-9B75-65D128AAD535}" xr6:coauthVersionLast="45" xr6:coauthVersionMax="45" xr10:uidLastSave="{00000000-0000-0000-0000-000000000000}"/>
  <bookViews>
    <workbookView xWindow="-120" yWindow="-120" windowWidth="20730" windowHeight="11160" xr2:uid="{0A0A104B-518C-4842-A415-E52F3FFFE2E5}"/>
  </bookViews>
  <sheets>
    <sheet name="2014" sheetId="1" r:id="rId1"/>
  </sheets>
  <externalReferences>
    <externalReference r:id="rId2"/>
    <externalReference r:id="rId3"/>
  </externalReferences>
  <definedNames>
    <definedName name="akun_permen13">#REF!</definedName>
    <definedName name="akun_permen64">#REF!</definedName>
    <definedName name="akun_sc_permen13">#REF!</definedName>
    <definedName name="akun_sc_permen64">#REF!</definedName>
    <definedName name="desember">#REF!</definedName>
    <definedName name="hardcopy">#REF!</definedName>
    <definedName name="hc_permen13">#REF!</definedName>
    <definedName name="hc_permen64">#REF!</definedName>
    <definedName name="lastupdate">#REF!</definedName>
    <definedName name="LRA2016_SIKD">[2]SIKD!$B$5:$AW$546</definedName>
    <definedName name="LRA2016_SIMDKD">[2]SIMDKD!$B$6:$AU$547</definedName>
    <definedName name="murni">#REF!</definedName>
    <definedName name="perubahan">#REF!</definedName>
    <definedName name="sc_permen13">#REF!</definedName>
    <definedName name="sc_permen64">#REF!</definedName>
    <definedName name="softcop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W45" i="1" l="1"/>
  <c r="TV45" i="1"/>
  <c r="TU45" i="1"/>
  <c r="TT45" i="1"/>
  <c r="TS45" i="1"/>
  <c r="TR45" i="1"/>
  <c r="TQ45" i="1"/>
  <c r="TP45" i="1"/>
  <c r="TO45" i="1"/>
  <c r="TN45" i="1"/>
  <c r="TM45" i="1"/>
  <c r="TL45" i="1"/>
  <c r="TK45" i="1"/>
  <c r="TJ45" i="1"/>
  <c r="TI45" i="1"/>
  <c r="TH45" i="1"/>
  <c r="TG45" i="1"/>
  <c r="TF45" i="1"/>
  <c r="TE45" i="1"/>
  <c r="TD45" i="1"/>
  <c r="TC45" i="1"/>
  <c r="TB45" i="1"/>
  <c r="TA45" i="1"/>
  <c r="SZ45" i="1"/>
  <c r="SY45" i="1"/>
  <c r="SX45" i="1"/>
  <c r="SW45" i="1"/>
  <c r="SV45" i="1"/>
  <c r="SU45" i="1"/>
  <c r="ST45" i="1"/>
  <c r="SS45" i="1"/>
  <c r="SR45" i="1"/>
  <c r="SQ45" i="1"/>
  <c r="SP45" i="1"/>
  <c r="SO45" i="1"/>
  <c r="SN45" i="1"/>
  <c r="SM45" i="1"/>
  <c r="SL45" i="1"/>
  <c r="SK45" i="1"/>
  <c r="SJ45" i="1"/>
  <c r="SI45" i="1"/>
  <c r="SH45" i="1"/>
  <c r="SG45" i="1"/>
  <c r="SF45" i="1"/>
  <c r="SE45" i="1"/>
  <c r="SD45" i="1"/>
  <c r="SC45" i="1"/>
  <c r="SB45" i="1"/>
  <c r="SA45" i="1"/>
  <c r="RZ45" i="1"/>
  <c r="RY45" i="1"/>
  <c r="RX45" i="1"/>
  <c r="RW45" i="1"/>
  <c r="RV45" i="1"/>
  <c r="RU45" i="1"/>
  <c r="RT45" i="1"/>
  <c r="RS45" i="1"/>
  <c r="RR45" i="1"/>
  <c r="RQ45" i="1"/>
  <c r="RP45" i="1"/>
  <c r="RO45" i="1"/>
  <c r="RN45" i="1"/>
  <c r="RM45" i="1"/>
  <c r="RL45" i="1"/>
  <c r="RK45" i="1"/>
  <c r="RJ45" i="1"/>
  <c r="RI45" i="1"/>
  <c r="RH45" i="1"/>
  <c r="RG45" i="1"/>
  <c r="RF45" i="1"/>
  <c r="RE45" i="1"/>
  <c r="RD45" i="1"/>
  <c r="RC45" i="1"/>
  <c r="RB45" i="1"/>
  <c r="RA45" i="1"/>
  <c r="QZ45" i="1"/>
  <c r="QY45" i="1"/>
  <c r="QX45" i="1"/>
  <c r="QW45" i="1"/>
  <c r="QV45" i="1"/>
  <c r="QU45" i="1"/>
  <c r="QT45" i="1"/>
  <c r="QS45" i="1"/>
  <c r="QR45" i="1"/>
  <c r="QQ45" i="1"/>
  <c r="QP45" i="1"/>
  <c r="QO45" i="1"/>
  <c r="QN45" i="1"/>
  <c r="QM45" i="1"/>
  <c r="QL45" i="1"/>
  <c r="QK45" i="1"/>
  <c r="QJ45" i="1"/>
  <c r="QI45" i="1"/>
  <c r="QH45" i="1"/>
  <c r="QG45" i="1"/>
  <c r="QF45" i="1"/>
  <c r="QE45" i="1"/>
  <c r="QD45" i="1"/>
  <c r="QC45" i="1"/>
  <c r="QB45" i="1"/>
  <c r="QA45" i="1"/>
  <c r="PZ45" i="1"/>
  <c r="PY45" i="1"/>
  <c r="PX45" i="1"/>
  <c r="PW45" i="1"/>
  <c r="PV45" i="1"/>
  <c r="PU45" i="1"/>
  <c r="PT45" i="1"/>
  <c r="PS45" i="1"/>
  <c r="PR45" i="1"/>
  <c r="PQ45" i="1"/>
  <c r="PP45" i="1"/>
  <c r="PO45" i="1"/>
  <c r="PN45" i="1"/>
  <c r="PM45" i="1"/>
  <c r="PL45" i="1"/>
  <c r="PK45" i="1"/>
  <c r="PJ45" i="1"/>
  <c r="PI45" i="1"/>
  <c r="PH45" i="1"/>
  <c r="PG45" i="1"/>
  <c r="PF45" i="1"/>
  <c r="PE45" i="1"/>
  <c r="PD45" i="1"/>
  <c r="PC45" i="1"/>
  <c r="PB45" i="1"/>
  <c r="PA45" i="1"/>
  <c r="OZ45" i="1"/>
  <c r="OY45" i="1"/>
  <c r="OX45" i="1"/>
  <c r="OW45" i="1"/>
  <c r="OV45" i="1"/>
  <c r="OU45" i="1"/>
  <c r="OT45" i="1"/>
  <c r="OS45" i="1"/>
  <c r="OR45" i="1"/>
  <c r="OQ45" i="1"/>
  <c r="OP45" i="1"/>
  <c r="OO45" i="1"/>
  <c r="ON45" i="1"/>
  <c r="OM45" i="1"/>
  <c r="OL45" i="1"/>
  <c r="OK45" i="1"/>
  <c r="OJ45" i="1"/>
  <c r="OI45" i="1"/>
  <c r="OH45" i="1"/>
  <c r="OG45" i="1"/>
  <c r="OF45" i="1"/>
  <c r="OE45" i="1"/>
  <c r="OD45" i="1"/>
  <c r="OC45" i="1"/>
  <c r="OB45" i="1"/>
  <c r="OA45" i="1"/>
  <c r="NZ45" i="1"/>
  <c r="NY45" i="1"/>
  <c r="NX45" i="1"/>
  <c r="NW45" i="1"/>
  <c r="NV45" i="1"/>
  <c r="NU45" i="1"/>
  <c r="NT45" i="1"/>
  <c r="NS45" i="1"/>
  <c r="NR45" i="1"/>
  <c r="NQ45" i="1"/>
  <c r="NP45" i="1"/>
  <c r="NO45" i="1"/>
  <c r="NN45" i="1"/>
  <c r="NM45" i="1"/>
  <c r="NL45" i="1"/>
  <c r="NK45" i="1"/>
  <c r="NJ45" i="1"/>
  <c r="NI45" i="1"/>
  <c r="NH45" i="1"/>
  <c r="NG45" i="1"/>
  <c r="NF45" i="1"/>
  <c r="NE45" i="1"/>
  <c r="ND45" i="1"/>
  <c r="NC45" i="1"/>
  <c r="NB45" i="1"/>
  <c r="NA45" i="1"/>
  <c r="MZ45" i="1"/>
  <c r="MY45" i="1"/>
  <c r="MX45" i="1"/>
  <c r="MW45" i="1"/>
  <c r="MV45" i="1"/>
  <c r="MU45" i="1"/>
  <c r="MT45" i="1"/>
  <c r="MS45" i="1"/>
  <c r="MR45" i="1"/>
  <c r="MQ45" i="1"/>
  <c r="MP45" i="1"/>
  <c r="MO45" i="1"/>
  <c r="MN45" i="1"/>
  <c r="MM45" i="1"/>
  <c r="ML45" i="1"/>
  <c r="MK45" i="1"/>
  <c r="MJ45" i="1"/>
  <c r="MI45" i="1"/>
  <c r="MI36" i="1" s="1"/>
  <c r="MH45" i="1"/>
  <c r="MG45" i="1"/>
  <c r="MF45" i="1"/>
  <c r="ME45" i="1"/>
  <c r="ME36" i="1" s="1"/>
  <c r="MD45" i="1"/>
  <c r="MC45" i="1"/>
  <c r="MB45" i="1"/>
  <c r="MA45" i="1"/>
  <c r="MA36" i="1" s="1"/>
  <c r="LZ45" i="1"/>
  <c r="LY45" i="1"/>
  <c r="LX45" i="1"/>
  <c r="LW45" i="1"/>
  <c r="LW36" i="1" s="1"/>
  <c r="LV45" i="1"/>
  <c r="LU45" i="1"/>
  <c r="LT45" i="1"/>
  <c r="LS45" i="1"/>
  <c r="LS36" i="1" s="1"/>
  <c r="LR45" i="1"/>
  <c r="LQ45" i="1"/>
  <c r="LP45" i="1"/>
  <c r="LO45" i="1"/>
  <c r="LO36" i="1" s="1"/>
  <c r="LN45" i="1"/>
  <c r="LM45" i="1"/>
  <c r="LL45" i="1"/>
  <c r="LK45" i="1"/>
  <c r="LK36" i="1" s="1"/>
  <c r="LJ45" i="1"/>
  <c r="LI45" i="1"/>
  <c r="LH45" i="1"/>
  <c r="LG45" i="1"/>
  <c r="LG36" i="1" s="1"/>
  <c r="LF45" i="1"/>
  <c r="LE45" i="1"/>
  <c r="LD45" i="1"/>
  <c r="LC45" i="1"/>
  <c r="LC36" i="1" s="1"/>
  <c r="LB45" i="1"/>
  <c r="LA45" i="1"/>
  <c r="KZ45" i="1"/>
  <c r="KY45" i="1"/>
  <c r="KY36" i="1" s="1"/>
  <c r="KX45" i="1"/>
  <c r="KW45" i="1"/>
  <c r="KV45" i="1"/>
  <c r="KU45" i="1"/>
  <c r="KU36" i="1" s="1"/>
  <c r="KT45" i="1"/>
  <c r="KS45" i="1"/>
  <c r="KR45" i="1"/>
  <c r="KQ45" i="1"/>
  <c r="KQ36" i="1" s="1"/>
  <c r="KP45" i="1"/>
  <c r="KO45" i="1"/>
  <c r="KN45" i="1"/>
  <c r="KM45" i="1"/>
  <c r="KM36" i="1" s="1"/>
  <c r="KL45" i="1"/>
  <c r="KK45" i="1"/>
  <c r="KJ45" i="1"/>
  <c r="KI45" i="1"/>
  <c r="KI36" i="1" s="1"/>
  <c r="KH45" i="1"/>
  <c r="KG45" i="1"/>
  <c r="KF45" i="1"/>
  <c r="KE45" i="1"/>
  <c r="KE36" i="1" s="1"/>
  <c r="KD45" i="1"/>
  <c r="KC45" i="1"/>
  <c r="KB45" i="1"/>
  <c r="KA45" i="1"/>
  <c r="KA36" i="1" s="1"/>
  <c r="JZ45" i="1"/>
  <c r="JY45" i="1"/>
  <c r="JX45" i="1"/>
  <c r="JW45" i="1"/>
  <c r="JW36" i="1" s="1"/>
  <c r="JV45" i="1"/>
  <c r="JU45" i="1"/>
  <c r="JT45" i="1"/>
  <c r="JS45" i="1"/>
  <c r="JS36" i="1" s="1"/>
  <c r="JR45" i="1"/>
  <c r="JQ45" i="1"/>
  <c r="JP45" i="1"/>
  <c r="JO45" i="1"/>
  <c r="JO36" i="1" s="1"/>
  <c r="JN45" i="1"/>
  <c r="JM45" i="1"/>
  <c r="JL45" i="1"/>
  <c r="JK45" i="1"/>
  <c r="JK36" i="1" s="1"/>
  <c r="JJ45" i="1"/>
  <c r="JI45" i="1"/>
  <c r="JH45" i="1"/>
  <c r="JG45" i="1"/>
  <c r="JG36" i="1" s="1"/>
  <c r="JF45" i="1"/>
  <c r="JE45" i="1"/>
  <c r="JD45" i="1"/>
  <c r="JC45" i="1"/>
  <c r="JB45" i="1"/>
  <c r="JA45" i="1"/>
  <c r="IZ45" i="1"/>
  <c r="IY45" i="1"/>
  <c r="IY36" i="1" s="1"/>
  <c r="IX45" i="1"/>
  <c r="IW45" i="1"/>
  <c r="IV45" i="1"/>
  <c r="IU45" i="1"/>
  <c r="IU36" i="1" s="1"/>
  <c r="IT45" i="1"/>
  <c r="IS45" i="1"/>
  <c r="IR45" i="1"/>
  <c r="IQ45" i="1"/>
  <c r="IQ36" i="1" s="1"/>
  <c r="IP45" i="1"/>
  <c r="IO45" i="1"/>
  <c r="IN45" i="1"/>
  <c r="IM45" i="1"/>
  <c r="IM36" i="1" s="1"/>
  <c r="IL45" i="1"/>
  <c r="IK45" i="1"/>
  <c r="IJ45" i="1"/>
  <c r="II45" i="1"/>
  <c r="II36" i="1" s="1"/>
  <c r="IH45" i="1"/>
  <c r="IG45" i="1"/>
  <c r="IF45" i="1"/>
  <c r="IE45" i="1"/>
  <c r="IE36" i="1" s="1"/>
  <c r="ID45" i="1"/>
  <c r="IC45" i="1"/>
  <c r="IB45" i="1"/>
  <c r="IA45" i="1"/>
  <c r="IA36" i="1" s="1"/>
  <c r="HZ45" i="1"/>
  <c r="HY45" i="1"/>
  <c r="HX45" i="1"/>
  <c r="HW45" i="1"/>
  <c r="HW36" i="1" s="1"/>
  <c r="HV45" i="1"/>
  <c r="HU45" i="1"/>
  <c r="HT45" i="1"/>
  <c r="HS45" i="1"/>
  <c r="HS36" i="1" s="1"/>
  <c r="HR45" i="1"/>
  <c r="HQ45" i="1"/>
  <c r="HP45" i="1"/>
  <c r="HO45" i="1"/>
  <c r="HO36" i="1" s="1"/>
  <c r="HN45" i="1"/>
  <c r="HM45" i="1"/>
  <c r="HL45" i="1"/>
  <c r="HK45" i="1"/>
  <c r="HK36" i="1" s="1"/>
  <c r="HJ45" i="1"/>
  <c r="HI45" i="1"/>
  <c r="HH45" i="1"/>
  <c r="HG45" i="1"/>
  <c r="HG36" i="1" s="1"/>
  <c r="HF45" i="1"/>
  <c r="HE45" i="1"/>
  <c r="HD45" i="1"/>
  <c r="HC45" i="1"/>
  <c r="HC36" i="1" s="1"/>
  <c r="HB45" i="1"/>
  <c r="HA45" i="1"/>
  <c r="GZ45" i="1"/>
  <c r="GY45" i="1"/>
  <c r="GY36" i="1" s="1"/>
  <c r="GX45" i="1"/>
  <c r="GW45" i="1"/>
  <c r="GV45" i="1"/>
  <c r="GU45" i="1"/>
  <c r="GU36" i="1" s="1"/>
  <c r="GT45" i="1"/>
  <c r="GS45" i="1"/>
  <c r="GR45" i="1"/>
  <c r="GQ45" i="1"/>
  <c r="GQ36" i="1" s="1"/>
  <c r="GP45" i="1"/>
  <c r="GO45" i="1"/>
  <c r="GN45" i="1"/>
  <c r="GM45" i="1"/>
  <c r="GM36" i="1" s="1"/>
  <c r="GL45" i="1"/>
  <c r="GK45" i="1"/>
  <c r="GJ45" i="1"/>
  <c r="GI45" i="1"/>
  <c r="GI36" i="1" s="1"/>
  <c r="GH45" i="1"/>
  <c r="GG45" i="1"/>
  <c r="GF45" i="1"/>
  <c r="GE45" i="1"/>
  <c r="GE36" i="1" s="1"/>
  <c r="GD45" i="1"/>
  <c r="GC45" i="1"/>
  <c r="GB45" i="1"/>
  <c r="GA45" i="1"/>
  <c r="GA36" i="1" s="1"/>
  <c r="FZ45" i="1"/>
  <c r="FY45" i="1"/>
  <c r="FX45" i="1"/>
  <c r="FW45" i="1"/>
  <c r="FW36" i="1" s="1"/>
  <c r="FV45" i="1"/>
  <c r="FU45" i="1"/>
  <c r="FT45" i="1"/>
  <c r="FS45" i="1"/>
  <c r="FS36" i="1" s="1"/>
  <c r="FR45" i="1"/>
  <c r="FQ45" i="1"/>
  <c r="FP45" i="1"/>
  <c r="FO45" i="1"/>
  <c r="FO36" i="1" s="1"/>
  <c r="FN45" i="1"/>
  <c r="FM45" i="1"/>
  <c r="FL45" i="1"/>
  <c r="FK45" i="1"/>
  <c r="FK36" i="1" s="1"/>
  <c r="FJ45" i="1"/>
  <c r="FI45" i="1"/>
  <c r="FH45" i="1"/>
  <c r="FG45" i="1"/>
  <c r="FG36" i="1" s="1"/>
  <c r="FF45" i="1"/>
  <c r="FE45" i="1"/>
  <c r="FD45" i="1"/>
  <c r="FC45" i="1"/>
  <c r="FC36" i="1" s="1"/>
  <c r="FB45" i="1"/>
  <c r="FA45" i="1"/>
  <c r="EZ45" i="1"/>
  <c r="EY45" i="1"/>
  <c r="EY36" i="1" s="1"/>
  <c r="EX45" i="1"/>
  <c r="EW45" i="1"/>
  <c r="EV45" i="1"/>
  <c r="EU45" i="1"/>
  <c r="EU36" i="1" s="1"/>
  <c r="ET45" i="1"/>
  <c r="ES45" i="1"/>
  <c r="ER45" i="1"/>
  <c r="EQ45" i="1"/>
  <c r="EQ36" i="1" s="1"/>
  <c r="EP45" i="1"/>
  <c r="EO45" i="1"/>
  <c r="EN45" i="1"/>
  <c r="EM45" i="1"/>
  <c r="EM36" i="1" s="1"/>
  <c r="EL45" i="1"/>
  <c r="EK45" i="1"/>
  <c r="EJ45" i="1"/>
  <c r="EI45" i="1"/>
  <c r="EI36" i="1" s="1"/>
  <c r="EH45" i="1"/>
  <c r="EG45" i="1"/>
  <c r="EF45" i="1"/>
  <c r="EE45" i="1"/>
  <c r="EE36" i="1" s="1"/>
  <c r="ED45" i="1"/>
  <c r="EC45" i="1"/>
  <c r="EB45" i="1"/>
  <c r="EA45" i="1"/>
  <c r="EA36" i="1" s="1"/>
  <c r="DZ45" i="1"/>
  <c r="DY45" i="1"/>
  <c r="DX45" i="1"/>
  <c r="DW45" i="1"/>
  <c r="DW36" i="1" s="1"/>
  <c r="DV45" i="1"/>
  <c r="DU45" i="1"/>
  <c r="DT45" i="1"/>
  <c r="DS45" i="1"/>
  <c r="DS36" i="1" s="1"/>
  <c r="DR45" i="1"/>
  <c r="DQ45" i="1"/>
  <c r="DP45" i="1"/>
  <c r="DO45" i="1"/>
  <c r="DO36" i="1" s="1"/>
  <c r="DN45" i="1"/>
  <c r="DM45" i="1"/>
  <c r="DL45" i="1"/>
  <c r="DK45" i="1"/>
  <c r="DK36" i="1" s="1"/>
  <c r="DJ45" i="1"/>
  <c r="DI45" i="1"/>
  <c r="DH45" i="1"/>
  <c r="DG45" i="1"/>
  <c r="DG36" i="1" s="1"/>
  <c r="DF45" i="1"/>
  <c r="DE45" i="1"/>
  <c r="DD45" i="1"/>
  <c r="DC45" i="1"/>
  <c r="DC36" i="1" s="1"/>
  <c r="DB45" i="1"/>
  <c r="DA45" i="1"/>
  <c r="CZ45" i="1"/>
  <c r="CY45" i="1"/>
  <c r="CY36" i="1" s="1"/>
  <c r="CX45" i="1"/>
  <c r="CW45" i="1"/>
  <c r="CV45" i="1"/>
  <c r="CU45" i="1"/>
  <c r="CU36" i="1" s="1"/>
  <c r="CT45" i="1"/>
  <c r="CS45" i="1"/>
  <c r="CR45" i="1"/>
  <c r="CQ45" i="1"/>
  <c r="CP45" i="1"/>
  <c r="CO45" i="1"/>
  <c r="CN45" i="1"/>
  <c r="CM45" i="1"/>
  <c r="CM36" i="1" s="1"/>
  <c r="CL45" i="1"/>
  <c r="CK45" i="1"/>
  <c r="CJ45" i="1"/>
  <c r="CI45" i="1"/>
  <c r="CI36" i="1" s="1"/>
  <c r="CH45" i="1"/>
  <c r="CG45" i="1"/>
  <c r="CF45" i="1"/>
  <c r="CE45" i="1"/>
  <c r="CE36" i="1" s="1"/>
  <c r="CD45" i="1"/>
  <c r="CC45" i="1"/>
  <c r="CB45" i="1"/>
  <c r="CA45" i="1"/>
  <c r="CA36" i="1" s="1"/>
  <c r="BZ45" i="1"/>
  <c r="BY45" i="1"/>
  <c r="BX45" i="1"/>
  <c r="BW45" i="1"/>
  <c r="BW36" i="1" s="1"/>
  <c r="BV45" i="1"/>
  <c r="BU45" i="1"/>
  <c r="BT45" i="1"/>
  <c r="BS45" i="1"/>
  <c r="BS36" i="1" s="1"/>
  <c r="BR45" i="1"/>
  <c r="BQ45" i="1"/>
  <c r="BP45" i="1"/>
  <c r="BO45" i="1"/>
  <c r="BO36" i="1" s="1"/>
  <c r="BN45" i="1"/>
  <c r="BM45" i="1"/>
  <c r="BL45" i="1"/>
  <c r="BK45" i="1"/>
  <c r="BK36" i="1" s="1"/>
  <c r="BJ45" i="1"/>
  <c r="BI45" i="1"/>
  <c r="BH45" i="1"/>
  <c r="BG45" i="1"/>
  <c r="BG36" i="1" s="1"/>
  <c r="BF45" i="1"/>
  <c r="BE45" i="1"/>
  <c r="BD45" i="1"/>
  <c r="BC45" i="1"/>
  <c r="BC36" i="1" s="1"/>
  <c r="BB45" i="1"/>
  <c r="BA45" i="1"/>
  <c r="AZ45" i="1"/>
  <c r="AY45" i="1"/>
  <c r="AY36" i="1" s="1"/>
  <c r="AX45" i="1"/>
  <c r="AW45" i="1"/>
  <c r="AV45" i="1"/>
  <c r="AU45" i="1"/>
  <c r="AU36" i="1" s="1"/>
  <c r="AT45" i="1"/>
  <c r="AS45" i="1"/>
  <c r="AR45" i="1"/>
  <c r="AQ45" i="1"/>
  <c r="AQ36" i="1" s="1"/>
  <c r="AP45" i="1"/>
  <c r="AO45" i="1"/>
  <c r="AN45" i="1"/>
  <c r="AM45" i="1"/>
  <c r="AM36" i="1" s="1"/>
  <c r="AL45" i="1"/>
  <c r="AK45" i="1"/>
  <c r="AJ45" i="1"/>
  <c r="AI45" i="1"/>
  <c r="AI36" i="1" s="1"/>
  <c r="AH45" i="1"/>
  <c r="AG45" i="1"/>
  <c r="AF45" i="1"/>
  <c r="AE45" i="1"/>
  <c r="AD45" i="1"/>
  <c r="AC45" i="1"/>
  <c r="AB45" i="1"/>
  <c r="AA45" i="1"/>
  <c r="AA36" i="1" s="1"/>
  <c r="Z45" i="1"/>
  <c r="Y45" i="1"/>
  <c r="X45" i="1"/>
  <c r="W45" i="1"/>
  <c r="W36" i="1" s="1"/>
  <c r="V45" i="1"/>
  <c r="U45" i="1"/>
  <c r="T45" i="1"/>
  <c r="S45" i="1"/>
  <c r="S36" i="1" s="1"/>
  <c r="R45" i="1"/>
  <c r="Q45" i="1"/>
  <c r="P45" i="1"/>
  <c r="O45" i="1"/>
  <c r="O36" i="1" s="1"/>
  <c r="N45" i="1"/>
  <c r="M45" i="1"/>
  <c r="L45" i="1"/>
  <c r="K45" i="1"/>
  <c r="K36" i="1" s="1"/>
  <c r="J45" i="1"/>
  <c r="I45" i="1"/>
  <c r="H45" i="1"/>
  <c r="G45" i="1"/>
  <c r="G36" i="1" s="1"/>
  <c r="F45" i="1"/>
  <c r="E45" i="1"/>
  <c r="TW37" i="1"/>
  <c r="TV37" i="1"/>
  <c r="TV36" i="1" s="1"/>
  <c r="TU37" i="1"/>
  <c r="TT37" i="1"/>
  <c r="TS37" i="1"/>
  <c r="TR37" i="1"/>
  <c r="TR36" i="1" s="1"/>
  <c r="TQ37" i="1"/>
  <c r="TP37" i="1"/>
  <c r="TO37" i="1"/>
  <c r="TN37" i="1"/>
  <c r="TN36" i="1" s="1"/>
  <c r="TM37" i="1"/>
  <c r="TL37" i="1"/>
  <c r="TK37" i="1"/>
  <c r="TJ37" i="1"/>
  <c r="TJ36" i="1" s="1"/>
  <c r="TI37" i="1"/>
  <c r="TH37" i="1"/>
  <c r="TG37" i="1"/>
  <c r="TF37" i="1"/>
  <c r="TF36" i="1" s="1"/>
  <c r="TE37" i="1"/>
  <c r="TD37" i="1"/>
  <c r="TC37" i="1"/>
  <c r="TB37" i="1"/>
  <c r="TB36" i="1" s="1"/>
  <c r="TA37" i="1"/>
  <c r="SZ37" i="1"/>
  <c r="SY37" i="1"/>
  <c r="SX37" i="1"/>
  <c r="SX36" i="1" s="1"/>
  <c r="SW37" i="1"/>
  <c r="SV37" i="1"/>
  <c r="SU37" i="1"/>
  <c r="ST37" i="1"/>
  <c r="ST36" i="1" s="1"/>
  <c r="SS37" i="1"/>
  <c r="SR37" i="1"/>
  <c r="SQ37" i="1"/>
  <c r="SP37" i="1"/>
  <c r="SP36" i="1" s="1"/>
  <c r="SO37" i="1"/>
  <c r="SN37" i="1"/>
  <c r="SM37" i="1"/>
  <c r="SL37" i="1"/>
  <c r="SL36" i="1" s="1"/>
  <c r="SK37" i="1"/>
  <c r="SJ37" i="1"/>
  <c r="SI37" i="1"/>
  <c r="SH37" i="1"/>
  <c r="SH36" i="1" s="1"/>
  <c r="SG37" i="1"/>
  <c r="SF37" i="1"/>
  <c r="SE37" i="1"/>
  <c r="SD37" i="1"/>
  <c r="SD36" i="1" s="1"/>
  <c r="SC37" i="1"/>
  <c r="SB37" i="1"/>
  <c r="SA37" i="1"/>
  <c r="RZ37" i="1"/>
  <c r="RZ36" i="1" s="1"/>
  <c r="RY37" i="1"/>
  <c r="RX37" i="1"/>
  <c r="RW37" i="1"/>
  <c r="RV37" i="1"/>
  <c r="RV36" i="1" s="1"/>
  <c r="RU37" i="1"/>
  <c r="RT37" i="1"/>
  <c r="RS37" i="1"/>
  <c r="RR37" i="1"/>
  <c r="RR36" i="1" s="1"/>
  <c r="RQ37" i="1"/>
  <c r="RP37" i="1"/>
  <c r="RO37" i="1"/>
  <c r="RN37" i="1"/>
  <c r="RN36" i="1" s="1"/>
  <c r="RM37" i="1"/>
  <c r="RL37" i="1"/>
  <c r="RK37" i="1"/>
  <c r="RJ37" i="1"/>
  <c r="RJ36" i="1" s="1"/>
  <c r="RI37" i="1"/>
  <c r="RH37" i="1"/>
  <c r="RG37" i="1"/>
  <c r="RF37" i="1"/>
  <c r="RF36" i="1" s="1"/>
  <c r="RE37" i="1"/>
  <c r="RD37" i="1"/>
  <c r="RC37" i="1"/>
  <c r="RB37" i="1"/>
  <c r="RB36" i="1" s="1"/>
  <c r="RA37" i="1"/>
  <c r="QZ37" i="1"/>
  <c r="QY37" i="1"/>
  <c r="QX37" i="1"/>
  <c r="QX36" i="1" s="1"/>
  <c r="QW37" i="1"/>
  <c r="QV37" i="1"/>
  <c r="QU37" i="1"/>
  <c r="QT37" i="1"/>
  <c r="QT36" i="1" s="1"/>
  <c r="QS37" i="1"/>
  <c r="QR37" i="1"/>
  <c r="QQ37" i="1"/>
  <c r="QP37" i="1"/>
  <c r="QP36" i="1" s="1"/>
  <c r="QO37" i="1"/>
  <c r="QN37" i="1"/>
  <c r="QM37" i="1"/>
  <c r="QL37" i="1"/>
  <c r="QL36" i="1" s="1"/>
  <c r="QK37" i="1"/>
  <c r="QJ37" i="1"/>
  <c r="QI37" i="1"/>
  <c r="QH37" i="1"/>
  <c r="QH36" i="1" s="1"/>
  <c r="QG37" i="1"/>
  <c r="QF37" i="1"/>
  <c r="QE37" i="1"/>
  <c r="QD37" i="1"/>
  <c r="QD36" i="1" s="1"/>
  <c r="QC37" i="1"/>
  <c r="QB37" i="1"/>
  <c r="QA37" i="1"/>
  <c r="PZ37" i="1"/>
  <c r="PZ36" i="1" s="1"/>
  <c r="PY37" i="1"/>
  <c r="PX37" i="1"/>
  <c r="PW37" i="1"/>
  <c r="PV37" i="1"/>
  <c r="PV36" i="1" s="1"/>
  <c r="PU37" i="1"/>
  <c r="PT37" i="1"/>
  <c r="PS37" i="1"/>
  <c r="PR37" i="1"/>
  <c r="PR36" i="1" s="1"/>
  <c r="PQ37" i="1"/>
  <c r="PP37" i="1"/>
  <c r="PO37" i="1"/>
  <c r="PN37" i="1"/>
  <c r="PN36" i="1" s="1"/>
  <c r="PM37" i="1"/>
  <c r="PL37" i="1"/>
  <c r="PK37" i="1"/>
  <c r="PJ37" i="1"/>
  <c r="PJ36" i="1" s="1"/>
  <c r="PI37" i="1"/>
  <c r="PH37" i="1"/>
  <c r="PG37" i="1"/>
  <c r="PF37" i="1"/>
  <c r="PF36" i="1" s="1"/>
  <c r="PE37" i="1"/>
  <c r="PD37" i="1"/>
  <c r="PC37" i="1"/>
  <c r="PB37" i="1"/>
  <c r="PB36" i="1" s="1"/>
  <c r="PA37" i="1"/>
  <c r="OZ37" i="1"/>
  <c r="OY37" i="1"/>
  <c r="OX37" i="1"/>
  <c r="OX36" i="1" s="1"/>
  <c r="OW37" i="1"/>
  <c r="OV37" i="1"/>
  <c r="OU37" i="1"/>
  <c r="OT37" i="1"/>
  <c r="OT36" i="1" s="1"/>
  <c r="OS37" i="1"/>
  <c r="OR37" i="1"/>
  <c r="OQ37" i="1"/>
  <c r="OP37" i="1"/>
  <c r="OP36" i="1" s="1"/>
  <c r="OO37" i="1"/>
  <c r="ON37" i="1"/>
  <c r="OM37" i="1"/>
  <c r="OL37" i="1"/>
  <c r="OL36" i="1" s="1"/>
  <c r="OK37" i="1"/>
  <c r="OJ37" i="1"/>
  <c r="OI37" i="1"/>
  <c r="OH37" i="1"/>
  <c r="OH36" i="1" s="1"/>
  <c r="OG37" i="1"/>
  <c r="OF37" i="1"/>
  <c r="OE37" i="1"/>
  <c r="OD37" i="1"/>
  <c r="OD36" i="1" s="1"/>
  <c r="OC37" i="1"/>
  <c r="OB37" i="1"/>
  <c r="OA37" i="1"/>
  <c r="NZ37" i="1"/>
  <c r="NZ36" i="1" s="1"/>
  <c r="NY37" i="1"/>
  <c r="NX37" i="1"/>
  <c r="NW37" i="1"/>
  <c r="NV37" i="1"/>
  <c r="NV36" i="1" s="1"/>
  <c r="NU37" i="1"/>
  <c r="NT37" i="1"/>
  <c r="NS37" i="1"/>
  <c r="NR37" i="1"/>
  <c r="NR36" i="1" s="1"/>
  <c r="NQ37" i="1"/>
  <c r="NP37" i="1"/>
  <c r="NO37" i="1"/>
  <c r="NN37" i="1"/>
  <c r="NN36" i="1" s="1"/>
  <c r="NM37" i="1"/>
  <c r="NL37" i="1"/>
  <c r="NK37" i="1"/>
  <c r="NJ37" i="1"/>
  <c r="NJ36" i="1" s="1"/>
  <c r="NI37" i="1"/>
  <c r="NH37" i="1"/>
  <c r="NG37" i="1"/>
  <c r="NF37" i="1"/>
  <c r="NF36" i="1" s="1"/>
  <c r="NE37" i="1"/>
  <c r="ND37" i="1"/>
  <c r="NC37" i="1"/>
  <c r="NB37" i="1"/>
  <c r="NB36" i="1" s="1"/>
  <c r="NA37" i="1"/>
  <c r="MZ37" i="1"/>
  <c r="MY37" i="1"/>
  <c r="MX37" i="1"/>
  <c r="MX36" i="1" s="1"/>
  <c r="MW37" i="1"/>
  <c r="MV37" i="1"/>
  <c r="MU37" i="1"/>
  <c r="MT37" i="1"/>
  <c r="MT36" i="1" s="1"/>
  <c r="MS37" i="1"/>
  <c r="MR37" i="1"/>
  <c r="MQ37" i="1"/>
  <c r="MP37" i="1"/>
  <c r="MP36" i="1" s="1"/>
  <c r="MO37" i="1"/>
  <c r="MN37" i="1"/>
  <c r="MM37" i="1"/>
  <c r="ML37" i="1"/>
  <c r="ML36" i="1" s="1"/>
  <c r="MK37" i="1"/>
  <c r="MJ37" i="1"/>
  <c r="MI37" i="1"/>
  <c r="MH37" i="1"/>
  <c r="MH36" i="1" s="1"/>
  <c r="MG37" i="1"/>
  <c r="MF37" i="1"/>
  <c r="ME37" i="1"/>
  <c r="MD37" i="1"/>
  <c r="MD36" i="1" s="1"/>
  <c r="MC37" i="1"/>
  <c r="MB37" i="1"/>
  <c r="MA37" i="1"/>
  <c r="LZ37" i="1"/>
  <c r="LZ36" i="1" s="1"/>
  <c r="LY37" i="1"/>
  <c r="LX37" i="1"/>
  <c r="LW37" i="1"/>
  <c r="LV37" i="1"/>
  <c r="LV36" i="1" s="1"/>
  <c r="LU37" i="1"/>
  <c r="LT37" i="1"/>
  <c r="LS37" i="1"/>
  <c r="LR37" i="1"/>
  <c r="LR36" i="1" s="1"/>
  <c r="LQ37" i="1"/>
  <c r="LP37" i="1"/>
  <c r="LO37" i="1"/>
  <c r="LN37" i="1"/>
  <c r="LN36" i="1" s="1"/>
  <c r="LM37" i="1"/>
  <c r="LL37" i="1"/>
  <c r="LK37" i="1"/>
  <c r="LJ37" i="1"/>
  <c r="LJ36" i="1" s="1"/>
  <c r="LI37" i="1"/>
  <c r="LH37" i="1"/>
  <c r="LG37" i="1"/>
  <c r="LF37" i="1"/>
  <c r="LF36" i="1" s="1"/>
  <c r="LE37" i="1"/>
  <c r="LD37" i="1"/>
  <c r="LC37" i="1"/>
  <c r="LB37" i="1"/>
  <c r="LB36" i="1" s="1"/>
  <c r="LA37" i="1"/>
  <c r="KZ37" i="1"/>
  <c r="KY37" i="1"/>
  <c r="KX37" i="1"/>
  <c r="KX36" i="1" s="1"/>
  <c r="KW37" i="1"/>
  <c r="KV37" i="1"/>
  <c r="KU37" i="1"/>
  <c r="KT37" i="1"/>
  <c r="KT36" i="1" s="1"/>
  <c r="KS37" i="1"/>
  <c r="KR37" i="1"/>
  <c r="KQ37" i="1"/>
  <c r="KP37" i="1"/>
  <c r="KP36" i="1" s="1"/>
  <c r="KO37" i="1"/>
  <c r="KN37" i="1"/>
  <c r="KM37" i="1"/>
  <c r="KL37" i="1"/>
  <c r="KL36" i="1" s="1"/>
  <c r="KK37" i="1"/>
  <c r="KJ37" i="1"/>
  <c r="KI37" i="1"/>
  <c r="KH37" i="1"/>
  <c r="KH36" i="1" s="1"/>
  <c r="KG37" i="1"/>
  <c r="KF37" i="1"/>
  <c r="KE37" i="1"/>
  <c r="KD37" i="1"/>
  <c r="KD36" i="1" s="1"/>
  <c r="KC37" i="1"/>
  <c r="KB37" i="1"/>
  <c r="KA37" i="1"/>
  <c r="JZ37" i="1"/>
  <c r="JZ36" i="1" s="1"/>
  <c r="JY37" i="1"/>
  <c r="JX37" i="1"/>
  <c r="JW37" i="1"/>
  <c r="JV37" i="1"/>
  <c r="JV36" i="1" s="1"/>
  <c r="JU37" i="1"/>
  <c r="JT37" i="1"/>
  <c r="JS37" i="1"/>
  <c r="JR37" i="1"/>
  <c r="JR36" i="1" s="1"/>
  <c r="JQ37" i="1"/>
  <c r="JP37" i="1"/>
  <c r="JO37" i="1"/>
  <c r="JN37" i="1"/>
  <c r="JN36" i="1" s="1"/>
  <c r="JM37" i="1"/>
  <c r="JL37" i="1"/>
  <c r="JK37" i="1"/>
  <c r="JJ37" i="1"/>
  <c r="JJ36" i="1" s="1"/>
  <c r="JI37" i="1"/>
  <c r="JH37" i="1"/>
  <c r="JG37" i="1"/>
  <c r="JF37" i="1"/>
  <c r="JF36" i="1" s="1"/>
  <c r="JE37" i="1"/>
  <c r="JD37" i="1"/>
  <c r="JC37" i="1"/>
  <c r="JB37" i="1"/>
  <c r="JB36" i="1" s="1"/>
  <c r="JA37" i="1"/>
  <c r="IZ37" i="1"/>
  <c r="IY37" i="1"/>
  <c r="IX37" i="1"/>
  <c r="IX36" i="1" s="1"/>
  <c r="IW37" i="1"/>
  <c r="IV37" i="1"/>
  <c r="IU37" i="1"/>
  <c r="IT37" i="1"/>
  <c r="IT36" i="1" s="1"/>
  <c r="IS37" i="1"/>
  <c r="IR37" i="1"/>
  <c r="IQ37" i="1"/>
  <c r="IP37" i="1"/>
  <c r="IP36" i="1" s="1"/>
  <c r="IO37" i="1"/>
  <c r="IN37" i="1"/>
  <c r="IM37" i="1"/>
  <c r="IL37" i="1"/>
  <c r="IL36" i="1" s="1"/>
  <c r="IK37" i="1"/>
  <c r="IJ37" i="1"/>
  <c r="II37" i="1"/>
  <c r="IH37" i="1"/>
  <c r="IH36" i="1" s="1"/>
  <c r="IG37" i="1"/>
  <c r="IF37" i="1"/>
  <c r="IE37" i="1"/>
  <c r="ID37" i="1"/>
  <c r="ID36" i="1" s="1"/>
  <c r="IC37" i="1"/>
  <c r="IB37" i="1"/>
  <c r="IA37" i="1"/>
  <c r="HZ37" i="1"/>
  <c r="HZ36" i="1" s="1"/>
  <c r="HY37" i="1"/>
  <c r="HX37" i="1"/>
  <c r="HW37" i="1"/>
  <c r="HV37" i="1"/>
  <c r="HV36" i="1" s="1"/>
  <c r="HU37" i="1"/>
  <c r="HT37" i="1"/>
  <c r="HS37" i="1"/>
  <c r="HR37" i="1"/>
  <c r="HR36" i="1" s="1"/>
  <c r="HQ37" i="1"/>
  <c r="HP37" i="1"/>
  <c r="HO37" i="1"/>
  <c r="HN37" i="1"/>
  <c r="HN36" i="1" s="1"/>
  <c r="HM37" i="1"/>
  <c r="HL37" i="1"/>
  <c r="HK37" i="1"/>
  <c r="HJ37" i="1"/>
  <c r="HJ36" i="1" s="1"/>
  <c r="HI37" i="1"/>
  <c r="HH37" i="1"/>
  <c r="HG37" i="1"/>
  <c r="HF37" i="1"/>
  <c r="HF36" i="1" s="1"/>
  <c r="HE37" i="1"/>
  <c r="HD37" i="1"/>
  <c r="HC37" i="1"/>
  <c r="HB37" i="1"/>
  <c r="HB36" i="1" s="1"/>
  <c r="HA37" i="1"/>
  <c r="GZ37" i="1"/>
  <c r="GY37" i="1"/>
  <c r="GX37" i="1"/>
  <c r="GX36" i="1" s="1"/>
  <c r="GW37" i="1"/>
  <c r="GV37" i="1"/>
  <c r="GU37" i="1"/>
  <c r="GT37" i="1"/>
  <c r="GT36" i="1" s="1"/>
  <c r="GS37" i="1"/>
  <c r="GR37" i="1"/>
  <c r="GQ37" i="1"/>
  <c r="GP37" i="1"/>
  <c r="GP36" i="1" s="1"/>
  <c r="GO37" i="1"/>
  <c r="GN37" i="1"/>
  <c r="GM37" i="1"/>
  <c r="GL37" i="1"/>
  <c r="GL36" i="1" s="1"/>
  <c r="GK37" i="1"/>
  <c r="GJ37" i="1"/>
  <c r="GI37" i="1"/>
  <c r="GH37" i="1"/>
  <c r="GH36" i="1" s="1"/>
  <c r="GG37" i="1"/>
  <c r="GF37" i="1"/>
  <c r="GE37" i="1"/>
  <c r="GD37" i="1"/>
  <c r="GD36" i="1" s="1"/>
  <c r="GC37" i="1"/>
  <c r="GB37" i="1"/>
  <c r="GA37" i="1"/>
  <c r="FZ37" i="1"/>
  <c r="FZ36" i="1" s="1"/>
  <c r="FY37" i="1"/>
  <c r="FX37" i="1"/>
  <c r="FW37" i="1"/>
  <c r="FV37" i="1"/>
  <c r="FV36" i="1" s="1"/>
  <c r="FU37" i="1"/>
  <c r="FT37" i="1"/>
  <c r="FS37" i="1"/>
  <c r="FR37" i="1"/>
  <c r="FR36" i="1" s="1"/>
  <c r="FQ37" i="1"/>
  <c r="FP37" i="1"/>
  <c r="FO37" i="1"/>
  <c r="FN37" i="1"/>
  <c r="FN36" i="1" s="1"/>
  <c r="FM37" i="1"/>
  <c r="FL37" i="1"/>
  <c r="FK37" i="1"/>
  <c r="FJ37" i="1"/>
  <c r="FJ36" i="1" s="1"/>
  <c r="FI37" i="1"/>
  <c r="FH37" i="1"/>
  <c r="FG37" i="1"/>
  <c r="FF37" i="1"/>
  <c r="FF36" i="1" s="1"/>
  <c r="FE37" i="1"/>
  <c r="FD37" i="1"/>
  <c r="FC37" i="1"/>
  <c r="FB37" i="1"/>
  <c r="FB36" i="1" s="1"/>
  <c r="FA37" i="1"/>
  <c r="FA36" i="1" s="1"/>
  <c r="EZ37" i="1"/>
  <c r="EY37" i="1"/>
  <c r="EX37" i="1"/>
  <c r="EX36" i="1" s="1"/>
  <c r="EW37" i="1"/>
  <c r="EV37" i="1"/>
  <c r="EU37" i="1"/>
  <c r="ET37" i="1"/>
  <c r="ET36" i="1" s="1"/>
  <c r="ES37" i="1"/>
  <c r="ER37" i="1"/>
  <c r="EQ37" i="1"/>
  <c r="EP37" i="1"/>
  <c r="EP36" i="1" s="1"/>
  <c r="EO37" i="1"/>
  <c r="EN37" i="1"/>
  <c r="EM37" i="1"/>
  <c r="EL37" i="1"/>
  <c r="EL36" i="1" s="1"/>
  <c r="EK37" i="1"/>
  <c r="EK36" i="1" s="1"/>
  <c r="EJ37" i="1"/>
  <c r="EI37" i="1"/>
  <c r="EH37" i="1"/>
  <c r="EH36" i="1" s="1"/>
  <c r="EG37" i="1"/>
  <c r="EF37" i="1"/>
  <c r="EE37" i="1"/>
  <c r="ED37" i="1"/>
  <c r="ED36" i="1" s="1"/>
  <c r="EC37" i="1"/>
  <c r="EB37" i="1"/>
  <c r="EA37" i="1"/>
  <c r="DZ37" i="1"/>
  <c r="DZ36" i="1" s="1"/>
  <c r="DY37" i="1"/>
  <c r="DX37" i="1"/>
  <c r="DW37" i="1"/>
  <c r="DV37" i="1"/>
  <c r="DV36" i="1" s="1"/>
  <c r="DU37" i="1"/>
  <c r="DU36" i="1" s="1"/>
  <c r="DT37" i="1"/>
  <c r="DS37" i="1"/>
  <c r="DR37" i="1"/>
  <c r="DR36" i="1" s="1"/>
  <c r="DQ37" i="1"/>
  <c r="DP37" i="1"/>
  <c r="DO37" i="1"/>
  <c r="DN37" i="1"/>
  <c r="DN36" i="1" s="1"/>
  <c r="DM37" i="1"/>
  <c r="DL37" i="1"/>
  <c r="DK37" i="1"/>
  <c r="DJ37" i="1"/>
  <c r="DJ36" i="1" s="1"/>
  <c r="DI37" i="1"/>
  <c r="DH37" i="1"/>
  <c r="DG37" i="1"/>
  <c r="DF37" i="1"/>
  <c r="DF36" i="1" s="1"/>
  <c r="DE37" i="1"/>
  <c r="DD37" i="1"/>
  <c r="DC37" i="1"/>
  <c r="DB37" i="1"/>
  <c r="DB36" i="1" s="1"/>
  <c r="DA37" i="1"/>
  <c r="CZ37" i="1"/>
  <c r="CY37" i="1"/>
  <c r="CX37" i="1"/>
  <c r="CX36" i="1" s="1"/>
  <c r="CW37" i="1"/>
  <c r="CV37" i="1"/>
  <c r="CU37" i="1"/>
  <c r="CT37" i="1"/>
  <c r="CT36" i="1" s="1"/>
  <c r="CS37" i="1"/>
  <c r="CR37" i="1"/>
  <c r="CQ37" i="1"/>
  <c r="CP37" i="1"/>
  <c r="CP36" i="1" s="1"/>
  <c r="CO37" i="1"/>
  <c r="CN37" i="1"/>
  <c r="CM37" i="1"/>
  <c r="CL37" i="1"/>
  <c r="CL36" i="1" s="1"/>
  <c r="CK37" i="1"/>
  <c r="CJ37" i="1"/>
  <c r="CI37" i="1"/>
  <c r="CH37" i="1"/>
  <c r="CH36" i="1" s="1"/>
  <c r="CG37" i="1"/>
  <c r="CF37" i="1"/>
  <c r="CE37" i="1"/>
  <c r="CD37" i="1"/>
  <c r="CD36" i="1" s="1"/>
  <c r="CC37" i="1"/>
  <c r="CB37" i="1"/>
  <c r="CA37" i="1"/>
  <c r="BZ37" i="1"/>
  <c r="BZ36" i="1" s="1"/>
  <c r="BY37" i="1"/>
  <c r="BX37" i="1"/>
  <c r="BW37" i="1"/>
  <c r="BV37" i="1"/>
  <c r="BV36" i="1" s="1"/>
  <c r="BU37" i="1"/>
  <c r="BT37" i="1"/>
  <c r="BS37" i="1"/>
  <c r="BR37" i="1"/>
  <c r="BR36" i="1" s="1"/>
  <c r="BQ37" i="1"/>
  <c r="BP37" i="1"/>
  <c r="BO37" i="1"/>
  <c r="BN37" i="1"/>
  <c r="BN36" i="1" s="1"/>
  <c r="BM37" i="1"/>
  <c r="BL37" i="1"/>
  <c r="BK37" i="1"/>
  <c r="BJ37" i="1"/>
  <c r="BJ36" i="1" s="1"/>
  <c r="BI37" i="1"/>
  <c r="BH37" i="1"/>
  <c r="BG37" i="1"/>
  <c r="BF37" i="1"/>
  <c r="BF36" i="1" s="1"/>
  <c r="BE37" i="1"/>
  <c r="BD37" i="1"/>
  <c r="BC37" i="1"/>
  <c r="BB37" i="1"/>
  <c r="BB36" i="1" s="1"/>
  <c r="BA37" i="1"/>
  <c r="AZ37" i="1"/>
  <c r="AY37" i="1"/>
  <c r="AX37" i="1"/>
  <c r="AX36" i="1" s="1"/>
  <c r="AW37" i="1"/>
  <c r="AV37" i="1"/>
  <c r="AU37" i="1"/>
  <c r="AT37" i="1"/>
  <c r="AT36" i="1" s="1"/>
  <c r="AS37" i="1"/>
  <c r="AR37" i="1"/>
  <c r="AQ37" i="1"/>
  <c r="AP37" i="1"/>
  <c r="AP36" i="1" s="1"/>
  <c r="AO37" i="1"/>
  <c r="AN37" i="1"/>
  <c r="AM37" i="1"/>
  <c r="AL37" i="1"/>
  <c r="AL36" i="1" s="1"/>
  <c r="AK37" i="1"/>
  <c r="AJ37" i="1"/>
  <c r="AI37" i="1"/>
  <c r="AH37" i="1"/>
  <c r="AH36" i="1" s="1"/>
  <c r="AG37" i="1"/>
  <c r="AF37" i="1"/>
  <c r="AE37" i="1"/>
  <c r="AD37" i="1"/>
  <c r="AD36" i="1" s="1"/>
  <c r="AC37" i="1"/>
  <c r="AB37" i="1"/>
  <c r="AA37" i="1"/>
  <c r="Z37" i="1"/>
  <c r="Z36" i="1" s="1"/>
  <c r="Y37" i="1"/>
  <c r="X37" i="1"/>
  <c r="W37" i="1"/>
  <c r="V37" i="1"/>
  <c r="V36" i="1" s="1"/>
  <c r="U37" i="1"/>
  <c r="T37" i="1"/>
  <c r="S37" i="1"/>
  <c r="R37" i="1"/>
  <c r="R36" i="1" s="1"/>
  <c r="Q37" i="1"/>
  <c r="P37" i="1"/>
  <c r="O37" i="1"/>
  <c r="N37" i="1"/>
  <c r="N36" i="1" s="1"/>
  <c r="M37" i="1"/>
  <c r="L37" i="1"/>
  <c r="K37" i="1"/>
  <c r="J37" i="1"/>
  <c r="J36" i="1" s="1"/>
  <c r="I37" i="1"/>
  <c r="H37" i="1"/>
  <c r="G37" i="1"/>
  <c r="F37" i="1"/>
  <c r="F36" i="1" s="1"/>
  <c r="E37" i="1"/>
  <c r="TW36" i="1"/>
  <c r="TU36" i="1"/>
  <c r="TT36" i="1"/>
  <c r="TS36" i="1"/>
  <c r="TQ36" i="1"/>
  <c r="TP36" i="1"/>
  <c r="TO36" i="1"/>
  <c r="TM36" i="1"/>
  <c r="TL36" i="1"/>
  <c r="TK36" i="1"/>
  <c r="TI36" i="1"/>
  <c r="TH36" i="1"/>
  <c r="TG36" i="1"/>
  <c r="TE36" i="1"/>
  <c r="TD36" i="1"/>
  <c r="TC36" i="1"/>
  <c r="TA36" i="1"/>
  <c r="SZ36" i="1"/>
  <c r="SY36" i="1"/>
  <c r="SW36" i="1"/>
  <c r="SV36" i="1"/>
  <c r="SU36" i="1"/>
  <c r="SS36" i="1"/>
  <c r="SR36" i="1"/>
  <c r="SQ36" i="1"/>
  <c r="SO36" i="1"/>
  <c r="SN36" i="1"/>
  <c r="SM36" i="1"/>
  <c r="SK36" i="1"/>
  <c r="SJ36" i="1"/>
  <c r="SI36" i="1"/>
  <c r="SG36" i="1"/>
  <c r="SF36" i="1"/>
  <c r="SE36" i="1"/>
  <c r="SC36" i="1"/>
  <c r="SB36" i="1"/>
  <c r="SA36" i="1"/>
  <c r="RY36" i="1"/>
  <c r="RX36" i="1"/>
  <c r="RW36" i="1"/>
  <c r="RU36" i="1"/>
  <c r="RT36" i="1"/>
  <c r="RS36" i="1"/>
  <c r="RQ36" i="1"/>
  <c r="RP36" i="1"/>
  <c r="RO36" i="1"/>
  <c r="RM36" i="1"/>
  <c r="RL36" i="1"/>
  <c r="RK36" i="1"/>
  <c r="RI36" i="1"/>
  <c r="RH36" i="1"/>
  <c r="RG36" i="1"/>
  <c r="RE36" i="1"/>
  <c r="RD36" i="1"/>
  <c r="RC36" i="1"/>
  <c r="RA36" i="1"/>
  <c r="QZ36" i="1"/>
  <c r="QY36" i="1"/>
  <c r="QW36" i="1"/>
  <c r="QV36" i="1"/>
  <c r="QU36" i="1"/>
  <c r="QS36" i="1"/>
  <c r="QR36" i="1"/>
  <c r="QQ36" i="1"/>
  <c r="QO36" i="1"/>
  <c r="QN36" i="1"/>
  <c r="QM36" i="1"/>
  <c r="QK36" i="1"/>
  <c r="QJ36" i="1"/>
  <c r="QI36" i="1"/>
  <c r="QG36" i="1"/>
  <c r="QF36" i="1"/>
  <c r="QE36" i="1"/>
  <c r="QC36" i="1"/>
  <c r="QB36" i="1"/>
  <c r="QA36" i="1"/>
  <c r="PY36" i="1"/>
  <c r="PX36" i="1"/>
  <c r="PW36" i="1"/>
  <c r="PU36" i="1"/>
  <c r="PT36" i="1"/>
  <c r="PS36" i="1"/>
  <c r="PQ36" i="1"/>
  <c r="PP36" i="1"/>
  <c r="PO36" i="1"/>
  <c r="PM36" i="1"/>
  <c r="PL36" i="1"/>
  <c r="PK36" i="1"/>
  <c r="PI36" i="1"/>
  <c r="PH36" i="1"/>
  <c r="PG36" i="1"/>
  <c r="PE36" i="1"/>
  <c r="PD36" i="1"/>
  <c r="PC36" i="1"/>
  <c r="PA36" i="1"/>
  <c r="OZ36" i="1"/>
  <c r="OY36" i="1"/>
  <c r="OW36" i="1"/>
  <c r="OV36" i="1"/>
  <c r="OU36" i="1"/>
  <c r="OS36" i="1"/>
  <c r="OR36" i="1"/>
  <c r="OQ36" i="1"/>
  <c r="OO36" i="1"/>
  <c r="ON36" i="1"/>
  <c r="OM36" i="1"/>
  <c r="OK36" i="1"/>
  <c r="OJ36" i="1"/>
  <c r="OI36" i="1"/>
  <c r="OG36" i="1"/>
  <c r="OF36" i="1"/>
  <c r="OE36" i="1"/>
  <c r="OC36" i="1"/>
  <c r="OB36" i="1"/>
  <c r="OA36" i="1"/>
  <c r="NY36" i="1"/>
  <c r="NX36" i="1"/>
  <c r="NW36" i="1"/>
  <c r="NU36" i="1"/>
  <c r="NT36" i="1"/>
  <c r="NS36" i="1"/>
  <c r="NQ36" i="1"/>
  <c r="NP36" i="1"/>
  <c r="NO36" i="1"/>
  <c r="NM36" i="1"/>
  <c r="NL36" i="1"/>
  <c r="NK36" i="1"/>
  <c r="NI36" i="1"/>
  <c r="NH36" i="1"/>
  <c r="NG36" i="1"/>
  <c r="NE36" i="1"/>
  <c r="ND36" i="1"/>
  <c r="NC36" i="1"/>
  <c r="NA36" i="1"/>
  <c r="MZ36" i="1"/>
  <c r="MY36" i="1"/>
  <c r="MW36" i="1"/>
  <c r="MV36" i="1"/>
  <c r="MU36" i="1"/>
  <c r="MS36" i="1"/>
  <c r="MR36" i="1"/>
  <c r="MQ36" i="1"/>
  <c r="MO36" i="1"/>
  <c r="MN36" i="1"/>
  <c r="MM36" i="1"/>
  <c r="MK36" i="1"/>
  <c r="MJ36" i="1"/>
  <c r="MG36" i="1"/>
  <c r="MF36" i="1"/>
  <c r="MC36" i="1"/>
  <c r="MB36" i="1"/>
  <c r="LY36" i="1"/>
  <c r="LX36" i="1"/>
  <c r="LU36" i="1"/>
  <c r="LT36" i="1"/>
  <c r="LQ36" i="1"/>
  <c r="LP36" i="1"/>
  <c r="LM36" i="1"/>
  <c r="LL36" i="1"/>
  <c r="LI36" i="1"/>
  <c r="LH36" i="1"/>
  <c r="LE36" i="1"/>
  <c r="LD36" i="1"/>
  <c r="LA36" i="1"/>
  <c r="KZ36" i="1"/>
  <c r="KW36" i="1"/>
  <c r="KV36" i="1"/>
  <c r="KS36" i="1"/>
  <c r="KR36" i="1"/>
  <c r="KO36" i="1"/>
  <c r="KN36" i="1"/>
  <c r="KK36" i="1"/>
  <c r="KJ36" i="1"/>
  <c r="KG36" i="1"/>
  <c r="KF36" i="1"/>
  <c r="KC36" i="1"/>
  <c r="KB36" i="1"/>
  <c r="JY36" i="1"/>
  <c r="JX36" i="1"/>
  <c r="JU36" i="1"/>
  <c r="JT36" i="1"/>
  <c r="JQ36" i="1"/>
  <c r="JP36" i="1"/>
  <c r="JM36" i="1"/>
  <c r="JL36" i="1"/>
  <c r="JI36" i="1"/>
  <c r="JH36" i="1"/>
  <c r="JE36" i="1"/>
  <c r="JD36" i="1"/>
  <c r="JC36" i="1"/>
  <c r="JA36" i="1"/>
  <c r="IZ36" i="1"/>
  <c r="IW36" i="1"/>
  <c r="IV36" i="1"/>
  <c r="IS36" i="1"/>
  <c r="IR36" i="1"/>
  <c r="IO36" i="1"/>
  <c r="IN36" i="1"/>
  <c r="IK36" i="1"/>
  <c r="IJ36" i="1"/>
  <c r="IG36" i="1"/>
  <c r="IF36" i="1"/>
  <c r="IC36" i="1"/>
  <c r="IB36" i="1"/>
  <c r="HY36" i="1"/>
  <c r="HX36" i="1"/>
  <c r="HU36" i="1"/>
  <c r="HT36" i="1"/>
  <c r="HQ36" i="1"/>
  <c r="HP36" i="1"/>
  <c r="HM36" i="1"/>
  <c r="HL36" i="1"/>
  <c r="HI36" i="1"/>
  <c r="HH36" i="1"/>
  <c r="HE36" i="1"/>
  <c r="HD36" i="1"/>
  <c r="HA36" i="1"/>
  <c r="GZ36" i="1"/>
  <c r="GW36" i="1"/>
  <c r="GV36" i="1"/>
  <c r="GS36" i="1"/>
  <c r="GR36" i="1"/>
  <c r="GO36" i="1"/>
  <c r="GN36" i="1"/>
  <c r="GK36" i="1"/>
  <c r="GJ36" i="1"/>
  <c r="GG36" i="1"/>
  <c r="GF36" i="1"/>
  <c r="GC36" i="1"/>
  <c r="GB36" i="1"/>
  <c r="FY36" i="1"/>
  <c r="FX36" i="1"/>
  <c r="FU36" i="1"/>
  <c r="FT36" i="1"/>
  <c r="FQ36" i="1"/>
  <c r="FP36" i="1"/>
  <c r="FM36" i="1"/>
  <c r="FL36" i="1"/>
  <c r="FI36" i="1"/>
  <c r="FH36" i="1"/>
  <c r="FE36" i="1"/>
  <c r="FD36" i="1"/>
  <c r="EZ36" i="1"/>
  <c r="EW36" i="1"/>
  <c r="EV36" i="1"/>
  <c r="ES36" i="1"/>
  <c r="ER36" i="1"/>
  <c r="EO36" i="1"/>
  <c r="EN36" i="1"/>
  <c r="EJ36" i="1"/>
  <c r="EG36" i="1"/>
  <c r="EF36" i="1"/>
  <c r="EC36" i="1"/>
  <c r="EB36" i="1"/>
  <c r="DY36" i="1"/>
  <c r="DX36" i="1"/>
  <c r="DT36" i="1"/>
  <c r="DQ36" i="1"/>
  <c r="DP36" i="1"/>
  <c r="DM36" i="1"/>
  <c r="DL36" i="1"/>
  <c r="DI36" i="1"/>
  <c r="DH36" i="1"/>
  <c r="DE36" i="1"/>
  <c r="DD36" i="1"/>
  <c r="DA36" i="1"/>
  <c r="CZ36" i="1"/>
  <c r="CW36" i="1"/>
  <c r="CV36" i="1"/>
  <c r="CS36" i="1"/>
  <c r="CR36" i="1"/>
  <c r="CQ36" i="1"/>
  <c r="CO36" i="1"/>
  <c r="CN36" i="1"/>
  <c r="CK36" i="1"/>
  <c r="CJ36" i="1"/>
  <c r="CG36" i="1"/>
  <c r="CF36" i="1"/>
  <c r="CC36" i="1"/>
  <c r="CB36" i="1"/>
  <c r="BY36" i="1"/>
  <c r="BX36" i="1"/>
  <c r="BU36" i="1"/>
  <c r="BT36" i="1"/>
  <c r="BQ36" i="1"/>
  <c r="BP36" i="1"/>
  <c r="BM36" i="1"/>
  <c r="BL36" i="1"/>
  <c r="BI36" i="1"/>
  <c r="BH36" i="1"/>
  <c r="BE36" i="1"/>
  <c r="BD36" i="1"/>
  <c r="BA36" i="1"/>
  <c r="AZ36" i="1"/>
  <c r="AW36" i="1"/>
  <c r="AV36" i="1"/>
  <c r="AS36" i="1"/>
  <c r="AR36" i="1"/>
  <c r="AO36" i="1"/>
  <c r="AN36" i="1"/>
  <c r="AK36" i="1"/>
  <c r="AJ36" i="1"/>
  <c r="AG36" i="1"/>
  <c r="AF36" i="1"/>
  <c r="AE36" i="1"/>
  <c r="AC36" i="1"/>
  <c r="AB36" i="1"/>
  <c r="Y36" i="1"/>
  <c r="X36" i="1"/>
  <c r="U36" i="1"/>
  <c r="T36" i="1"/>
  <c r="Q36" i="1"/>
  <c r="P36" i="1"/>
  <c r="M36" i="1"/>
  <c r="L36" i="1"/>
  <c r="I36" i="1"/>
  <c r="H36" i="1"/>
  <c r="E36" i="1"/>
  <c r="TW31" i="1"/>
  <c r="TW21" i="1" s="1"/>
  <c r="TV31" i="1"/>
  <c r="TU31" i="1"/>
  <c r="TT31" i="1"/>
  <c r="TS31" i="1"/>
  <c r="TS21" i="1" s="1"/>
  <c r="TR31" i="1"/>
  <c r="TQ31" i="1"/>
  <c r="TP31" i="1"/>
  <c r="TO31" i="1"/>
  <c r="TO21" i="1" s="1"/>
  <c r="TN31" i="1"/>
  <c r="TM31" i="1"/>
  <c r="TL31" i="1"/>
  <c r="TK31" i="1"/>
  <c r="TK21" i="1" s="1"/>
  <c r="TJ31" i="1"/>
  <c r="TI31" i="1"/>
  <c r="TH31" i="1"/>
  <c r="TG31" i="1"/>
  <c r="TG21" i="1" s="1"/>
  <c r="TF31" i="1"/>
  <c r="TE31" i="1"/>
  <c r="TD31" i="1"/>
  <c r="TC31" i="1"/>
  <c r="TB31" i="1"/>
  <c r="TA31" i="1"/>
  <c r="SZ31" i="1"/>
  <c r="SY31" i="1"/>
  <c r="SY21" i="1" s="1"/>
  <c r="SX31" i="1"/>
  <c r="SW31" i="1"/>
  <c r="SV31" i="1"/>
  <c r="SU31" i="1"/>
  <c r="ST31" i="1"/>
  <c r="SS31" i="1"/>
  <c r="SR31" i="1"/>
  <c r="SQ31" i="1"/>
  <c r="SQ21" i="1" s="1"/>
  <c r="SP31" i="1"/>
  <c r="SO31" i="1"/>
  <c r="SN31" i="1"/>
  <c r="SM31" i="1"/>
  <c r="SL31" i="1"/>
  <c r="SK31" i="1"/>
  <c r="SJ31" i="1"/>
  <c r="SI31" i="1"/>
  <c r="SI21" i="1" s="1"/>
  <c r="SH31" i="1"/>
  <c r="SG31" i="1"/>
  <c r="SF31" i="1"/>
  <c r="SE31" i="1"/>
  <c r="SD31" i="1"/>
  <c r="SC31" i="1"/>
  <c r="SB31" i="1"/>
  <c r="SA31" i="1"/>
  <c r="SA21" i="1" s="1"/>
  <c r="RZ31" i="1"/>
  <c r="RY31" i="1"/>
  <c r="RX31" i="1"/>
  <c r="RW31" i="1"/>
  <c r="RV31" i="1"/>
  <c r="RU31" i="1"/>
  <c r="RT31" i="1"/>
  <c r="RS31" i="1"/>
  <c r="RS21" i="1" s="1"/>
  <c r="RR31" i="1"/>
  <c r="RQ31" i="1"/>
  <c r="RP31" i="1"/>
  <c r="RO31" i="1"/>
  <c r="RN31" i="1"/>
  <c r="RM31" i="1"/>
  <c r="RL31" i="1"/>
  <c r="RK31" i="1"/>
  <c r="RK21" i="1" s="1"/>
  <c r="RJ31" i="1"/>
  <c r="RI31" i="1"/>
  <c r="RH31" i="1"/>
  <c r="RG31" i="1"/>
  <c r="RF31" i="1"/>
  <c r="RE31" i="1"/>
  <c r="RD31" i="1"/>
  <c r="RC31" i="1"/>
  <c r="RC21" i="1" s="1"/>
  <c r="RB31" i="1"/>
  <c r="RA31" i="1"/>
  <c r="QZ31" i="1"/>
  <c r="QY31" i="1"/>
  <c r="QX31" i="1"/>
  <c r="QW31" i="1"/>
  <c r="QV31" i="1"/>
  <c r="QU31" i="1"/>
  <c r="QU21" i="1" s="1"/>
  <c r="QT31" i="1"/>
  <c r="QS31" i="1"/>
  <c r="QR31" i="1"/>
  <c r="QQ31" i="1"/>
  <c r="QP31" i="1"/>
  <c r="QO31" i="1"/>
  <c r="QN31" i="1"/>
  <c r="QM31" i="1"/>
  <c r="QM21" i="1" s="1"/>
  <c r="QL31" i="1"/>
  <c r="QK31" i="1"/>
  <c r="QJ31" i="1"/>
  <c r="QI31" i="1"/>
  <c r="QH31" i="1"/>
  <c r="QG31" i="1"/>
  <c r="QF31" i="1"/>
  <c r="QE31" i="1"/>
  <c r="QE21" i="1" s="1"/>
  <c r="QD31" i="1"/>
  <c r="QC31" i="1"/>
  <c r="QB31" i="1"/>
  <c r="QA31" i="1"/>
  <c r="PZ31" i="1"/>
  <c r="PY31" i="1"/>
  <c r="PX31" i="1"/>
  <c r="PW31" i="1"/>
  <c r="PW21" i="1" s="1"/>
  <c r="PV31" i="1"/>
  <c r="PU31" i="1"/>
  <c r="PT31" i="1"/>
  <c r="PS31" i="1"/>
  <c r="PR31" i="1"/>
  <c r="PQ31" i="1"/>
  <c r="PP31" i="1"/>
  <c r="PO31" i="1"/>
  <c r="PO21" i="1" s="1"/>
  <c r="PN31" i="1"/>
  <c r="PM31" i="1"/>
  <c r="PL31" i="1"/>
  <c r="PK31" i="1"/>
  <c r="PJ31" i="1"/>
  <c r="PI31" i="1"/>
  <c r="PH31" i="1"/>
  <c r="PG31" i="1"/>
  <c r="PG21" i="1" s="1"/>
  <c r="PF31" i="1"/>
  <c r="PE31" i="1"/>
  <c r="PD31" i="1"/>
  <c r="PC31" i="1"/>
  <c r="PB31" i="1"/>
  <c r="PA31" i="1"/>
  <c r="OZ31" i="1"/>
  <c r="OY31" i="1"/>
  <c r="OY21" i="1" s="1"/>
  <c r="OX31" i="1"/>
  <c r="OW31" i="1"/>
  <c r="OV31" i="1"/>
  <c r="OU31" i="1"/>
  <c r="OT31" i="1"/>
  <c r="OS31" i="1"/>
  <c r="OR31" i="1"/>
  <c r="OQ31" i="1"/>
  <c r="OQ21" i="1" s="1"/>
  <c r="OP31" i="1"/>
  <c r="OO31" i="1"/>
  <c r="ON31" i="1"/>
  <c r="OM31" i="1"/>
  <c r="OL31" i="1"/>
  <c r="OK31" i="1"/>
  <c r="OJ31" i="1"/>
  <c r="OI31" i="1"/>
  <c r="OI21" i="1" s="1"/>
  <c r="OH31" i="1"/>
  <c r="OG31" i="1"/>
  <c r="OF31" i="1"/>
  <c r="OE31" i="1"/>
  <c r="OD31" i="1"/>
  <c r="OC31" i="1"/>
  <c r="OB31" i="1"/>
  <c r="OA31" i="1"/>
  <c r="OA21" i="1" s="1"/>
  <c r="NZ31" i="1"/>
  <c r="NY31" i="1"/>
  <c r="NX31" i="1"/>
  <c r="NW31" i="1"/>
  <c r="NV31" i="1"/>
  <c r="NU31" i="1"/>
  <c r="NT31" i="1"/>
  <c r="NS31" i="1"/>
  <c r="NS21" i="1" s="1"/>
  <c r="NR31" i="1"/>
  <c r="NQ31" i="1"/>
  <c r="NP31" i="1"/>
  <c r="NO31" i="1"/>
  <c r="NN31" i="1"/>
  <c r="NM31" i="1"/>
  <c r="NL31" i="1"/>
  <c r="NK31" i="1"/>
  <c r="NK21" i="1" s="1"/>
  <c r="NJ31" i="1"/>
  <c r="NI31" i="1"/>
  <c r="NH31" i="1"/>
  <c r="NG31" i="1"/>
  <c r="NF31" i="1"/>
  <c r="NE31" i="1"/>
  <c r="ND31" i="1"/>
  <c r="NC31" i="1"/>
  <c r="NC21" i="1" s="1"/>
  <c r="NB31" i="1"/>
  <c r="NA31" i="1"/>
  <c r="MZ31" i="1"/>
  <c r="MY31" i="1"/>
  <c r="MX31" i="1"/>
  <c r="MW31" i="1"/>
  <c r="MV31" i="1"/>
  <c r="MU31" i="1"/>
  <c r="MU21" i="1" s="1"/>
  <c r="MT31" i="1"/>
  <c r="MS31" i="1"/>
  <c r="MR31" i="1"/>
  <c r="MQ31" i="1"/>
  <c r="MP31" i="1"/>
  <c r="MO31" i="1"/>
  <c r="MN31" i="1"/>
  <c r="MM31" i="1"/>
  <c r="MM21" i="1" s="1"/>
  <c r="ML31" i="1"/>
  <c r="MK31" i="1"/>
  <c r="MJ31" i="1"/>
  <c r="MI31" i="1"/>
  <c r="MH31" i="1"/>
  <c r="MG31" i="1"/>
  <c r="MF31" i="1"/>
  <c r="ME31" i="1"/>
  <c r="ME21" i="1" s="1"/>
  <c r="MD31" i="1"/>
  <c r="MC31" i="1"/>
  <c r="MB31" i="1"/>
  <c r="MA31" i="1"/>
  <c r="LZ31" i="1"/>
  <c r="LY31" i="1"/>
  <c r="LX31" i="1"/>
  <c r="LW31" i="1"/>
  <c r="LW21" i="1" s="1"/>
  <c r="LV31" i="1"/>
  <c r="LU31" i="1"/>
  <c r="LT31" i="1"/>
  <c r="LS31" i="1"/>
  <c r="LR31" i="1"/>
  <c r="LQ31" i="1"/>
  <c r="LP31" i="1"/>
  <c r="LO31" i="1"/>
  <c r="LO21" i="1" s="1"/>
  <c r="LN31" i="1"/>
  <c r="LM31" i="1"/>
  <c r="LL31" i="1"/>
  <c r="LK31" i="1"/>
  <c r="LJ31" i="1"/>
  <c r="LI31" i="1"/>
  <c r="LH31" i="1"/>
  <c r="LG31" i="1"/>
  <c r="LG21" i="1" s="1"/>
  <c r="LF31" i="1"/>
  <c r="LE31" i="1"/>
  <c r="LD31" i="1"/>
  <c r="LC31" i="1"/>
  <c r="LB31" i="1"/>
  <c r="LA31" i="1"/>
  <c r="KZ31" i="1"/>
  <c r="KY31" i="1"/>
  <c r="KY21" i="1" s="1"/>
  <c r="KX31" i="1"/>
  <c r="KW31" i="1"/>
  <c r="KV31" i="1"/>
  <c r="KU31" i="1"/>
  <c r="KT31" i="1"/>
  <c r="KS31" i="1"/>
  <c r="KR31" i="1"/>
  <c r="KQ31" i="1"/>
  <c r="KQ21" i="1" s="1"/>
  <c r="KP31" i="1"/>
  <c r="KO31" i="1"/>
  <c r="KN31" i="1"/>
  <c r="KM31" i="1"/>
  <c r="KL31" i="1"/>
  <c r="KK31" i="1"/>
  <c r="KJ31" i="1"/>
  <c r="KI31" i="1"/>
  <c r="KI21" i="1" s="1"/>
  <c r="KH31" i="1"/>
  <c r="KG31" i="1"/>
  <c r="KF31" i="1"/>
  <c r="KE31" i="1"/>
  <c r="KD31" i="1"/>
  <c r="KC31" i="1"/>
  <c r="KB31" i="1"/>
  <c r="KA31" i="1"/>
  <c r="KA21" i="1" s="1"/>
  <c r="JZ31" i="1"/>
  <c r="JY31" i="1"/>
  <c r="JX31" i="1"/>
  <c r="JW31" i="1"/>
  <c r="JV31" i="1"/>
  <c r="JU31" i="1"/>
  <c r="JT31" i="1"/>
  <c r="JS31" i="1"/>
  <c r="JS21" i="1" s="1"/>
  <c r="JR31" i="1"/>
  <c r="JQ31" i="1"/>
  <c r="JP31" i="1"/>
  <c r="JO31" i="1"/>
  <c r="JN31" i="1"/>
  <c r="JM31" i="1"/>
  <c r="JL31" i="1"/>
  <c r="JK31" i="1"/>
  <c r="JK21" i="1" s="1"/>
  <c r="JJ31" i="1"/>
  <c r="JI31" i="1"/>
  <c r="JH31" i="1"/>
  <c r="JG31" i="1"/>
  <c r="JF31" i="1"/>
  <c r="JE31" i="1"/>
  <c r="JD31" i="1"/>
  <c r="JC31" i="1"/>
  <c r="JC21" i="1" s="1"/>
  <c r="JB31" i="1"/>
  <c r="JA31" i="1"/>
  <c r="IZ31" i="1"/>
  <c r="IY31" i="1"/>
  <c r="IX31" i="1"/>
  <c r="IW31" i="1"/>
  <c r="IV31" i="1"/>
  <c r="IU31" i="1"/>
  <c r="IU21" i="1" s="1"/>
  <c r="IT31" i="1"/>
  <c r="IS31" i="1"/>
  <c r="IR31" i="1"/>
  <c r="IQ31" i="1"/>
  <c r="IP31" i="1"/>
  <c r="IO31" i="1"/>
  <c r="IN31" i="1"/>
  <c r="IM31" i="1"/>
  <c r="IM21" i="1" s="1"/>
  <c r="IL31" i="1"/>
  <c r="IK31" i="1"/>
  <c r="IJ31" i="1"/>
  <c r="II31" i="1"/>
  <c r="IH31" i="1"/>
  <c r="IG31" i="1"/>
  <c r="IF31" i="1"/>
  <c r="IE31" i="1"/>
  <c r="IE21" i="1" s="1"/>
  <c r="ID31" i="1"/>
  <c r="IC31" i="1"/>
  <c r="IB31" i="1"/>
  <c r="IA31" i="1"/>
  <c r="HZ31" i="1"/>
  <c r="HY31" i="1"/>
  <c r="HX31" i="1"/>
  <c r="HW31" i="1"/>
  <c r="HW21" i="1" s="1"/>
  <c r="HV31" i="1"/>
  <c r="HU31" i="1"/>
  <c r="HT31" i="1"/>
  <c r="HS31" i="1"/>
  <c r="HR31" i="1"/>
  <c r="HQ31" i="1"/>
  <c r="HP31" i="1"/>
  <c r="HO31" i="1"/>
  <c r="HO21" i="1" s="1"/>
  <c r="HN31" i="1"/>
  <c r="HM31" i="1"/>
  <c r="HL31" i="1"/>
  <c r="HK31" i="1"/>
  <c r="HJ31" i="1"/>
  <c r="HI31" i="1"/>
  <c r="HH31" i="1"/>
  <c r="HG31" i="1"/>
  <c r="HG21" i="1" s="1"/>
  <c r="HF31" i="1"/>
  <c r="HE31" i="1"/>
  <c r="HD31" i="1"/>
  <c r="HC31" i="1"/>
  <c r="HB31" i="1"/>
  <c r="HA31" i="1"/>
  <c r="GZ31" i="1"/>
  <c r="GY31" i="1"/>
  <c r="GY21" i="1" s="1"/>
  <c r="GX31" i="1"/>
  <c r="GW31" i="1"/>
  <c r="GV31" i="1"/>
  <c r="GU31" i="1"/>
  <c r="GT31" i="1"/>
  <c r="GS31" i="1"/>
  <c r="GR31" i="1"/>
  <c r="GQ31" i="1"/>
  <c r="GQ21" i="1" s="1"/>
  <c r="GP31" i="1"/>
  <c r="GO31" i="1"/>
  <c r="GN31" i="1"/>
  <c r="GM31" i="1"/>
  <c r="GL31" i="1"/>
  <c r="GK31" i="1"/>
  <c r="GJ31" i="1"/>
  <c r="GI31" i="1"/>
  <c r="GI21" i="1" s="1"/>
  <c r="GH31" i="1"/>
  <c r="GG31" i="1"/>
  <c r="GF31" i="1"/>
  <c r="GE31" i="1"/>
  <c r="GD31" i="1"/>
  <c r="GC31" i="1"/>
  <c r="GB31" i="1"/>
  <c r="GA31" i="1"/>
  <c r="GA21" i="1" s="1"/>
  <c r="FZ31" i="1"/>
  <c r="FY31" i="1"/>
  <c r="FX31" i="1"/>
  <c r="FW31" i="1"/>
  <c r="FV31" i="1"/>
  <c r="FU31" i="1"/>
  <c r="FT31" i="1"/>
  <c r="FS31" i="1"/>
  <c r="FS21" i="1" s="1"/>
  <c r="FR31" i="1"/>
  <c r="FQ31" i="1"/>
  <c r="FP31" i="1"/>
  <c r="FO31" i="1"/>
  <c r="FN31" i="1"/>
  <c r="FM31" i="1"/>
  <c r="FL31" i="1"/>
  <c r="FK31" i="1"/>
  <c r="FK21" i="1" s="1"/>
  <c r="FJ31" i="1"/>
  <c r="FI31" i="1"/>
  <c r="FH31" i="1"/>
  <c r="FG31" i="1"/>
  <c r="FF31" i="1"/>
  <c r="FE31" i="1"/>
  <c r="FD31" i="1"/>
  <c r="FC31" i="1"/>
  <c r="FC21" i="1" s="1"/>
  <c r="FB31" i="1"/>
  <c r="FA31" i="1"/>
  <c r="EZ31" i="1"/>
  <c r="EY31" i="1"/>
  <c r="EX31" i="1"/>
  <c r="EW31" i="1"/>
  <c r="EV31" i="1"/>
  <c r="EU31" i="1"/>
  <c r="EU21" i="1" s="1"/>
  <c r="ET31" i="1"/>
  <c r="ES31" i="1"/>
  <c r="ER31" i="1"/>
  <c r="EQ31" i="1"/>
  <c r="EP31" i="1"/>
  <c r="EO31" i="1"/>
  <c r="EN31" i="1"/>
  <c r="EM31" i="1"/>
  <c r="EM21" i="1" s="1"/>
  <c r="EL31" i="1"/>
  <c r="EK31" i="1"/>
  <c r="EJ31" i="1"/>
  <c r="EI31" i="1"/>
  <c r="EH31" i="1"/>
  <c r="EG31" i="1"/>
  <c r="EF31" i="1"/>
  <c r="EE31" i="1"/>
  <c r="EE21" i="1" s="1"/>
  <c r="ED31" i="1"/>
  <c r="EC31" i="1"/>
  <c r="EB31" i="1"/>
  <c r="EA31" i="1"/>
  <c r="DZ31" i="1"/>
  <c r="DY31" i="1"/>
  <c r="DX31" i="1"/>
  <c r="DW31" i="1"/>
  <c r="DW21" i="1" s="1"/>
  <c r="DV31" i="1"/>
  <c r="DU31" i="1"/>
  <c r="DT31" i="1"/>
  <c r="DS31" i="1"/>
  <c r="DR31" i="1"/>
  <c r="DQ31" i="1"/>
  <c r="DP31" i="1"/>
  <c r="DO31" i="1"/>
  <c r="DO21" i="1" s="1"/>
  <c r="DN31" i="1"/>
  <c r="DM31" i="1"/>
  <c r="DL31" i="1"/>
  <c r="DK31" i="1"/>
  <c r="DJ31" i="1"/>
  <c r="DI31" i="1"/>
  <c r="DH31" i="1"/>
  <c r="DG31" i="1"/>
  <c r="DG21" i="1" s="1"/>
  <c r="DF31" i="1"/>
  <c r="DE31" i="1"/>
  <c r="DD31" i="1"/>
  <c r="DC31" i="1"/>
  <c r="DB31" i="1"/>
  <c r="DA31" i="1"/>
  <c r="CZ31" i="1"/>
  <c r="CY31" i="1"/>
  <c r="CY21" i="1" s="1"/>
  <c r="CX31" i="1"/>
  <c r="CW31" i="1"/>
  <c r="CV31" i="1"/>
  <c r="CU31" i="1"/>
  <c r="CT31" i="1"/>
  <c r="CS31" i="1"/>
  <c r="CR31" i="1"/>
  <c r="CQ31" i="1"/>
  <c r="CQ21" i="1" s="1"/>
  <c r="CP31" i="1"/>
  <c r="CO31" i="1"/>
  <c r="CN31" i="1"/>
  <c r="CM31" i="1"/>
  <c r="CL31" i="1"/>
  <c r="CK31" i="1"/>
  <c r="CJ31" i="1"/>
  <c r="CI31" i="1"/>
  <c r="CI21" i="1" s="1"/>
  <c r="CH31" i="1"/>
  <c r="CG31" i="1"/>
  <c r="CF31" i="1"/>
  <c r="CE31" i="1"/>
  <c r="CD31" i="1"/>
  <c r="CC31" i="1"/>
  <c r="CB31" i="1"/>
  <c r="CA31" i="1"/>
  <c r="CA21" i="1" s="1"/>
  <c r="BZ31" i="1"/>
  <c r="BY31" i="1"/>
  <c r="BX31" i="1"/>
  <c r="BW31" i="1"/>
  <c r="BV31" i="1"/>
  <c r="BU31" i="1"/>
  <c r="BT31" i="1"/>
  <c r="BS31" i="1"/>
  <c r="BS21" i="1" s="1"/>
  <c r="BR31" i="1"/>
  <c r="BQ31" i="1"/>
  <c r="BP31" i="1"/>
  <c r="BO31" i="1"/>
  <c r="BN31" i="1"/>
  <c r="BM31" i="1"/>
  <c r="BL31" i="1"/>
  <c r="BK31" i="1"/>
  <c r="BK21" i="1" s="1"/>
  <c r="BJ31" i="1"/>
  <c r="BI31" i="1"/>
  <c r="BH31" i="1"/>
  <c r="BG31" i="1"/>
  <c r="BF31" i="1"/>
  <c r="BE31" i="1"/>
  <c r="BD31" i="1"/>
  <c r="BC31" i="1"/>
  <c r="BC21" i="1" s="1"/>
  <c r="BB31" i="1"/>
  <c r="BA31" i="1"/>
  <c r="AZ31" i="1"/>
  <c r="AY31" i="1"/>
  <c r="AX31" i="1"/>
  <c r="AW31" i="1"/>
  <c r="AV31" i="1"/>
  <c r="AU31" i="1"/>
  <c r="AU21" i="1" s="1"/>
  <c r="AT31" i="1"/>
  <c r="AS31" i="1"/>
  <c r="AR31" i="1"/>
  <c r="AQ31" i="1"/>
  <c r="AP31" i="1"/>
  <c r="AO31" i="1"/>
  <c r="AN31" i="1"/>
  <c r="AM31" i="1"/>
  <c r="AM21" i="1" s="1"/>
  <c r="AL31" i="1"/>
  <c r="AK31" i="1"/>
  <c r="AJ31" i="1"/>
  <c r="AI31" i="1"/>
  <c r="AH31" i="1"/>
  <c r="AG31" i="1"/>
  <c r="AF31" i="1"/>
  <c r="AE31" i="1"/>
  <c r="AE21" i="1" s="1"/>
  <c r="AD31" i="1"/>
  <c r="AC31" i="1"/>
  <c r="AB31" i="1"/>
  <c r="AA31" i="1"/>
  <c r="Z31" i="1"/>
  <c r="Y31" i="1"/>
  <c r="X31" i="1"/>
  <c r="W31" i="1"/>
  <c r="W21" i="1" s="1"/>
  <c r="V31" i="1"/>
  <c r="U31" i="1"/>
  <c r="T31" i="1"/>
  <c r="S31" i="1"/>
  <c r="R31" i="1"/>
  <c r="Q31" i="1"/>
  <c r="P31" i="1"/>
  <c r="O31" i="1"/>
  <c r="O21" i="1" s="1"/>
  <c r="N31" i="1"/>
  <c r="M31" i="1"/>
  <c r="L31" i="1"/>
  <c r="K31" i="1"/>
  <c r="J31" i="1"/>
  <c r="I31" i="1"/>
  <c r="H31" i="1"/>
  <c r="G31" i="1"/>
  <c r="G21" i="1" s="1"/>
  <c r="F31" i="1"/>
  <c r="E31" i="1"/>
  <c r="TW22" i="1"/>
  <c r="TV22" i="1"/>
  <c r="TV21" i="1" s="1"/>
  <c r="TU22" i="1"/>
  <c r="TT22" i="1"/>
  <c r="TS22" i="1"/>
  <c r="TR22" i="1"/>
  <c r="TR21" i="1" s="1"/>
  <c r="TQ22" i="1"/>
  <c r="TP22" i="1"/>
  <c r="TO22" i="1"/>
  <c r="TN22" i="1"/>
  <c r="TN21" i="1" s="1"/>
  <c r="TM22" i="1"/>
  <c r="TL22" i="1"/>
  <c r="TK22" i="1"/>
  <c r="TJ22" i="1"/>
  <c r="TJ21" i="1" s="1"/>
  <c r="TI22" i="1"/>
  <c r="TH22" i="1"/>
  <c r="TG22" i="1"/>
  <c r="TF22" i="1"/>
  <c r="TF21" i="1" s="1"/>
  <c r="TE22" i="1"/>
  <c r="TD22" i="1"/>
  <c r="TC22" i="1"/>
  <c r="TB22" i="1"/>
  <c r="TB21" i="1" s="1"/>
  <c r="TA22" i="1"/>
  <c r="SZ22" i="1"/>
  <c r="SY22" i="1"/>
  <c r="SX22" i="1"/>
  <c r="SX21" i="1" s="1"/>
  <c r="SW22" i="1"/>
  <c r="SV22" i="1"/>
  <c r="SU22" i="1"/>
  <c r="ST22" i="1"/>
  <c r="ST21" i="1" s="1"/>
  <c r="SS22" i="1"/>
  <c r="SR22" i="1"/>
  <c r="SQ22" i="1"/>
  <c r="SP22" i="1"/>
  <c r="SP21" i="1" s="1"/>
  <c r="SO22" i="1"/>
  <c r="SN22" i="1"/>
  <c r="SM22" i="1"/>
  <c r="SL22" i="1"/>
  <c r="SL21" i="1" s="1"/>
  <c r="SK22" i="1"/>
  <c r="SJ22" i="1"/>
  <c r="SI22" i="1"/>
  <c r="SH22" i="1"/>
  <c r="SH21" i="1" s="1"/>
  <c r="SG22" i="1"/>
  <c r="SF22" i="1"/>
  <c r="SE22" i="1"/>
  <c r="SD22" i="1"/>
  <c r="SD21" i="1" s="1"/>
  <c r="SC22" i="1"/>
  <c r="SB22" i="1"/>
  <c r="SA22" i="1"/>
  <c r="RZ22" i="1"/>
  <c r="RZ21" i="1" s="1"/>
  <c r="RY22" i="1"/>
  <c r="RX22" i="1"/>
  <c r="RW22" i="1"/>
  <c r="RV22" i="1"/>
  <c r="RV21" i="1" s="1"/>
  <c r="RU22" i="1"/>
  <c r="RT22" i="1"/>
  <c r="RS22" i="1"/>
  <c r="RR22" i="1"/>
  <c r="RR21" i="1" s="1"/>
  <c r="RQ22" i="1"/>
  <c r="RP22" i="1"/>
  <c r="RO22" i="1"/>
  <c r="RN22" i="1"/>
  <c r="RN21" i="1" s="1"/>
  <c r="RM22" i="1"/>
  <c r="RL22" i="1"/>
  <c r="RK22" i="1"/>
  <c r="RJ22" i="1"/>
  <c r="RJ21" i="1" s="1"/>
  <c r="RI22" i="1"/>
  <c r="RH22" i="1"/>
  <c r="RG22" i="1"/>
  <c r="RF22" i="1"/>
  <c r="RF21" i="1" s="1"/>
  <c r="RE22" i="1"/>
  <c r="RD22" i="1"/>
  <c r="RC22" i="1"/>
  <c r="RB22" i="1"/>
  <c r="RB21" i="1" s="1"/>
  <c r="RA22" i="1"/>
  <c r="QZ22" i="1"/>
  <c r="QY22" i="1"/>
  <c r="QX22" i="1"/>
  <c r="QX21" i="1" s="1"/>
  <c r="QW22" i="1"/>
  <c r="QV22" i="1"/>
  <c r="QU22" i="1"/>
  <c r="QT22" i="1"/>
  <c r="QT21" i="1" s="1"/>
  <c r="QS22" i="1"/>
  <c r="QR22" i="1"/>
  <c r="QQ22" i="1"/>
  <c r="QP22" i="1"/>
  <c r="QP21" i="1" s="1"/>
  <c r="QO22" i="1"/>
  <c r="QN22" i="1"/>
  <c r="QM22" i="1"/>
  <c r="QL22" i="1"/>
  <c r="QL21" i="1" s="1"/>
  <c r="QK22" i="1"/>
  <c r="QJ22" i="1"/>
  <c r="QI22" i="1"/>
  <c r="QH22" i="1"/>
  <c r="QH21" i="1" s="1"/>
  <c r="QG22" i="1"/>
  <c r="QF22" i="1"/>
  <c r="QE22" i="1"/>
  <c r="QD22" i="1"/>
  <c r="QD21" i="1" s="1"/>
  <c r="QC22" i="1"/>
  <c r="QB22" i="1"/>
  <c r="QA22" i="1"/>
  <c r="PZ22" i="1"/>
  <c r="PZ21" i="1" s="1"/>
  <c r="PY22" i="1"/>
  <c r="PX22" i="1"/>
  <c r="PW22" i="1"/>
  <c r="PV22" i="1"/>
  <c r="PV21" i="1" s="1"/>
  <c r="PU22" i="1"/>
  <c r="PT22" i="1"/>
  <c r="PS22" i="1"/>
  <c r="PR22" i="1"/>
  <c r="PR21" i="1" s="1"/>
  <c r="PQ22" i="1"/>
  <c r="PP22" i="1"/>
  <c r="PO22" i="1"/>
  <c r="PN22" i="1"/>
  <c r="PN21" i="1" s="1"/>
  <c r="PM22" i="1"/>
  <c r="PL22" i="1"/>
  <c r="PK22" i="1"/>
  <c r="PJ22" i="1"/>
  <c r="PJ21" i="1" s="1"/>
  <c r="PI22" i="1"/>
  <c r="PH22" i="1"/>
  <c r="PG22" i="1"/>
  <c r="PF22" i="1"/>
  <c r="PF21" i="1" s="1"/>
  <c r="PE22" i="1"/>
  <c r="PD22" i="1"/>
  <c r="PC22" i="1"/>
  <c r="PB22" i="1"/>
  <c r="PB21" i="1" s="1"/>
  <c r="PA22" i="1"/>
  <c r="OZ22" i="1"/>
  <c r="OY22" i="1"/>
  <c r="OX22" i="1"/>
  <c r="OX21" i="1" s="1"/>
  <c r="OW22" i="1"/>
  <c r="OV22" i="1"/>
  <c r="OU22" i="1"/>
  <c r="OT22" i="1"/>
  <c r="OT21" i="1" s="1"/>
  <c r="OS22" i="1"/>
  <c r="OR22" i="1"/>
  <c r="OQ22" i="1"/>
  <c r="OP22" i="1"/>
  <c r="OP21" i="1" s="1"/>
  <c r="OO22" i="1"/>
  <c r="ON22" i="1"/>
  <c r="OM22" i="1"/>
  <c r="OL22" i="1"/>
  <c r="OL21" i="1" s="1"/>
  <c r="OK22" i="1"/>
  <c r="OJ22" i="1"/>
  <c r="OI22" i="1"/>
  <c r="OH22" i="1"/>
  <c r="OH21" i="1" s="1"/>
  <c r="OG22" i="1"/>
  <c r="OF22" i="1"/>
  <c r="OE22" i="1"/>
  <c r="OD22" i="1"/>
  <c r="OD21" i="1" s="1"/>
  <c r="OC22" i="1"/>
  <c r="OB22" i="1"/>
  <c r="OA22" i="1"/>
  <c r="NZ22" i="1"/>
  <c r="NZ21" i="1" s="1"/>
  <c r="NY22" i="1"/>
  <c r="NX22" i="1"/>
  <c r="NW22" i="1"/>
  <c r="NV22" i="1"/>
  <c r="NV21" i="1" s="1"/>
  <c r="NU22" i="1"/>
  <c r="NT22" i="1"/>
  <c r="NS22" i="1"/>
  <c r="NR22" i="1"/>
  <c r="NR21" i="1" s="1"/>
  <c r="NQ22" i="1"/>
  <c r="NP22" i="1"/>
  <c r="NO22" i="1"/>
  <c r="NN22" i="1"/>
  <c r="NN21" i="1" s="1"/>
  <c r="NM22" i="1"/>
  <c r="NL22" i="1"/>
  <c r="NK22" i="1"/>
  <c r="NJ22" i="1"/>
  <c r="NJ21" i="1" s="1"/>
  <c r="NI22" i="1"/>
  <c r="NH22" i="1"/>
  <c r="NG22" i="1"/>
  <c r="NF22" i="1"/>
  <c r="NF21" i="1" s="1"/>
  <c r="NE22" i="1"/>
  <c r="ND22" i="1"/>
  <c r="NC22" i="1"/>
  <c r="NB22" i="1"/>
  <c r="NB21" i="1" s="1"/>
  <c r="NA22" i="1"/>
  <c r="MZ22" i="1"/>
  <c r="MY22" i="1"/>
  <c r="MX22" i="1"/>
  <c r="MX21" i="1" s="1"/>
  <c r="MW22" i="1"/>
  <c r="MV22" i="1"/>
  <c r="MU22" i="1"/>
  <c r="MT22" i="1"/>
  <c r="MT21" i="1" s="1"/>
  <c r="MS22" i="1"/>
  <c r="MR22" i="1"/>
  <c r="MQ22" i="1"/>
  <c r="MP22" i="1"/>
  <c r="MP21" i="1" s="1"/>
  <c r="MO22" i="1"/>
  <c r="MN22" i="1"/>
  <c r="MM22" i="1"/>
  <c r="ML22" i="1"/>
  <c r="ML21" i="1" s="1"/>
  <c r="MK22" i="1"/>
  <c r="MJ22" i="1"/>
  <c r="MI22" i="1"/>
  <c r="MH22" i="1"/>
  <c r="MH21" i="1" s="1"/>
  <c r="MG22" i="1"/>
  <c r="MF22" i="1"/>
  <c r="ME22" i="1"/>
  <c r="MD22" i="1"/>
  <c r="MD21" i="1" s="1"/>
  <c r="MC22" i="1"/>
  <c r="MB22" i="1"/>
  <c r="MA22" i="1"/>
  <c r="LZ22" i="1"/>
  <c r="LZ21" i="1" s="1"/>
  <c r="LY22" i="1"/>
  <c r="LX22" i="1"/>
  <c r="LW22" i="1"/>
  <c r="LV22" i="1"/>
  <c r="LV21" i="1" s="1"/>
  <c r="LU22" i="1"/>
  <c r="LT22" i="1"/>
  <c r="LS22" i="1"/>
  <c r="LR22" i="1"/>
  <c r="LR21" i="1" s="1"/>
  <c r="LQ22" i="1"/>
  <c r="LP22" i="1"/>
  <c r="LO22" i="1"/>
  <c r="LN22" i="1"/>
  <c r="LN21" i="1" s="1"/>
  <c r="LM22" i="1"/>
  <c r="LL22" i="1"/>
  <c r="LK22" i="1"/>
  <c r="LJ22" i="1"/>
  <c r="LJ21" i="1" s="1"/>
  <c r="LI22" i="1"/>
  <c r="LH22" i="1"/>
  <c r="LG22" i="1"/>
  <c r="LF22" i="1"/>
  <c r="LF21" i="1" s="1"/>
  <c r="LE22" i="1"/>
  <c r="LD22" i="1"/>
  <c r="LC22" i="1"/>
  <c r="LB22" i="1"/>
  <c r="LB21" i="1" s="1"/>
  <c r="LA22" i="1"/>
  <c r="KZ22" i="1"/>
  <c r="KY22" i="1"/>
  <c r="KX22" i="1"/>
  <c r="KX21" i="1" s="1"/>
  <c r="KW22" i="1"/>
  <c r="KV22" i="1"/>
  <c r="KU22" i="1"/>
  <c r="KT22" i="1"/>
  <c r="KT21" i="1" s="1"/>
  <c r="KS22" i="1"/>
  <c r="KR22" i="1"/>
  <c r="KQ22" i="1"/>
  <c r="KP22" i="1"/>
  <c r="KP21" i="1" s="1"/>
  <c r="KO22" i="1"/>
  <c r="KN22" i="1"/>
  <c r="KM22" i="1"/>
  <c r="KL22" i="1"/>
  <c r="KL21" i="1" s="1"/>
  <c r="KK22" i="1"/>
  <c r="KJ22" i="1"/>
  <c r="KI22" i="1"/>
  <c r="KH22" i="1"/>
  <c r="KH21" i="1" s="1"/>
  <c r="KG22" i="1"/>
  <c r="KF22" i="1"/>
  <c r="KE22" i="1"/>
  <c r="KD22" i="1"/>
  <c r="KD21" i="1" s="1"/>
  <c r="KC22" i="1"/>
  <c r="KB22" i="1"/>
  <c r="KA22" i="1"/>
  <c r="JZ22" i="1"/>
  <c r="JZ21" i="1" s="1"/>
  <c r="JY22" i="1"/>
  <c r="JX22" i="1"/>
  <c r="JW22" i="1"/>
  <c r="JV22" i="1"/>
  <c r="JV21" i="1" s="1"/>
  <c r="JU22" i="1"/>
  <c r="JT22" i="1"/>
  <c r="JS22" i="1"/>
  <c r="JR22" i="1"/>
  <c r="JR21" i="1" s="1"/>
  <c r="JQ22" i="1"/>
  <c r="JP22" i="1"/>
  <c r="JO22" i="1"/>
  <c r="JN22" i="1"/>
  <c r="JN21" i="1" s="1"/>
  <c r="JM22" i="1"/>
  <c r="JL22" i="1"/>
  <c r="JK22" i="1"/>
  <c r="JJ22" i="1"/>
  <c r="JJ21" i="1" s="1"/>
  <c r="JI22" i="1"/>
  <c r="JH22" i="1"/>
  <c r="JG22" i="1"/>
  <c r="JF22" i="1"/>
  <c r="JF21" i="1" s="1"/>
  <c r="JE22" i="1"/>
  <c r="JD22" i="1"/>
  <c r="JC22" i="1"/>
  <c r="JB22" i="1"/>
  <c r="JB21" i="1" s="1"/>
  <c r="JA22" i="1"/>
  <c r="IZ22" i="1"/>
  <c r="IY22" i="1"/>
  <c r="IX22" i="1"/>
  <c r="IX21" i="1" s="1"/>
  <c r="IW22" i="1"/>
  <c r="IV22" i="1"/>
  <c r="IU22" i="1"/>
  <c r="IT22" i="1"/>
  <c r="IT21" i="1" s="1"/>
  <c r="IS22" i="1"/>
  <c r="IR22" i="1"/>
  <c r="IQ22" i="1"/>
  <c r="IP22" i="1"/>
  <c r="IP21" i="1" s="1"/>
  <c r="IO22" i="1"/>
  <c r="IN22" i="1"/>
  <c r="IM22" i="1"/>
  <c r="IL22" i="1"/>
  <c r="IL21" i="1" s="1"/>
  <c r="IK22" i="1"/>
  <c r="IJ22" i="1"/>
  <c r="II22" i="1"/>
  <c r="IH22" i="1"/>
  <c r="IH21" i="1" s="1"/>
  <c r="IG22" i="1"/>
  <c r="IF22" i="1"/>
  <c r="IE22" i="1"/>
  <c r="ID22" i="1"/>
  <c r="ID21" i="1" s="1"/>
  <c r="IC22" i="1"/>
  <c r="IB22" i="1"/>
  <c r="IA22" i="1"/>
  <c r="HZ22" i="1"/>
  <c r="HZ21" i="1" s="1"/>
  <c r="HY22" i="1"/>
  <c r="HX22" i="1"/>
  <c r="HW22" i="1"/>
  <c r="HV22" i="1"/>
  <c r="HV21" i="1" s="1"/>
  <c r="HU22" i="1"/>
  <c r="HT22" i="1"/>
  <c r="HS22" i="1"/>
  <c r="HR22" i="1"/>
  <c r="HR21" i="1" s="1"/>
  <c r="HQ22" i="1"/>
  <c r="HP22" i="1"/>
  <c r="HO22" i="1"/>
  <c r="HN22" i="1"/>
  <c r="HN21" i="1" s="1"/>
  <c r="HM22" i="1"/>
  <c r="HL22" i="1"/>
  <c r="HK22" i="1"/>
  <c r="HJ22" i="1"/>
  <c r="HJ21" i="1" s="1"/>
  <c r="HI22" i="1"/>
  <c r="HH22" i="1"/>
  <c r="HG22" i="1"/>
  <c r="HF22" i="1"/>
  <c r="HF21" i="1" s="1"/>
  <c r="HE22" i="1"/>
  <c r="HD22" i="1"/>
  <c r="HC22" i="1"/>
  <c r="HB22" i="1"/>
  <c r="HB21" i="1" s="1"/>
  <c r="HA22" i="1"/>
  <c r="GZ22" i="1"/>
  <c r="GY22" i="1"/>
  <c r="GX22" i="1"/>
  <c r="GX21" i="1" s="1"/>
  <c r="GW22" i="1"/>
  <c r="GV22" i="1"/>
  <c r="GU22" i="1"/>
  <c r="GT22" i="1"/>
  <c r="GT21" i="1" s="1"/>
  <c r="GS22" i="1"/>
  <c r="GR22" i="1"/>
  <c r="GQ22" i="1"/>
  <c r="GP22" i="1"/>
  <c r="GP21" i="1" s="1"/>
  <c r="GO22" i="1"/>
  <c r="GN22" i="1"/>
  <c r="GM22" i="1"/>
  <c r="GL22" i="1"/>
  <c r="GL21" i="1" s="1"/>
  <c r="GK22" i="1"/>
  <c r="GJ22" i="1"/>
  <c r="GI22" i="1"/>
  <c r="GH22" i="1"/>
  <c r="GH21" i="1" s="1"/>
  <c r="GG22" i="1"/>
  <c r="GF22" i="1"/>
  <c r="GE22" i="1"/>
  <c r="GD22" i="1"/>
  <c r="GD21" i="1" s="1"/>
  <c r="GC22" i="1"/>
  <c r="GB22" i="1"/>
  <c r="GA22" i="1"/>
  <c r="FZ22" i="1"/>
  <c r="FZ21" i="1" s="1"/>
  <c r="FY22" i="1"/>
  <c r="FX22" i="1"/>
  <c r="FW22" i="1"/>
  <c r="FV22" i="1"/>
  <c r="FV21" i="1" s="1"/>
  <c r="FU22" i="1"/>
  <c r="FT22" i="1"/>
  <c r="FS22" i="1"/>
  <c r="FR22" i="1"/>
  <c r="FR21" i="1" s="1"/>
  <c r="FQ22" i="1"/>
  <c r="FP22" i="1"/>
  <c r="FO22" i="1"/>
  <c r="FN22" i="1"/>
  <c r="FN21" i="1" s="1"/>
  <c r="FM22" i="1"/>
  <c r="FL22" i="1"/>
  <c r="FK22" i="1"/>
  <c r="FJ22" i="1"/>
  <c r="FJ21" i="1" s="1"/>
  <c r="FI22" i="1"/>
  <c r="FH22" i="1"/>
  <c r="FG22" i="1"/>
  <c r="FF22" i="1"/>
  <c r="FF21" i="1" s="1"/>
  <c r="FE22" i="1"/>
  <c r="FD22" i="1"/>
  <c r="FC22" i="1"/>
  <c r="FB22" i="1"/>
  <c r="FB21" i="1" s="1"/>
  <c r="FA22" i="1"/>
  <c r="EZ22" i="1"/>
  <c r="EY22" i="1"/>
  <c r="EX22" i="1"/>
  <c r="EX21" i="1" s="1"/>
  <c r="EW22" i="1"/>
  <c r="EV22" i="1"/>
  <c r="EU22" i="1"/>
  <c r="ET22" i="1"/>
  <c r="ET21" i="1" s="1"/>
  <c r="ES22" i="1"/>
  <c r="ER22" i="1"/>
  <c r="EQ22" i="1"/>
  <c r="EP22" i="1"/>
  <c r="EP21" i="1" s="1"/>
  <c r="EO22" i="1"/>
  <c r="EN22" i="1"/>
  <c r="EM22" i="1"/>
  <c r="EL22" i="1"/>
  <c r="EL21" i="1" s="1"/>
  <c r="EK22" i="1"/>
  <c r="EJ22" i="1"/>
  <c r="EI22" i="1"/>
  <c r="EH22" i="1"/>
  <c r="EH21" i="1" s="1"/>
  <c r="EG22" i="1"/>
  <c r="EF22" i="1"/>
  <c r="EE22" i="1"/>
  <c r="ED22" i="1"/>
  <c r="ED21" i="1" s="1"/>
  <c r="EC22" i="1"/>
  <c r="EB22" i="1"/>
  <c r="EA22" i="1"/>
  <c r="DZ22" i="1"/>
  <c r="DZ21" i="1" s="1"/>
  <c r="DY22" i="1"/>
  <c r="DX22" i="1"/>
  <c r="DW22" i="1"/>
  <c r="DV22" i="1"/>
  <c r="DV21" i="1" s="1"/>
  <c r="DU22" i="1"/>
  <c r="DT22" i="1"/>
  <c r="DS22" i="1"/>
  <c r="DR22" i="1"/>
  <c r="DR21" i="1" s="1"/>
  <c r="DQ22" i="1"/>
  <c r="DP22" i="1"/>
  <c r="DO22" i="1"/>
  <c r="DN22" i="1"/>
  <c r="DN21" i="1" s="1"/>
  <c r="DM22" i="1"/>
  <c r="DL22" i="1"/>
  <c r="DK22" i="1"/>
  <c r="DJ22" i="1"/>
  <c r="DJ21" i="1" s="1"/>
  <c r="DI22" i="1"/>
  <c r="DH22" i="1"/>
  <c r="DG22" i="1"/>
  <c r="DF22" i="1"/>
  <c r="DF21" i="1" s="1"/>
  <c r="DE22" i="1"/>
  <c r="DD22" i="1"/>
  <c r="DC22" i="1"/>
  <c r="DB22" i="1"/>
  <c r="DB21" i="1" s="1"/>
  <c r="DA22" i="1"/>
  <c r="CZ22" i="1"/>
  <c r="CY22" i="1"/>
  <c r="CX22" i="1"/>
  <c r="CX21" i="1" s="1"/>
  <c r="CW22" i="1"/>
  <c r="CV22" i="1"/>
  <c r="CU22" i="1"/>
  <c r="CT22" i="1"/>
  <c r="CT21" i="1" s="1"/>
  <c r="CS22" i="1"/>
  <c r="CR22" i="1"/>
  <c r="CQ22" i="1"/>
  <c r="CP22" i="1"/>
  <c r="CP21" i="1" s="1"/>
  <c r="CO22" i="1"/>
  <c r="CN22" i="1"/>
  <c r="CM22" i="1"/>
  <c r="CL22" i="1"/>
  <c r="CL21" i="1" s="1"/>
  <c r="CK22" i="1"/>
  <c r="CJ22" i="1"/>
  <c r="CI22" i="1"/>
  <c r="CH22" i="1"/>
  <c r="CH21" i="1" s="1"/>
  <c r="CG22" i="1"/>
  <c r="CF22" i="1"/>
  <c r="CE22" i="1"/>
  <c r="CD22" i="1"/>
  <c r="CD21" i="1" s="1"/>
  <c r="CC22" i="1"/>
  <c r="CB22" i="1"/>
  <c r="CA22" i="1"/>
  <c r="BZ22" i="1"/>
  <c r="BZ21" i="1" s="1"/>
  <c r="BY22" i="1"/>
  <c r="BX22" i="1"/>
  <c r="BW22" i="1"/>
  <c r="BV22" i="1"/>
  <c r="BV21" i="1" s="1"/>
  <c r="BU22" i="1"/>
  <c r="BT22" i="1"/>
  <c r="BS22" i="1"/>
  <c r="BR22" i="1"/>
  <c r="BR21" i="1" s="1"/>
  <c r="BQ22" i="1"/>
  <c r="BP22" i="1"/>
  <c r="BO22" i="1"/>
  <c r="BN22" i="1"/>
  <c r="BN21" i="1" s="1"/>
  <c r="BM22" i="1"/>
  <c r="BL22" i="1"/>
  <c r="BK22" i="1"/>
  <c r="BJ22" i="1"/>
  <c r="BJ21" i="1" s="1"/>
  <c r="BI22" i="1"/>
  <c r="BH22" i="1"/>
  <c r="BG22" i="1"/>
  <c r="BF22" i="1"/>
  <c r="BF21" i="1" s="1"/>
  <c r="BE22" i="1"/>
  <c r="BD22" i="1"/>
  <c r="BC22" i="1"/>
  <c r="BB22" i="1"/>
  <c r="BB21" i="1" s="1"/>
  <c r="BA22" i="1"/>
  <c r="AZ22" i="1"/>
  <c r="AY22" i="1"/>
  <c r="AX22" i="1"/>
  <c r="AX21" i="1" s="1"/>
  <c r="AW22" i="1"/>
  <c r="AV22" i="1"/>
  <c r="AU22" i="1"/>
  <c r="AT22" i="1"/>
  <c r="AT21" i="1" s="1"/>
  <c r="AS22" i="1"/>
  <c r="AR22" i="1"/>
  <c r="AQ22" i="1"/>
  <c r="AP22" i="1"/>
  <c r="AP21" i="1" s="1"/>
  <c r="AO22" i="1"/>
  <c r="AN22" i="1"/>
  <c r="AM22" i="1"/>
  <c r="AL22" i="1"/>
  <c r="AL21" i="1" s="1"/>
  <c r="AK22" i="1"/>
  <c r="AJ22" i="1"/>
  <c r="AI22" i="1"/>
  <c r="AH22" i="1"/>
  <c r="AH21" i="1" s="1"/>
  <c r="AG22" i="1"/>
  <c r="AF22" i="1"/>
  <c r="AE22" i="1"/>
  <c r="AD22" i="1"/>
  <c r="AD21" i="1" s="1"/>
  <c r="AC22" i="1"/>
  <c r="AB22" i="1"/>
  <c r="AA22" i="1"/>
  <c r="Z22" i="1"/>
  <c r="Z21" i="1" s="1"/>
  <c r="Y22" i="1"/>
  <c r="X22" i="1"/>
  <c r="W22" i="1"/>
  <c r="V22" i="1"/>
  <c r="V21" i="1" s="1"/>
  <c r="U22" i="1"/>
  <c r="T22" i="1"/>
  <c r="S22" i="1"/>
  <c r="R22" i="1"/>
  <c r="R21" i="1" s="1"/>
  <c r="Q22" i="1"/>
  <c r="P22" i="1"/>
  <c r="O22" i="1"/>
  <c r="N22" i="1"/>
  <c r="N21" i="1" s="1"/>
  <c r="M22" i="1"/>
  <c r="L22" i="1"/>
  <c r="K22" i="1"/>
  <c r="J22" i="1"/>
  <c r="J21" i="1" s="1"/>
  <c r="I22" i="1"/>
  <c r="H22" i="1"/>
  <c r="G22" i="1"/>
  <c r="F22" i="1"/>
  <c r="F21" i="1" s="1"/>
  <c r="E22" i="1"/>
  <c r="TU21" i="1"/>
  <c r="TT21" i="1"/>
  <c r="TQ21" i="1"/>
  <c r="TP21" i="1"/>
  <c r="TM21" i="1"/>
  <c r="TL21" i="1"/>
  <c r="TI21" i="1"/>
  <c r="TH21" i="1"/>
  <c r="TE21" i="1"/>
  <c r="TD21" i="1"/>
  <c r="TC21" i="1"/>
  <c r="TA21" i="1"/>
  <c r="SZ21" i="1"/>
  <c r="SW21" i="1"/>
  <c r="SV21" i="1"/>
  <c r="SU21" i="1"/>
  <c r="SS21" i="1"/>
  <c r="SR21" i="1"/>
  <c r="SO21" i="1"/>
  <c r="SN21" i="1"/>
  <c r="SM21" i="1"/>
  <c r="SK21" i="1"/>
  <c r="SJ21" i="1"/>
  <c r="SG21" i="1"/>
  <c r="SF21" i="1"/>
  <c r="SE21" i="1"/>
  <c r="SC21" i="1"/>
  <c r="SB21" i="1"/>
  <c r="RY21" i="1"/>
  <c r="RX21" i="1"/>
  <c r="RW21" i="1"/>
  <c r="RU21" i="1"/>
  <c r="RT21" i="1"/>
  <c r="RQ21" i="1"/>
  <c r="RP21" i="1"/>
  <c r="RO21" i="1"/>
  <c r="RM21" i="1"/>
  <c r="RL21" i="1"/>
  <c r="RI21" i="1"/>
  <c r="RH21" i="1"/>
  <c r="RG21" i="1"/>
  <c r="RE21" i="1"/>
  <c r="RD21" i="1"/>
  <c r="RA21" i="1"/>
  <c r="QZ21" i="1"/>
  <c r="QY21" i="1"/>
  <c r="QW21" i="1"/>
  <c r="QV21" i="1"/>
  <c r="QS21" i="1"/>
  <c r="QR21" i="1"/>
  <c r="QQ21" i="1"/>
  <c r="QO21" i="1"/>
  <c r="QN21" i="1"/>
  <c r="QK21" i="1"/>
  <c r="QJ21" i="1"/>
  <c r="QI21" i="1"/>
  <c r="QG21" i="1"/>
  <c r="QF21" i="1"/>
  <c r="QC21" i="1"/>
  <c r="QB21" i="1"/>
  <c r="QA21" i="1"/>
  <c r="PY21" i="1"/>
  <c r="PX21" i="1"/>
  <c r="PU21" i="1"/>
  <c r="PT21" i="1"/>
  <c r="PS21" i="1"/>
  <c r="PQ21" i="1"/>
  <c r="PP21" i="1"/>
  <c r="PM21" i="1"/>
  <c r="PL21" i="1"/>
  <c r="PK21" i="1"/>
  <c r="PI21" i="1"/>
  <c r="PH21" i="1"/>
  <c r="PE21" i="1"/>
  <c r="PD21" i="1"/>
  <c r="PC21" i="1"/>
  <c r="PA21" i="1"/>
  <c r="OZ21" i="1"/>
  <c r="OW21" i="1"/>
  <c r="OV21" i="1"/>
  <c r="OU21" i="1"/>
  <c r="OS21" i="1"/>
  <c r="OR21" i="1"/>
  <c r="OO21" i="1"/>
  <c r="ON21" i="1"/>
  <c r="OM21" i="1"/>
  <c r="OK21" i="1"/>
  <c r="OJ21" i="1"/>
  <c r="OG21" i="1"/>
  <c r="OF21" i="1"/>
  <c r="OE21" i="1"/>
  <c r="OC21" i="1"/>
  <c r="OB21" i="1"/>
  <c r="NY21" i="1"/>
  <c r="NX21" i="1"/>
  <c r="NW21" i="1"/>
  <c r="NU21" i="1"/>
  <c r="NT21" i="1"/>
  <c r="NQ21" i="1"/>
  <c r="NP21" i="1"/>
  <c r="NO21" i="1"/>
  <c r="NM21" i="1"/>
  <c r="NL21" i="1"/>
  <c r="NI21" i="1"/>
  <c r="NH21" i="1"/>
  <c r="NG21" i="1"/>
  <c r="NE21" i="1"/>
  <c r="ND21" i="1"/>
  <c r="NA21" i="1"/>
  <c r="MZ21" i="1"/>
  <c r="MY21" i="1"/>
  <c r="MW21" i="1"/>
  <c r="MV21" i="1"/>
  <c r="MS21" i="1"/>
  <c r="MR21" i="1"/>
  <c r="MQ21" i="1"/>
  <c r="MO21" i="1"/>
  <c r="MN21" i="1"/>
  <c r="MK21" i="1"/>
  <c r="MJ21" i="1"/>
  <c r="MI21" i="1"/>
  <c r="MG21" i="1"/>
  <c r="MF21" i="1"/>
  <c r="MC21" i="1"/>
  <c r="MB21" i="1"/>
  <c r="MA21" i="1"/>
  <c r="LY21" i="1"/>
  <c r="LX21" i="1"/>
  <c r="LU21" i="1"/>
  <c r="LT21" i="1"/>
  <c r="LS21" i="1"/>
  <c r="LQ21" i="1"/>
  <c r="LP21" i="1"/>
  <c r="LM21" i="1"/>
  <c r="LL21" i="1"/>
  <c r="LK21" i="1"/>
  <c r="LI21" i="1"/>
  <c r="LH21" i="1"/>
  <c r="LE21" i="1"/>
  <c r="LD21" i="1"/>
  <c r="LC21" i="1"/>
  <c r="LA21" i="1"/>
  <c r="KZ21" i="1"/>
  <c r="KW21" i="1"/>
  <c r="KV21" i="1"/>
  <c r="KU21" i="1"/>
  <c r="KS21" i="1"/>
  <c r="KR21" i="1"/>
  <c r="KO21" i="1"/>
  <c r="KN21" i="1"/>
  <c r="KM21" i="1"/>
  <c r="KK21" i="1"/>
  <c r="KJ21" i="1"/>
  <c r="KG21" i="1"/>
  <c r="KF21" i="1"/>
  <c r="KE21" i="1"/>
  <c r="KC21" i="1"/>
  <c r="KB21" i="1"/>
  <c r="JY21" i="1"/>
  <c r="JX21" i="1"/>
  <c r="JW21" i="1"/>
  <c r="JU21" i="1"/>
  <c r="JT21" i="1"/>
  <c r="JQ21" i="1"/>
  <c r="JP21" i="1"/>
  <c r="JO21" i="1"/>
  <c r="JM21" i="1"/>
  <c r="JL21" i="1"/>
  <c r="JI21" i="1"/>
  <c r="JH21" i="1"/>
  <c r="JG21" i="1"/>
  <c r="JE21" i="1"/>
  <c r="JD21" i="1"/>
  <c r="JA21" i="1"/>
  <c r="IZ21" i="1"/>
  <c r="IY21" i="1"/>
  <c r="IW21" i="1"/>
  <c r="IV21" i="1"/>
  <c r="IS21" i="1"/>
  <c r="IR21" i="1"/>
  <c r="IQ21" i="1"/>
  <c r="IO21" i="1"/>
  <c r="IN21" i="1"/>
  <c r="IK21" i="1"/>
  <c r="IJ21" i="1"/>
  <c r="II21" i="1"/>
  <c r="IG21" i="1"/>
  <c r="IF21" i="1"/>
  <c r="IC21" i="1"/>
  <c r="IB21" i="1"/>
  <c r="IA21" i="1"/>
  <c r="HY21" i="1"/>
  <c r="HX21" i="1"/>
  <c r="HU21" i="1"/>
  <c r="HT21" i="1"/>
  <c r="HS21" i="1"/>
  <c r="HQ21" i="1"/>
  <c r="HP21" i="1"/>
  <c r="HM21" i="1"/>
  <c r="HL21" i="1"/>
  <c r="HK21" i="1"/>
  <c r="HI21" i="1"/>
  <c r="HH21" i="1"/>
  <c r="HE21" i="1"/>
  <c r="HD21" i="1"/>
  <c r="HC21" i="1"/>
  <c r="HA21" i="1"/>
  <c r="GZ21" i="1"/>
  <c r="GW21" i="1"/>
  <c r="GV21" i="1"/>
  <c r="GU21" i="1"/>
  <c r="GS21" i="1"/>
  <c r="GR21" i="1"/>
  <c r="GO21" i="1"/>
  <c r="GN21" i="1"/>
  <c r="GM21" i="1"/>
  <c r="GK21" i="1"/>
  <c r="GJ21" i="1"/>
  <c r="GG21" i="1"/>
  <c r="GF21" i="1"/>
  <c r="GE21" i="1"/>
  <c r="GC21" i="1"/>
  <c r="GB21" i="1"/>
  <c r="FY21" i="1"/>
  <c r="FX21" i="1"/>
  <c r="FW21" i="1"/>
  <c r="FU21" i="1"/>
  <c r="FT21" i="1"/>
  <c r="FQ21" i="1"/>
  <c r="FP21" i="1"/>
  <c r="FO21" i="1"/>
  <c r="FM21" i="1"/>
  <c r="FL21" i="1"/>
  <c r="FI21" i="1"/>
  <c r="FH21" i="1"/>
  <c r="FG21" i="1"/>
  <c r="FE21" i="1"/>
  <c r="FD21" i="1"/>
  <c r="FA21" i="1"/>
  <c r="EZ21" i="1"/>
  <c r="EY21" i="1"/>
  <c r="EW21" i="1"/>
  <c r="EV21" i="1"/>
  <c r="ES21" i="1"/>
  <c r="ER21" i="1"/>
  <c r="EQ21" i="1"/>
  <c r="EO21" i="1"/>
  <c r="EN21" i="1"/>
  <c r="EK21" i="1"/>
  <c r="EJ21" i="1"/>
  <c r="EI21" i="1"/>
  <c r="EG21" i="1"/>
  <c r="EF21" i="1"/>
  <c r="EC21" i="1"/>
  <c r="EB21" i="1"/>
  <c r="EA21" i="1"/>
  <c r="DY21" i="1"/>
  <c r="DX21" i="1"/>
  <c r="DU21" i="1"/>
  <c r="DT21" i="1"/>
  <c r="DS21" i="1"/>
  <c r="DQ21" i="1"/>
  <c r="DP21" i="1"/>
  <c r="DM21" i="1"/>
  <c r="DL21" i="1"/>
  <c r="DK21" i="1"/>
  <c r="DI21" i="1"/>
  <c r="DH21" i="1"/>
  <c r="DE21" i="1"/>
  <c r="DD21" i="1"/>
  <c r="DC21" i="1"/>
  <c r="DA21" i="1"/>
  <c r="CZ21" i="1"/>
  <c r="CW21" i="1"/>
  <c r="CV21" i="1"/>
  <c r="CU21" i="1"/>
  <c r="CS21" i="1"/>
  <c r="CR21" i="1"/>
  <c r="CO21" i="1"/>
  <c r="CN21" i="1"/>
  <c r="CM21" i="1"/>
  <c r="CK21" i="1"/>
  <c r="CJ21" i="1"/>
  <c r="CG21" i="1"/>
  <c r="CF21" i="1"/>
  <c r="CE21" i="1"/>
  <c r="CC21" i="1"/>
  <c r="CB21" i="1"/>
  <c r="BY21" i="1"/>
  <c r="BX21" i="1"/>
  <c r="BW21" i="1"/>
  <c r="BU21" i="1"/>
  <c r="BT21" i="1"/>
  <c r="BQ21" i="1"/>
  <c r="BP21" i="1"/>
  <c r="BO21" i="1"/>
  <c r="BM21" i="1"/>
  <c r="BL21" i="1"/>
  <c r="BI21" i="1"/>
  <c r="BH21" i="1"/>
  <c r="BG21" i="1"/>
  <c r="BE21" i="1"/>
  <c r="BD21" i="1"/>
  <c r="BA21" i="1"/>
  <c r="AZ21" i="1"/>
  <c r="AY21" i="1"/>
  <c r="AW21" i="1"/>
  <c r="AV21" i="1"/>
  <c r="AS21" i="1"/>
  <c r="AR21" i="1"/>
  <c r="AQ21" i="1"/>
  <c r="AO21" i="1"/>
  <c r="AN21" i="1"/>
  <c r="AK21" i="1"/>
  <c r="AJ21" i="1"/>
  <c r="AI21" i="1"/>
  <c r="AG21" i="1"/>
  <c r="AF21" i="1"/>
  <c r="AC21" i="1"/>
  <c r="AB21" i="1"/>
  <c r="AA21" i="1"/>
  <c r="Y21" i="1"/>
  <c r="X21" i="1"/>
  <c r="U21" i="1"/>
  <c r="T21" i="1"/>
  <c r="S21" i="1"/>
  <c r="Q21" i="1"/>
  <c r="P21" i="1"/>
  <c r="M21" i="1"/>
  <c r="L21" i="1"/>
  <c r="K21" i="1"/>
  <c r="I21" i="1"/>
  <c r="H21" i="1"/>
  <c r="E21" i="1"/>
  <c r="TW14" i="1"/>
  <c r="TV14" i="1"/>
  <c r="TU14" i="1"/>
  <c r="TT14" i="1"/>
  <c r="TS14" i="1"/>
  <c r="TR14" i="1"/>
  <c r="TQ14" i="1"/>
  <c r="TP14" i="1"/>
  <c r="TO14" i="1"/>
  <c r="TN14" i="1"/>
  <c r="TM14" i="1"/>
  <c r="TL14" i="1"/>
  <c r="TK14" i="1"/>
  <c r="TJ14" i="1"/>
  <c r="TI14" i="1"/>
  <c r="TH14" i="1"/>
  <c r="TG14" i="1"/>
  <c r="TF14" i="1"/>
  <c r="TE14" i="1"/>
  <c r="TD14" i="1"/>
  <c r="TC14" i="1"/>
  <c r="TB14" i="1"/>
  <c r="TA14" i="1"/>
  <c r="SZ14" i="1"/>
  <c r="SY14" i="1"/>
  <c r="SX14" i="1"/>
  <c r="SW14" i="1"/>
  <c r="SV14" i="1"/>
  <c r="SU14" i="1"/>
  <c r="ST14" i="1"/>
  <c r="SS14" i="1"/>
  <c r="SR14" i="1"/>
  <c r="SQ14" i="1"/>
  <c r="SP14" i="1"/>
  <c r="SO14" i="1"/>
  <c r="SN14" i="1"/>
  <c r="SM14" i="1"/>
  <c r="SL14" i="1"/>
  <c r="SK14" i="1"/>
  <c r="SJ14" i="1"/>
  <c r="SI14" i="1"/>
  <c r="SH14" i="1"/>
  <c r="SG14" i="1"/>
  <c r="SF14" i="1"/>
  <c r="SE14" i="1"/>
  <c r="SD14" i="1"/>
  <c r="SC14" i="1"/>
  <c r="SB14" i="1"/>
  <c r="SA14" i="1"/>
  <c r="RZ14" i="1"/>
  <c r="RY14" i="1"/>
  <c r="RX14" i="1"/>
  <c r="RW14" i="1"/>
  <c r="RV14" i="1"/>
  <c r="RU14" i="1"/>
  <c r="RT14" i="1"/>
  <c r="RS14" i="1"/>
  <c r="RR14" i="1"/>
  <c r="RQ14" i="1"/>
  <c r="RP14" i="1"/>
  <c r="RO14" i="1"/>
  <c r="RN14" i="1"/>
  <c r="RM14" i="1"/>
  <c r="RL14" i="1"/>
  <c r="RK14" i="1"/>
  <c r="RJ14" i="1"/>
  <c r="RI14" i="1"/>
  <c r="RH14" i="1"/>
  <c r="RG14" i="1"/>
  <c r="RF14" i="1"/>
  <c r="RE14" i="1"/>
  <c r="RD14" i="1"/>
  <c r="RC14" i="1"/>
  <c r="RB14" i="1"/>
  <c r="RA14" i="1"/>
  <c r="QZ14" i="1"/>
  <c r="QY14" i="1"/>
  <c r="QX14" i="1"/>
  <c r="QW14" i="1"/>
  <c r="QV14" i="1"/>
  <c r="QU14" i="1"/>
  <c r="QT14" i="1"/>
  <c r="QS14" i="1"/>
  <c r="QR14" i="1"/>
  <c r="QQ14" i="1"/>
  <c r="QP14" i="1"/>
  <c r="QO14" i="1"/>
  <c r="QN14" i="1"/>
  <c r="QM14" i="1"/>
  <c r="QL14" i="1"/>
  <c r="QK14" i="1"/>
  <c r="QJ14" i="1"/>
  <c r="QI14" i="1"/>
  <c r="QH14" i="1"/>
  <c r="QG14" i="1"/>
  <c r="QF14" i="1"/>
  <c r="QE14" i="1"/>
  <c r="QD14" i="1"/>
  <c r="QC14" i="1"/>
  <c r="QB14" i="1"/>
  <c r="QA14" i="1"/>
  <c r="PZ14" i="1"/>
  <c r="PY14" i="1"/>
  <c r="PX14" i="1"/>
  <c r="PW14" i="1"/>
  <c r="PV14" i="1"/>
  <c r="PU14" i="1"/>
  <c r="PT14" i="1"/>
  <c r="PS14" i="1"/>
  <c r="PR14" i="1"/>
  <c r="PQ14" i="1"/>
  <c r="PP14" i="1"/>
  <c r="PO14" i="1"/>
  <c r="PN14" i="1"/>
  <c r="PM14" i="1"/>
  <c r="PL14" i="1"/>
  <c r="PK14" i="1"/>
  <c r="PJ14" i="1"/>
  <c r="PI14" i="1"/>
  <c r="PH14" i="1"/>
  <c r="PG14" i="1"/>
  <c r="PF14" i="1"/>
  <c r="PE14" i="1"/>
  <c r="PD14" i="1"/>
  <c r="PC14" i="1"/>
  <c r="PB14" i="1"/>
  <c r="PA14" i="1"/>
  <c r="OZ14" i="1"/>
  <c r="OY14" i="1"/>
  <c r="OX14" i="1"/>
  <c r="OW14" i="1"/>
  <c r="OV14" i="1"/>
  <c r="OU14" i="1"/>
  <c r="OT14" i="1"/>
  <c r="OS14" i="1"/>
  <c r="OR14" i="1"/>
  <c r="OQ14" i="1"/>
  <c r="OP14" i="1"/>
  <c r="OO14" i="1"/>
  <c r="ON14" i="1"/>
  <c r="OM14" i="1"/>
  <c r="OL14" i="1"/>
  <c r="OK14" i="1"/>
  <c r="OJ14" i="1"/>
  <c r="OI14" i="1"/>
  <c r="OH14" i="1"/>
  <c r="OG14" i="1"/>
  <c r="OF14" i="1"/>
  <c r="OE14" i="1"/>
  <c r="OD14" i="1"/>
  <c r="OC14" i="1"/>
  <c r="OB14" i="1"/>
  <c r="OA14" i="1"/>
  <c r="NZ14" i="1"/>
  <c r="NY14" i="1"/>
  <c r="NX14" i="1"/>
  <c r="NW14" i="1"/>
  <c r="NV14" i="1"/>
  <c r="NU14" i="1"/>
  <c r="NT14" i="1"/>
  <c r="NS14" i="1"/>
  <c r="NR14" i="1"/>
  <c r="NQ14" i="1"/>
  <c r="NP14" i="1"/>
  <c r="NO14" i="1"/>
  <c r="NN14" i="1"/>
  <c r="NM14" i="1"/>
  <c r="NL14" i="1"/>
  <c r="NK14" i="1"/>
  <c r="NJ14" i="1"/>
  <c r="NI14" i="1"/>
  <c r="NH14" i="1"/>
  <c r="NG14" i="1"/>
  <c r="NF14" i="1"/>
  <c r="NE14" i="1"/>
  <c r="ND14" i="1"/>
  <c r="NC14" i="1"/>
  <c r="NB14" i="1"/>
  <c r="NA14" i="1"/>
  <c r="MZ14" i="1"/>
  <c r="MY14" i="1"/>
  <c r="MX14" i="1"/>
  <c r="MW14" i="1"/>
  <c r="MV14" i="1"/>
  <c r="MU14" i="1"/>
  <c r="MT14" i="1"/>
  <c r="MS14" i="1"/>
  <c r="MR14" i="1"/>
  <c r="MQ14" i="1"/>
  <c r="MP14" i="1"/>
  <c r="MO14" i="1"/>
  <c r="MN14" i="1"/>
  <c r="MM14" i="1"/>
  <c r="ML14" i="1"/>
  <c r="MK14" i="1"/>
  <c r="MJ14" i="1"/>
  <c r="MI14" i="1"/>
  <c r="MH14" i="1"/>
  <c r="MG14" i="1"/>
  <c r="MF14" i="1"/>
  <c r="ME14" i="1"/>
  <c r="MD14" i="1"/>
  <c r="MC14" i="1"/>
  <c r="MB14" i="1"/>
  <c r="MA14" i="1"/>
  <c r="LZ14" i="1"/>
  <c r="LY14" i="1"/>
  <c r="LX14" i="1"/>
  <c r="LW14" i="1"/>
  <c r="LV14" i="1"/>
  <c r="LU14" i="1"/>
  <c r="LT14" i="1"/>
  <c r="LS14" i="1"/>
  <c r="LR14" i="1"/>
  <c r="LQ14" i="1"/>
  <c r="LP14" i="1"/>
  <c r="LO14" i="1"/>
  <c r="LN14" i="1"/>
  <c r="LM14" i="1"/>
  <c r="LL14" i="1"/>
  <c r="LK14" i="1"/>
  <c r="LJ14" i="1"/>
  <c r="LI14" i="1"/>
  <c r="LH14" i="1"/>
  <c r="LG14" i="1"/>
  <c r="LF14" i="1"/>
  <c r="LE14" i="1"/>
  <c r="LD14" i="1"/>
  <c r="LC14" i="1"/>
  <c r="LB14" i="1"/>
  <c r="LA14" i="1"/>
  <c r="KZ14" i="1"/>
  <c r="KY14" i="1"/>
  <c r="KX14" i="1"/>
  <c r="KW14" i="1"/>
  <c r="KV14" i="1"/>
  <c r="KU14" i="1"/>
  <c r="KT14" i="1"/>
  <c r="KS14" i="1"/>
  <c r="KR14" i="1"/>
  <c r="KQ14" i="1"/>
  <c r="KP14" i="1"/>
  <c r="KO14" i="1"/>
  <c r="KN14" i="1"/>
  <c r="KM14" i="1"/>
  <c r="KL14" i="1"/>
  <c r="KK14" i="1"/>
  <c r="KJ14" i="1"/>
  <c r="KI14" i="1"/>
  <c r="KH14" i="1"/>
  <c r="KG14" i="1"/>
  <c r="KF14" i="1"/>
  <c r="KE14" i="1"/>
  <c r="KD14" i="1"/>
  <c r="KC14" i="1"/>
  <c r="KB14" i="1"/>
  <c r="KA14" i="1"/>
  <c r="JZ14" i="1"/>
  <c r="JY14" i="1"/>
  <c r="JX14" i="1"/>
  <c r="JW14" i="1"/>
  <c r="JV14" i="1"/>
  <c r="JU14" i="1"/>
  <c r="JT14" i="1"/>
  <c r="JS14" i="1"/>
  <c r="JR14" i="1"/>
  <c r="JQ14" i="1"/>
  <c r="JP14" i="1"/>
  <c r="JO14" i="1"/>
  <c r="JN14" i="1"/>
  <c r="JM14" i="1"/>
  <c r="JL14" i="1"/>
  <c r="JK14" i="1"/>
  <c r="JJ14" i="1"/>
  <c r="JI14" i="1"/>
  <c r="JH14" i="1"/>
  <c r="JG14" i="1"/>
  <c r="JF14" i="1"/>
  <c r="JE14" i="1"/>
  <c r="JD14" i="1"/>
  <c r="JC14" i="1"/>
  <c r="JB14" i="1"/>
  <c r="JA14" i="1"/>
  <c r="IZ14" i="1"/>
  <c r="IY14" i="1"/>
  <c r="IX14" i="1"/>
  <c r="IW14" i="1"/>
  <c r="IV14" i="1"/>
  <c r="IU14" i="1"/>
  <c r="IT14" i="1"/>
  <c r="IS14" i="1"/>
  <c r="IR14" i="1"/>
  <c r="IQ14" i="1"/>
  <c r="IP14" i="1"/>
  <c r="IO14" i="1"/>
  <c r="IN14" i="1"/>
  <c r="IM14" i="1"/>
  <c r="IL14" i="1"/>
  <c r="IK14" i="1"/>
  <c r="IJ14" i="1"/>
  <c r="II14" i="1"/>
  <c r="IH14" i="1"/>
  <c r="IG14" i="1"/>
  <c r="IF14" i="1"/>
  <c r="IE14" i="1"/>
  <c r="ID14" i="1"/>
  <c r="IC14" i="1"/>
  <c r="IB14" i="1"/>
  <c r="IA14" i="1"/>
  <c r="HZ14" i="1"/>
  <c r="HY14" i="1"/>
  <c r="HX14" i="1"/>
  <c r="HW14" i="1"/>
  <c r="HV14" i="1"/>
  <c r="HU14" i="1"/>
  <c r="HT14" i="1"/>
  <c r="HS14" i="1"/>
  <c r="HR14" i="1"/>
  <c r="HQ14" i="1"/>
  <c r="HP14" i="1"/>
  <c r="HO14" i="1"/>
  <c r="HN14" i="1"/>
  <c r="HM14" i="1"/>
  <c r="HL14" i="1"/>
  <c r="HK14" i="1"/>
  <c r="HJ14" i="1"/>
  <c r="HI14" i="1"/>
  <c r="HH14" i="1"/>
  <c r="HG14" i="1"/>
  <c r="HF14" i="1"/>
  <c r="HE14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BH11" i="1"/>
  <c r="TW10" i="1"/>
  <c r="TV10" i="1"/>
  <c r="TV4" i="1" s="1"/>
  <c r="TV35" i="1" s="1"/>
  <c r="TV53" i="1" s="1"/>
  <c r="TU10" i="1"/>
  <c r="TT10" i="1"/>
  <c r="TS10" i="1"/>
  <c r="TR10" i="1"/>
  <c r="TR4" i="1" s="1"/>
  <c r="TR35" i="1" s="1"/>
  <c r="TR53" i="1" s="1"/>
  <c r="TQ10" i="1"/>
  <c r="TP10" i="1"/>
  <c r="TO10" i="1"/>
  <c r="TN10" i="1"/>
  <c r="TN4" i="1" s="1"/>
  <c r="TN35" i="1" s="1"/>
  <c r="TN53" i="1" s="1"/>
  <c r="TM10" i="1"/>
  <c r="TL10" i="1"/>
  <c r="TK10" i="1"/>
  <c r="TJ10" i="1"/>
  <c r="TJ4" i="1" s="1"/>
  <c r="TJ35" i="1" s="1"/>
  <c r="TJ53" i="1" s="1"/>
  <c r="TI10" i="1"/>
  <c r="TH10" i="1"/>
  <c r="TG10" i="1"/>
  <c r="TF10" i="1"/>
  <c r="TF4" i="1" s="1"/>
  <c r="TF35" i="1" s="1"/>
  <c r="TF53" i="1" s="1"/>
  <c r="TE10" i="1"/>
  <c r="TD10" i="1"/>
  <c r="TC10" i="1"/>
  <c r="TB10" i="1"/>
  <c r="TB4" i="1" s="1"/>
  <c r="TB35" i="1" s="1"/>
  <c r="TB53" i="1" s="1"/>
  <c r="TA10" i="1"/>
  <c r="SZ10" i="1"/>
  <c r="SY10" i="1"/>
  <c r="SX10" i="1"/>
  <c r="SX4" i="1" s="1"/>
  <c r="SX35" i="1" s="1"/>
  <c r="SX53" i="1" s="1"/>
  <c r="SW10" i="1"/>
  <c r="SV10" i="1"/>
  <c r="SU10" i="1"/>
  <c r="ST10" i="1"/>
  <c r="ST4" i="1" s="1"/>
  <c r="ST35" i="1" s="1"/>
  <c r="ST53" i="1" s="1"/>
  <c r="SS10" i="1"/>
  <c r="SR10" i="1"/>
  <c r="SQ10" i="1"/>
  <c r="SP10" i="1"/>
  <c r="SP4" i="1" s="1"/>
  <c r="SP35" i="1" s="1"/>
  <c r="SP53" i="1" s="1"/>
  <c r="SO10" i="1"/>
  <c r="SN10" i="1"/>
  <c r="SM10" i="1"/>
  <c r="SL10" i="1"/>
  <c r="SL4" i="1" s="1"/>
  <c r="SL35" i="1" s="1"/>
  <c r="SL53" i="1" s="1"/>
  <c r="SK10" i="1"/>
  <c r="SJ10" i="1"/>
  <c r="SI10" i="1"/>
  <c r="SH10" i="1"/>
  <c r="SH4" i="1" s="1"/>
  <c r="SH35" i="1" s="1"/>
  <c r="SH53" i="1" s="1"/>
  <c r="SG10" i="1"/>
  <c r="SF10" i="1"/>
  <c r="SE10" i="1"/>
  <c r="SD10" i="1"/>
  <c r="SD4" i="1" s="1"/>
  <c r="SD35" i="1" s="1"/>
  <c r="SD53" i="1" s="1"/>
  <c r="SC10" i="1"/>
  <c r="SB10" i="1"/>
  <c r="SA10" i="1"/>
  <c r="RZ10" i="1"/>
  <c r="RZ4" i="1" s="1"/>
  <c r="RZ35" i="1" s="1"/>
  <c r="RZ53" i="1" s="1"/>
  <c r="RY10" i="1"/>
  <c r="RX10" i="1"/>
  <c r="RW10" i="1"/>
  <c r="RV10" i="1"/>
  <c r="RV4" i="1" s="1"/>
  <c r="RV35" i="1" s="1"/>
  <c r="RV53" i="1" s="1"/>
  <c r="RU10" i="1"/>
  <c r="RT10" i="1"/>
  <c r="RS10" i="1"/>
  <c r="RR10" i="1"/>
  <c r="RR4" i="1" s="1"/>
  <c r="RR35" i="1" s="1"/>
  <c r="RR53" i="1" s="1"/>
  <c r="RQ10" i="1"/>
  <c r="RP10" i="1"/>
  <c r="RO10" i="1"/>
  <c r="RN10" i="1"/>
  <c r="RN4" i="1" s="1"/>
  <c r="RN35" i="1" s="1"/>
  <c r="RN53" i="1" s="1"/>
  <c r="RM10" i="1"/>
  <c r="RL10" i="1"/>
  <c r="RK10" i="1"/>
  <c r="RJ10" i="1"/>
  <c r="RJ4" i="1" s="1"/>
  <c r="RJ35" i="1" s="1"/>
  <c r="RJ53" i="1" s="1"/>
  <c r="RI10" i="1"/>
  <c r="RH10" i="1"/>
  <c r="RG10" i="1"/>
  <c r="RF10" i="1"/>
  <c r="RF4" i="1" s="1"/>
  <c r="RF35" i="1" s="1"/>
  <c r="RF53" i="1" s="1"/>
  <c r="RE10" i="1"/>
  <c r="RD10" i="1"/>
  <c r="RC10" i="1"/>
  <c r="RB10" i="1"/>
  <c r="RB4" i="1" s="1"/>
  <c r="RB35" i="1" s="1"/>
  <c r="RB53" i="1" s="1"/>
  <c r="RA10" i="1"/>
  <c r="QZ10" i="1"/>
  <c r="QY10" i="1"/>
  <c r="QX10" i="1"/>
  <c r="QX4" i="1" s="1"/>
  <c r="QX35" i="1" s="1"/>
  <c r="QX53" i="1" s="1"/>
  <c r="QW10" i="1"/>
  <c r="QV10" i="1"/>
  <c r="QU10" i="1"/>
  <c r="QT10" i="1"/>
  <c r="QT4" i="1" s="1"/>
  <c r="QT35" i="1" s="1"/>
  <c r="QT53" i="1" s="1"/>
  <c r="QS10" i="1"/>
  <c r="QR10" i="1"/>
  <c r="QQ10" i="1"/>
  <c r="QP10" i="1"/>
  <c r="QP4" i="1" s="1"/>
  <c r="QP35" i="1" s="1"/>
  <c r="QP53" i="1" s="1"/>
  <c r="QO10" i="1"/>
  <c r="QN10" i="1"/>
  <c r="QM10" i="1"/>
  <c r="QL10" i="1"/>
  <c r="QL4" i="1" s="1"/>
  <c r="QL35" i="1" s="1"/>
  <c r="QL53" i="1" s="1"/>
  <c r="QK10" i="1"/>
  <c r="QJ10" i="1"/>
  <c r="QI10" i="1"/>
  <c r="QH10" i="1"/>
  <c r="QH4" i="1" s="1"/>
  <c r="QH35" i="1" s="1"/>
  <c r="QH53" i="1" s="1"/>
  <c r="QG10" i="1"/>
  <c r="QF10" i="1"/>
  <c r="QE10" i="1"/>
  <c r="QD10" i="1"/>
  <c r="QD4" i="1" s="1"/>
  <c r="QD35" i="1" s="1"/>
  <c r="QD53" i="1" s="1"/>
  <c r="QC10" i="1"/>
  <c r="QB10" i="1"/>
  <c r="QA10" i="1"/>
  <c r="PZ10" i="1"/>
  <c r="PZ4" i="1" s="1"/>
  <c r="PZ35" i="1" s="1"/>
  <c r="PZ53" i="1" s="1"/>
  <c r="PY10" i="1"/>
  <c r="PX10" i="1"/>
  <c r="PW10" i="1"/>
  <c r="PV10" i="1"/>
  <c r="PV4" i="1" s="1"/>
  <c r="PV35" i="1" s="1"/>
  <c r="PV53" i="1" s="1"/>
  <c r="PU10" i="1"/>
  <c r="PT10" i="1"/>
  <c r="PS10" i="1"/>
  <c r="PR10" i="1"/>
  <c r="PR4" i="1" s="1"/>
  <c r="PR35" i="1" s="1"/>
  <c r="PR53" i="1" s="1"/>
  <c r="PQ10" i="1"/>
  <c r="PP10" i="1"/>
  <c r="PO10" i="1"/>
  <c r="PN10" i="1"/>
  <c r="PN4" i="1" s="1"/>
  <c r="PN35" i="1" s="1"/>
  <c r="PN53" i="1" s="1"/>
  <c r="PM10" i="1"/>
  <c r="PL10" i="1"/>
  <c r="PK10" i="1"/>
  <c r="PJ10" i="1"/>
  <c r="PJ4" i="1" s="1"/>
  <c r="PJ35" i="1" s="1"/>
  <c r="PJ53" i="1" s="1"/>
  <c r="PI10" i="1"/>
  <c r="PH10" i="1"/>
  <c r="PG10" i="1"/>
  <c r="PF10" i="1"/>
  <c r="PF4" i="1" s="1"/>
  <c r="PF35" i="1" s="1"/>
  <c r="PF53" i="1" s="1"/>
  <c r="PE10" i="1"/>
  <c r="PD10" i="1"/>
  <c r="PC10" i="1"/>
  <c r="PB10" i="1"/>
  <c r="PB4" i="1" s="1"/>
  <c r="PB35" i="1" s="1"/>
  <c r="PB53" i="1" s="1"/>
  <c r="PA10" i="1"/>
  <c r="OZ10" i="1"/>
  <c r="OY10" i="1"/>
  <c r="OX10" i="1"/>
  <c r="OX4" i="1" s="1"/>
  <c r="OX35" i="1" s="1"/>
  <c r="OX53" i="1" s="1"/>
  <c r="OW10" i="1"/>
  <c r="OV10" i="1"/>
  <c r="OU10" i="1"/>
  <c r="OT10" i="1"/>
  <c r="OT4" i="1" s="1"/>
  <c r="OT35" i="1" s="1"/>
  <c r="OT53" i="1" s="1"/>
  <c r="OS10" i="1"/>
  <c r="OR10" i="1"/>
  <c r="OQ10" i="1"/>
  <c r="OP10" i="1"/>
  <c r="OP4" i="1" s="1"/>
  <c r="OP35" i="1" s="1"/>
  <c r="OP53" i="1" s="1"/>
  <c r="OO10" i="1"/>
  <c r="ON10" i="1"/>
  <c r="OM10" i="1"/>
  <c r="OL10" i="1"/>
  <c r="OL4" i="1" s="1"/>
  <c r="OL35" i="1" s="1"/>
  <c r="OL53" i="1" s="1"/>
  <c r="OK10" i="1"/>
  <c r="OJ10" i="1"/>
  <c r="OI10" i="1"/>
  <c r="OH10" i="1"/>
  <c r="OH4" i="1" s="1"/>
  <c r="OH35" i="1" s="1"/>
  <c r="OH53" i="1" s="1"/>
  <c r="OG10" i="1"/>
  <c r="OF10" i="1"/>
  <c r="OE10" i="1"/>
  <c r="OD10" i="1"/>
  <c r="OD4" i="1" s="1"/>
  <c r="OD35" i="1" s="1"/>
  <c r="OD53" i="1" s="1"/>
  <c r="OC10" i="1"/>
  <c r="OB10" i="1"/>
  <c r="OA10" i="1"/>
  <c r="NZ10" i="1"/>
  <c r="NZ4" i="1" s="1"/>
  <c r="NZ35" i="1" s="1"/>
  <c r="NZ53" i="1" s="1"/>
  <c r="NY10" i="1"/>
  <c r="NX10" i="1"/>
  <c r="NW10" i="1"/>
  <c r="NV10" i="1"/>
  <c r="NV4" i="1" s="1"/>
  <c r="NV35" i="1" s="1"/>
  <c r="NV53" i="1" s="1"/>
  <c r="NU10" i="1"/>
  <c r="NT10" i="1"/>
  <c r="NS10" i="1"/>
  <c r="NR10" i="1"/>
  <c r="NR4" i="1" s="1"/>
  <c r="NR35" i="1" s="1"/>
  <c r="NR53" i="1" s="1"/>
  <c r="NQ10" i="1"/>
  <c r="NP10" i="1"/>
  <c r="NO10" i="1"/>
  <c r="NN10" i="1"/>
  <c r="NN4" i="1" s="1"/>
  <c r="NN35" i="1" s="1"/>
  <c r="NN53" i="1" s="1"/>
  <c r="NM10" i="1"/>
  <c r="NL10" i="1"/>
  <c r="NK10" i="1"/>
  <c r="NJ10" i="1"/>
  <c r="NJ4" i="1" s="1"/>
  <c r="NJ35" i="1" s="1"/>
  <c r="NJ53" i="1" s="1"/>
  <c r="NI10" i="1"/>
  <c r="NH10" i="1"/>
  <c r="NG10" i="1"/>
  <c r="NF10" i="1"/>
  <c r="NF4" i="1" s="1"/>
  <c r="NF35" i="1" s="1"/>
  <c r="NF53" i="1" s="1"/>
  <c r="NE10" i="1"/>
  <c r="ND10" i="1"/>
  <c r="NC10" i="1"/>
  <c r="NB10" i="1"/>
  <c r="NB4" i="1" s="1"/>
  <c r="NB35" i="1" s="1"/>
  <c r="NB53" i="1" s="1"/>
  <c r="NA10" i="1"/>
  <c r="MZ10" i="1"/>
  <c r="MY10" i="1"/>
  <c r="MX10" i="1"/>
  <c r="MX4" i="1" s="1"/>
  <c r="MX35" i="1" s="1"/>
  <c r="MX53" i="1" s="1"/>
  <c r="MW10" i="1"/>
  <c r="MV10" i="1"/>
  <c r="MU10" i="1"/>
  <c r="MT10" i="1"/>
  <c r="MT4" i="1" s="1"/>
  <c r="MT35" i="1" s="1"/>
  <c r="MT53" i="1" s="1"/>
  <c r="MS10" i="1"/>
  <c r="MR10" i="1"/>
  <c r="MQ10" i="1"/>
  <c r="MP10" i="1"/>
  <c r="MP4" i="1" s="1"/>
  <c r="MP35" i="1" s="1"/>
  <c r="MP53" i="1" s="1"/>
  <c r="MO10" i="1"/>
  <c r="MN10" i="1"/>
  <c r="MM10" i="1"/>
  <c r="ML10" i="1"/>
  <c r="ML4" i="1" s="1"/>
  <c r="ML35" i="1" s="1"/>
  <c r="ML53" i="1" s="1"/>
  <c r="MK10" i="1"/>
  <c r="MJ10" i="1"/>
  <c r="MI10" i="1"/>
  <c r="MH10" i="1"/>
  <c r="MH4" i="1" s="1"/>
  <c r="MH35" i="1" s="1"/>
  <c r="MH53" i="1" s="1"/>
  <c r="MG10" i="1"/>
  <c r="MF10" i="1"/>
  <c r="ME10" i="1"/>
  <c r="MD10" i="1"/>
  <c r="MD4" i="1" s="1"/>
  <c r="MD35" i="1" s="1"/>
  <c r="MD53" i="1" s="1"/>
  <c r="MC10" i="1"/>
  <c r="MB10" i="1"/>
  <c r="MA10" i="1"/>
  <c r="LZ10" i="1"/>
  <c r="LZ4" i="1" s="1"/>
  <c r="LZ35" i="1" s="1"/>
  <c r="LZ53" i="1" s="1"/>
  <c r="LY10" i="1"/>
  <c r="LX10" i="1"/>
  <c r="LW10" i="1"/>
  <c r="LV10" i="1"/>
  <c r="LV4" i="1" s="1"/>
  <c r="LV35" i="1" s="1"/>
  <c r="LV53" i="1" s="1"/>
  <c r="LU10" i="1"/>
  <c r="LT10" i="1"/>
  <c r="LS10" i="1"/>
  <c r="LR10" i="1"/>
  <c r="LR4" i="1" s="1"/>
  <c r="LR35" i="1" s="1"/>
  <c r="LR53" i="1" s="1"/>
  <c r="LQ10" i="1"/>
  <c r="LP10" i="1"/>
  <c r="LO10" i="1"/>
  <c r="LN10" i="1"/>
  <c r="LN4" i="1" s="1"/>
  <c r="LN35" i="1" s="1"/>
  <c r="LN53" i="1" s="1"/>
  <c r="LM10" i="1"/>
  <c r="LL10" i="1"/>
  <c r="LK10" i="1"/>
  <c r="LJ10" i="1"/>
  <c r="LJ4" i="1" s="1"/>
  <c r="LJ35" i="1" s="1"/>
  <c r="LJ53" i="1" s="1"/>
  <c r="LI10" i="1"/>
  <c r="LH10" i="1"/>
  <c r="LG10" i="1"/>
  <c r="LF10" i="1"/>
  <c r="LF4" i="1" s="1"/>
  <c r="LF35" i="1" s="1"/>
  <c r="LF53" i="1" s="1"/>
  <c r="LE10" i="1"/>
  <c r="LD10" i="1"/>
  <c r="LC10" i="1"/>
  <c r="LB10" i="1"/>
  <c r="LB4" i="1" s="1"/>
  <c r="LB35" i="1" s="1"/>
  <c r="LB53" i="1" s="1"/>
  <c r="LA10" i="1"/>
  <c r="KZ10" i="1"/>
  <c r="KY10" i="1"/>
  <c r="KX10" i="1"/>
  <c r="KX4" i="1" s="1"/>
  <c r="KX35" i="1" s="1"/>
  <c r="KX53" i="1" s="1"/>
  <c r="KW10" i="1"/>
  <c r="KV10" i="1"/>
  <c r="KU10" i="1"/>
  <c r="KT10" i="1"/>
  <c r="KT4" i="1" s="1"/>
  <c r="KT35" i="1" s="1"/>
  <c r="KT53" i="1" s="1"/>
  <c r="KS10" i="1"/>
  <c r="KR10" i="1"/>
  <c r="KQ10" i="1"/>
  <c r="KP10" i="1"/>
  <c r="KP4" i="1" s="1"/>
  <c r="KP35" i="1" s="1"/>
  <c r="KP53" i="1" s="1"/>
  <c r="KO10" i="1"/>
  <c r="KN10" i="1"/>
  <c r="KM10" i="1"/>
  <c r="KL10" i="1"/>
  <c r="KL4" i="1" s="1"/>
  <c r="KL35" i="1" s="1"/>
  <c r="KL53" i="1" s="1"/>
  <c r="KK10" i="1"/>
  <c r="KJ10" i="1"/>
  <c r="KI10" i="1"/>
  <c r="KH10" i="1"/>
  <c r="KH4" i="1" s="1"/>
  <c r="KH35" i="1" s="1"/>
  <c r="KH53" i="1" s="1"/>
  <c r="KG10" i="1"/>
  <c r="KF10" i="1"/>
  <c r="KE10" i="1"/>
  <c r="KD10" i="1"/>
  <c r="KD4" i="1" s="1"/>
  <c r="KD35" i="1" s="1"/>
  <c r="KD53" i="1" s="1"/>
  <c r="KC10" i="1"/>
  <c r="KB10" i="1"/>
  <c r="KA10" i="1"/>
  <c r="JZ10" i="1"/>
  <c r="JZ4" i="1" s="1"/>
  <c r="JZ35" i="1" s="1"/>
  <c r="JZ53" i="1" s="1"/>
  <c r="JY10" i="1"/>
  <c r="JX10" i="1"/>
  <c r="JW10" i="1"/>
  <c r="JV10" i="1"/>
  <c r="JV4" i="1" s="1"/>
  <c r="JV35" i="1" s="1"/>
  <c r="JV53" i="1" s="1"/>
  <c r="JU10" i="1"/>
  <c r="JT10" i="1"/>
  <c r="JS10" i="1"/>
  <c r="JR10" i="1"/>
  <c r="JR4" i="1" s="1"/>
  <c r="JR35" i="1" s="1"/>
  <c r="JR53" i="1" s="1"/>
  <c r="JQ10" i="1"/>
  <c r="JP10" i="1"/>
  <c r="JO10" i="1"/>
  <c r="JN10" i="1"/>
  <c r="JN4" i="1" s="1"/>
  <c r="JN35" i="1" s="1"/>
  <c r="JN53" i="1" s="1"/>
  <c r="JM10" i="1"/>
  <c r="JL10" i="1"/>
  <c r="JK10" i="1"/>
  <c r="JJ10" i="1"/>
  <c r="JJ4" i="1" s="1"/>
  <c r="JJ35" i="1" s="1"/>
  <c r="JJ53" i="1" s="1"/>
  <c r="JI10" i="1"/>
  <c r="JH10" i="1"/>
  <c r="JG10" i="1"/>
  <c r="JF10" i="1"/>
  <c r="JF4" i="1" s="1"/>
  <c r="JF35" i="1" s="1"/>
  <c r="JF53" i="1" s="1"/>
  <c r="JE10" i="1"/>
  <c r="JD10" i="1"/>
  <c r="JC10" i="1"/>
  <c r="JB10" i="1"/>
  <c r="JB4" i="1" s="1"/>
  <c r="JB35" i="1" s="1"/>
  <c r="JB53" i="1" s="1"/>
  <c r="JA10" i="1"/>
  <c r="IZ10" i="1"/>
  <c r="IY10" i="1"/>
  <c r="IX10" i="1"/>
  <c r="IX4" i="1" s="1"/>
  <c r="IX35" i="1" s="1"/>
  <c r="IX53" i="1" s="1"/>
  <c r="IW10" i="1"/>
  <c r="IV10" i="1"/>
  <c r="IU10" i="1"/>
  <c r="IT10" i="1"/>
  <c r="IT4" i="1" s="1"/>
  <c r="IT35" i="1" s="1"/>
  <c r="IT53" i="1" s="1"/>
  <c r="IS10" i="1"/>
  <c r="IR10" i="1"/>
  <c r="IQ10" i="1"/>
  <c r="IP10" i="1"/>
  <c r="IP4" i="1" s="1"/>
  <c r="IP35" i="1" s="1"/>
  <c r="IP53" i="1" s="1"/>
  <c r="IO10" i="1"/>
  <c r="IN10" i="1"/>
  <c r="IM10" i="1"/>
  <c r="IL10" i="1"/>
  <c r="IL4" i="1" s="1"/>
  <c r="IL35" i="1" s="1"/>
  <c r="IL53" i="1" s="1"/>
  <c r="IK10" i="1"/>
  <c r="IJ10" i="1"/>
  <c r="II10" i="1"/>
  <c r="IH10" i="1"/>
  <c r="IH4" i="1" s="1"/>
  <c r="IH35" i="1" s="1"/>
  <c r="IH53" i="1" s="1"/>
  <c r="IG10" i="1"/>
  <c r="IF10" i="1"/>
  <c r="IE10" i="1"/>
  <c r="ID10" i="1"/>
  <c r="ID4" i="1" s="1"/>
  <c r="ID35" i="1" s="1"/>
  <c r="ID53" i="1" s="1"/>
  <c r="IC10" i="1"/>
  <c r="IB10" i="1"/>
  <c r="IA10" i="1"/>
  <c r="HZ10" i="1"/>
  <c r="HZ4" i="1" s="1"/>
  <c r="HZ35" i="1" s="1"/>
  <c r="HZ53" i="1" s="1"/>
  <c r="HY10" i="1"/>
  <c r="HX10" i="1"/>
  <c r="HW10" i="1"/>
  <c r="HV10" i="1"/>
  <c r="HV4" i="1" s="1"/>
  <c r="HV35" i="1" s="1"/>
  <c r="HV53" i="1" s="1"/>
  <c r="HU10" i="1"/>
  <c r="HT10" i="1"/>
  <c r="HS10" i="1"/>
  <c r="HR10" i="1"/>
  <c r="HR4" i="1" s="1"/>
  <c r="HR35" i="1" s="1"/>
  <c r="HR53" i="1" s="1"/>
  <c r="HQ10" i="1"/>
  <c r="HP10" i="1"/>
  <c r="HO10" i="1"/>
  <c r="HN10" i="1"/>
  <c r="HN4" i="1" s="1"/>
  <c r="HN35" i="1" s="1"/>
  <c r="HN53" i="1" s="1"/>
  <c r="HM10" i="1"/>
  <c r="HL10" i="1"/>
  <c r="HK10" i="1"/>
  <c r="HJ10" i="1"/>
  <c r="HJ4" i="1" s="1"/>
  <c r="HJ35" i="1" s="1"/>
  <c r="HJ53" i="1" s="1"/>
  <c r="HI10" i="1"/>
  <c r="HH10" i="1"/>
  <c r="HG10" i="1"/>
  <c r="HF10" i="1"/>
  <c r="HF4" i="1" s="1"/>
  <c r="HF35" i="1" s="1"/>
  <c r="HF53" i="1" s="1"/>
  <c r="HE10" i="1"/>
  <c r="HD10" i="1"/>
  <c r="HC10" i="1"/>
  <c r="HB10" i="1"/>
  <c r="HB4" i="1" s="1"/>
  <c r="HB35" i="1" s="1"/>
  <c r="HB53" i="1" s="1"/>
  <c r="HA10" i="1"/>
  <c r="GZ10" i="1"/>
  <c r="GY10" i="1"/>
  <c r="GX10" i="1"/>
  <c r="GX4" i="1" s="1"/>
  <c r="GX35" i="1" s="1"/>
  <c r="GX53" i="1" s="1"/>
  <c r="GW10" i="1"/>
  <c r="GV10" i="1"/>
  <c r="GU10" i="1"/>
  <c r="GT10" i="1"/>
  <c r="GT4" i="1" s="1"/>
  <c r="GT35" i="1" s="1"/>
  <c r="GT53" i="1" s="1"/>
  <c r="GS10" i="1"/>
  <c r="GR10" i="1"/>
  <c r="GQ10" i="1"/>
  <c r="GP10" i="1"/>
  <c r="GP4" i="1" s="1"/>
  <c r="GP35" i="1" s="1"/>
  <c r="GP53" i="1" s="1"/>
  <c r="GO10" i="1"/>
  <c r="GN10" i="1"/>
  <c r="GM10" i="1"/>
  <c r="GL10" i="1"/>
  <c r="GL4" i="1" s="1"/>
  <c r="GL35" i="1" s="1"/>
  <c r="GL53" i="1" s="1"/>
  <c r="GK10" i="1"/>
  <c r="GJ10" i="1"/>
  <c r="GI10" i="1"/>
  <c r="GH10" i="1"/>
  <c r="GH4" i="1" s="1"/>
  <c r="GH35" i="1" s="1"/>
  <c r="GH53" i="1" s="1"/>
  <c r="GG10" i="1"/>
  <c r="GF10" i="1"/>
  <c r="GE10" i="1"/>
  <c r="GD10" i="1"/>
  <c r="GD4" i="1" s="1"/>
  <c r="GD35" i="1" s="1"/>
  <c r="GD53" i="1" s="1"/>
  <c r="GC10" i="1"/>
  <c r="GB10" i="1"/>
  <c r="GA10" i="1"/>
  <c r="FZ10" i="1"/>
  <c r="FZ4" i="1" s="1"/>
  <c r="FZ35" i="1" s="1"/>
  <c r="FZ53" i="1" s="1"/>
  <c r="FY10" i="1"/>
  <c r="FX10" i="1"/>
  <c r="FW10" i="1"/>
  <c r="FV10" i="1"/>
  <c r="FV4" i="1" s="1"/>
  <c r="FV35" i="1" s="1"/>
  <c r="FV53" i="1" s="1"/>
  <c r="FU10" i="1"/>
  <c r="FT10" i="1"/>
  <c r="FS10" i="1"/>
  <c r="FR10" i="1"/>
  <c r="FR4" i="1" s="1"/>
  <c r="FR35" i="1" s="1"/>
  <c r="FR53" i="1" s="1"/>
  <c r="FQ10" i="1"/>
  <c r="FP10" i="1"/>
  <c r="FO10" i="1"/>
  <c r="FN10" i="1"/>
  <c r="FN4" i="1" s="1"/>
  <c r="FN35" i="1" s="1"/>
  <c r="FN53" i="1" s="1"/>
  <c r="FM10" i="1"/>
  <c r="FL10" i="1"/>
  <c r="FK10" i="1"/>
  <c r="FJ10" i="1"/>
  <c r="FJ4" i="1" s="1"/>
  <c r="FJ35" i="1" s="1"/>
  <c r="FJ53" i="1" s="1"/>
  <c r="FI10" i="1"/>
  <c r="FH10" i="1"/>
  <c r="FG10" i="1"/>
  <c r="FF10" i="1"/>
  <c r="FF4" i="1" s="1"/>
  <c r="FF35" i="1" s="1"/>
  <c r="FF53" i="1" s="1"/>
  <c r="FE10" i="1"/>
  <c r="FD10" i="1"/>
  <c r="FC10" i="1"/>
  <c r="FB10" i="1"/>
  <c r="FB4" i="1" s="1"/>
  <c r="FB35" i="1" s="1"/>
  <c r="FB53" i="1" s="1"/>
  <c r="FA10" i="1"/>
  <c r="EZ10" i="1"/>
  <c r="EY10" i="1"/>
  <c r="EX10" i="1"/>
  <c r="EX4" i="1" s="1"/>
  <c r="EX35" i="1" s="1"/>
  <c r="EX53" i="1" s="1"/>
  <c r="EW10" i="1"/>
  <c r="EV10" i="1"/>
  <c r="EU10" i="1"/>
  <c r="ET10" i="1"/>
  <c r="ET4" i="1" s="1"/>
  <c r="ET35" i="1" s="1"/>
  <c r="ET53" i="1" s="1"/>
  <c r="ES10" i="1"/>
  <c r="ER10" i="1"/>
  <c r="EQ10" i="1"/>
  <c r="EP10" i="1"/>
  <c r="EP4" i="1" s="1"/>
  <c r="EP35" i="1" s="1"/>
  <c r="EP53" i="1" s="1"/>
  <c r="EO10" i="1"/>
  <c r="EN10" i="1"/>
  <c r="EM10" i="1"/>
  <c r="EL10" i="1"/>
  <c r="EL4" i="1" s="1"/>
  <c r="EL35" i="1" s="1"/>
  <c r="EL53" i="1" s="1"/>
  <c r="EK10" i="1"/>
  <c r="EJ10" i="1"/>
  <c r="EI10" i="1"/>
  <c r="EH10" i="1"/>
  <c r="EH4" i="1" s="1"/>
  <c r="EH35" i="1" s="1"/>
  <c r="EH53" i="1" s="1"/>
  <c r="EG10" i="1"/>
  <c r="EF10" i="1"/>
  <c r="EE10" i="1"/>
  <c r="ED10" i="1"/>
  <c r="ED4" i="1" s="1"/>
  <c r="ED35" i="1" s="1"/>
  <c r="ED53" i="1" s="1"/>
  <c r="EC10" i="1"/>
  <c r="EB10" i="1"/>
  <c r="EA10" i="1"/>
  <c r="DZ10" i="1"/>
  <c r="DZ4" i="1" s="1"/>
  <c r="DZ35" i="1" s="1"/>
  <c r="DZ53" i="1" s="1"/>
  <c r="DY10" i="1"/>
  <c r="DX10" i="1"/>
  <c r="DW10" i="1"/>
  <c r="DV10" i="1"/>
  <c r="DV4" i="1" s="1"/>
  <c r="DV35" i="1" s="1"/>
  <c r="DV53" i="1" s="1"/>
  <c r="DU10" i="1"/>
  <c r="DT10" i="1"/>
  <c r="DS10" i="1"/>
  <c r="DR10" i="1"/>
  <c r="DR4" i="1" s="1"/>
  <c r="DR35" i="1" s="1"/>
  <c r="DR53" i="1" s="1"/>
  <c r="DQ10" i="1"/>
  <c r="DP10" i="1"/>
  <c r="DO10" i="1"/>
  <c r="DN10" i="1"/>
  <c r="DN4" i="1" s="1"/>
  <c r="DN35" i="1" s="1"/>
  <c r="DN53" i="1" s="1"/>
  <c r="DM10" i="1"/>
  <c r="DL10" i="1"/>
  <c r="DK10" i="1"/>
  <c r="DJ10" i="1"/>
  <c r="DJ4" i="1" s="1"/>
  <c r="DJ35" i="1" s="1"/>
  <c r="DJ53" i="1" s="1"/>
  <c r="DI10" i="1"/>
  <c r="DH10" i="1"/>
  <c r="DG10" i="1"/>
  <c r="DF10" i="1"/>
  <c r="DF4" i="1" s="1"/>
  <c r="DF35" i="1" s="1"/>
  <c r="DF53" i="1" s="1"/>
  <c r="DE10" i="1"/>
  <c r="DD10" i="1"/>
  <c r="DC10" i="1"/>
  <c r="DB10" i="1"/>
  <c r="DB4" i="1" s="1"/>
  <c r="DB35" i="1" s="1"/>
  <c r="DB53" i="1" s="1"/>
  <c r="DA10" i="1"/>
  <c r="CZ10" i="1"/>
  <c r="CY10" i="1"/>
  <c r="CX10" i="1"/>
  <c r="CX4" i="1" s="1"/>
  <c r="CX35" i="1" s="1"/>
  <c r="CX53" i="1" s="1"/>
  <c r="CW10" i="1"/>
  <c r="CV10" i="1"/>
  <c r="CU10" i="1"/>
  <c r="CT10" i="1"/>
  <c r="CT4" i="1" s="1"/>
  <c r="CT35" i="1" s="1"/>
  <c r="CT53" i="1" s="1"/>
  <c r="CS10" i="1"/>
  <c r="CR10" i="1"/>
  <c r="CQ10" i="1"/>
  <c r="CP10" i="1"/>
  <c r="CP4" i="1" s="1"/>
  <c r="CP35" i="1" s="1"/>
  <c r="CP53" i="1" s="1"/>
  <c r="CO10" i="1"/>
  <c r="CN10" i="1"/>
  <c r="CM10" i="1"/>
  <c r="CL10" i="1"/>
  <c r="CL4" i="1" s="1"/>
  <c r="CL35" i="1" s="1"/>
  <c r="CL53" i="1" s="1"/>
  <c r="CK10" i="1"/>
  <c r="CJ10" i="1"/>
  <c r="CI10" i="1"/>
  <c r="CH10" i="1"/>
  <c r="CH4" i="1" s="1"/>
  <c r="CH35" i="1" s="1"/>
  <c r="CH53" i="1" s="1"/>
  <c r="CG10" i="1"/>
  <c r="CF10" i="1"/>
  <c r="CE10" i="1"/>
  <c r="CD10" i="1"/>
  <c r="CD4" i="1" s="1"/>
  <c r="CD35" i="1" s="1"/>
  <c r="CD53" i="1" s="1"/>
  <c r="CC10" i="1"/>
  <c r="CB10" i="1"/>
  <c r="CA10" i="1"/>
  <c r="BZ10" i="1"/>
  <c r="BZ4" i="1" s="1"/>
  <c r="BZ35" i="1" s="1"/>
  <c r="BZ53" i="1" s="1"/>
  <c r="BY10" i="1"/>
  <c r="BX10" i="1"/>
  <c r="BW10" i="1"/>
  <c r="BV10" i="1"/>
  <c r="BV4" i="1" s="1"/>
  <c r="BV35" i="1" s="1"/>
  <c r="BV53" i="1" s="1"/>
  <c r="BU10" i="1"/>
  <c r="BT10" i="1"/>
  <c r="BS10" i="1"/>
  <c r="BR10" i="1"/>
  <c r="BR4" i="1" s="1"/>
  <c r="BR35" i="1" s="1"/>
  <c r="BR53" i="1" s="1"/>
  <c r="BQ10" i="1"/>
  <c r="BP10" i="1"/>
  <c r="BO10" i="1"/>
  <c r="BN10" i="1"/>
  <c r="BN4" i="1" s="1"/>
  <c r="BN35" i="1" s="1"/>
  <c r="BN53" i="1" s="1"/>
  <c r="BM10" i="1"/>
  <c r="BL10" i="1"/>
  <c r="BK10" i="1"/>
  <c r="BJ10" i="1"/>
  <c r="BJ4" i="1" s="1"/>
  <c r="BJ35" i="1" s="1"/>
  <c r="BJ53" i="1" s="1"/>
  <c r="BI10" i="1"/>
  <c r="BH10" i="1"/>
  <c r="BG10" i="1"/>
  <c r="BF10" i="1"/>
  <c r="BF4" i="1" s="1"/>
  <c r="BF35" i="1" s="1"/>
  <c r="BF53" i="1" s="1"/>
  <c r="BE10" i="1"/>
  <c r="BD10" i="1"/>
  <c r="BC10" i="1"/>
  <c r="BB10" i="1"/>
  <c r="BB4" i="1" s="1"/>
  <c r="BB35" i="1" s="1"/>
  <c r="BB53" i="1" s="1"/>
  <c r="BA10" i="1"/>
  <c r="AZ10" i="1"/>
  <c r="AY10" i="1"/>
  <c r="AX10" i="1"/>
  <c r="AX4" i="1" s="1"/>
  <c r="AX35" i="1" s="1"/>
  <c r="AX53" i="1" s="1"/>
  <c r="AW10" i="1"/>
  <c r="AV10" i="1"/>
  <c r="AU10" i="1"/>
  <c r="AT10" i="1"/>
  <c r="AT4" i="1" s="1"/>
  <c r="AT35" i="1" s="1"/>
  <c r="AT53" i="1" s="1"/>
  <c r="AS10" i="1"/>
  <c r="AR10" i="1"/>
  <c r="AQ10" i="1"/>
  <c r="AP10" i="1"/>
  <c r="AP4" i="1" s="1"/>
  <c r="AP35" i="1" s="1"/>
  <c r="AP53" i="1" s="1"/>
  <c r="AO10" i="1"/>
  <c r="AN10" i="1"/>
  <c r="AM10" i="1"/>
  <c r="AL10" i="1"/>
  <c r="AL4" i="1" s="1"/>
  <c r="AL35" i="1" s="1"/>
  <c r="AL53" i="1" s="1"/>
  <c r="AK10" i="1"/>
  <c r="AJ10" i="1"/>
  <c r="AI10" i="1"/>
  <c r="AH10" i="1"/>
  <c r="AH4" i="1" s="1"/>
  <c r="AH35" i="1" s="1"/>
  <c r="AH53" i="1" s="1"/>
  <c r="AG10" i="1"/>
  <c r="AF10" i="1"/>
  <c r="AE10" i="1"/>
  <c r="AD10" i="1"/>
  <c r="AD4" i="1" s="1"/>
  <c r="AD35" i="1" s="1"/>
  <c r="AD53" i="1" s="1"/>
  <c r="AC10" i="1"/>
  <c r="AB10" i="1"/>
  <c r="AA10" i="1"/>
  <c r="Z10" i="1"/>
  <c r="Z4" i="1" s="1"/>
  <c r="Z35" i="1" s="1"/>
  <c r="Z53" i="1" s="1"/>
  <c r="Y10" i="1"/>
  <c r="X10" i="1"/>
  <c r="W10" i="1"/>
  <c r="V10" i="1"/>
  <c r="V4" i="1" s="1"/>
  <c r="V35" i="1" s="1"/>
  <c r="V53" i="1" s="1"/>
  <c r="U10" i="1"/>
  <c r="T10" i="1"/>
  <c r="S10" i="1"/>
  <c r="R10" i="1"/>
  <c r="R4" i="1" s="1"/>
  <c r="R35" i="1" s="1"/>
  <c r="R53" i="1" s="1"/>
  <c r="Q10" i="1"/>
  <c r="P10" i="1"/>
  <c r="O10" i="1"/>
  <c r="N10" i="1"/>
  <c r="N4" i="1" s="1"/>
  <c r="N35" i="1" s="1"/>
  <c r="N53" i="1" s="1"/>
  <c r="M10" i="1"/>
  <c r="L10" i="1"/>
  <c r="K10" i="1"/>
  <c r="J10" i="1"/>
  <c r="J4" i="1" s="1"/>
  <c r="J35" i="1" s="1"/>
  <c r="J53" i="1" s="1"/>
  <c r="I10" i="1"/>
  <c r="H10" i="1"/>
  <c r="G10" i="1"/>
  <c r="F10" i="1"/>
  <c r="F4" i="1" s="1"/>
  <c r="F35" i="1" s="1"/>
  <c r="F53" i="1" s="1"/>
  <c r="E10" i="1"/>
  <c r="TW5" i="1"/>
  <c r="TW4" i="1" s="1"/>
  <c r="TW35" i="1" s="1"/>
  <c r="TW53" i="1" s="1"/>
  <c r="TV5" i="1"/>
  <c r="TU5" i="1"/>
  <c r="TU4" i="1" s="1"/>
  <c r="TU35" i="1" s="1"/>
  <c r="TU53" i="1" s="1"/>
  <c r="TT5" i="1"/>
  <c r="TS5" i="1"/>
  <c r="TS4" i="1" s="1"/>
  <c r="TS35" i="1" s="1"/>
  <c r="TS53" i="1" s="1"/>
  <c r="TR5" i="1"/>
  <c r="TQ5" i="1"/>
  <c r="TQ4" i="1" s="1"/>
  <c r="TQ35" i="1" s="1"/>
  <c r="TQ53" i="1" s="1"/>
  <c r="TP5" i="1"/>
  <c r="TO5" i="1"/>
  <c r="TO4" i="1" s="1"/>
  <c r="TO35" i="1" s="1"/>
  <c r="TO53" i="1" s="1"/>
  <c r="TN5" i="1"/>
  <c r="TM5" i="1"/>
  <c r="TM4" i="1" s="1"/>
  <c r="TM35" i="1" s="1"/>
  <c r="TM53" i="1" s="1"/>
  <c r="TL5" i="1"/>
  <c r="TK5" i="1"/>
  <c r="TK4" i="1" s="1"/>
  <c r="TK35" i="1" s="1"/>
  <c r="TK53" i="1" s="1"/>
  <c r="TJ5" i="1"/>
  <c r="TI5" i="1"/>
  <c r="TI4" i="1" s="1"/>
  <c r="TI35" i="1" s="1"/>
  <c r="TI53" i="1" s="1"/>
  <c r="TH5" i="1"/>
  <c r="TG5" i="1"/>
  <c r="TG4" i="1" s="1"/>
  <c r="TG35" i="1" s="1"/>
  <c r="TG53" i="1" s="1"/>
  <c r="TF5" i="1"/>
  <c r="TE5" i="1"/>
  <c r="TE4" i="1" s="1"/>
  <c r="TE35" i="1" s="1"/>
  <c r="TE53" i="1" s="1"/>
  <c r="TD5" i="1"/>
  <c r="TC5" i="1"/>
  <c r="TC4" i="1" s="1"/>
  <c r="TC35" i="1" s="1"/>
  <c r="TC53" i="1" s="1"/>
  <c r="TB5" i="1"/>
  <c r="TA5" i="1"/>
  <c r="TA4" i="1" s="1"/>
  <c r="TA35" i="1" s="1"/>
  <c r="TA53" i="1" s="1"/>
  <c r="SZ5" i="1"/>
  <c r="SY5" i="1"/>
  <c r="SY4" i="1" s="1"/>
  <c r="SY35" i="1" s="1"/>
  <c r="SY53" i="1" s="1"/>
  <c r="SX5" i="1"/>
  <c r="SW5" i="1"/>
  <c r="SW4" i="1" s="1"/>
  <c r="SW35" i="1" s="1"/>
  <c r="SW53" i="1" s="1"/>
  <c r="SV5" i="1"/>
  <c r="SU5" i="1"/>
  <c r="SU4" i="1" s="1"/>
  <c r="SU35" i="1" s="1"/>
  <c r="SU53" i="1" s="1"/>
  <c r="ST5" i="1"/>
  <c r="SS5" i="1"/>
  <c r="SS4" i="1" s="1"/>
  <c r="SS35" i="1" s="1"/>
  <c r="SS53" i="1" s="1"/>
  <c r="SR5" i="1"/>
  <c r="SQ5" i="1"/>
  <c r="SQ4" i="1" s="1"/>
  <c r="SQ35" i="1" s="1"/>
  <c r="SQ53" i="1" s="1"/>
  <c r="SP5" i="1"/>
  <c r="SO5" i="1"/>
  <c r="SO4" i="1" s="1"/>
  <c r="SO35" i="1" s="1"/>
  <c r="SO53" i="1" s="1"/>
  <c r="SN5" i="1"/>
  <c r="SM5" i="1"/>
  <c r="SM4" i="1" s="1"/>
  <c r="SM35" i="1" s="1"/>
  <c r="SM53" i="1" s="1"/>
  <c r="SL5" i="1"/>
  <c r="SK5" i="1"/>
  <c r="SK4" i="1" s="1"/>
  <c r="SK35" i="1" s="1"/>
  <c r="SK53" i="1" s="1"/>
  <c r="SJ5" i="1"/>
  <c r="SI5" i="1"/>
  <c r="SI4" i="1" s="1"/>
  <c r="SI35" i="1" s="1"/>
  <c r="SI53" i="1" s="1"/>
  <c r="SH5" i="1"/>
  <c r="SG5" i="1"/>
  <c r="SG4" i="1" s="1"/>
  <c r="SG35" i="1" s="1"/>
  <c r="SG53" i="1" s="1"/>
  <c r="SF5" i="1"/>
  <c r="SE5" i="1"/>
  <c r="SE4" i="1" s="1"/>
  <c r="SE35" i="1" s="1"/>
  <c r="SE53" i="1" s="1"/>
  <c r="SD5" i="1"/>
  <c r="SC5" i="1"/>
  <c r="SC4" i="1" s="1"/>
  <c r="SC35" i="1" s="1"/>
  <c r="SC53" i="1" s="1"/>
  <c r="SB5" i="1"/>
  <c r="SA5" i="1"/>
  <c r="SA4" i="1" s="1"/>
  <c r="SA35" i="1" s="1"/>
  <c r="SA53" i="1" s="1"/>
  <c r="RZ5" i="1"/>
  <c r="RY5" i="1"/>
  <c r="RY4" i="1" s="1"/>
  <c r="RY35" i="1" s="1"/>
  <c r="RY53" i="1" s="1"/>
  <c r="RX5" i="1"/>
  <c r="RW5" i="1"/>
  <c r="RW4" i="1" s="1"/>
  <c r="RW35" i="1" s="1"/>
  <c r="RW53" i="1" s="1"/>
  <c r="RV5" i="1"/>
  <c r="RU5" i="1"/>
  <c r="RU4" i="1" s="1"/>
  <c r="RU35" i="1" s="1"/>
  <c r="RU53" i="1" s="1"/>
  <c r="RT5" i="1"/>
  <c r="RS5" i="1"/>
  <c r="RS4" i="1" s="1"/>
  <c r="RS35" i="1" s="1"/>
  <c r="RS53" i="1" s="1"/>
  <c r="RR5" i="1"/>
  <c r="RQ5" i="1"/>
  <c r="RQ4" i="1" s="1"/>
  <c r="RQ35" i="1" s="1"/>
  <c r="RQ53" i="1" s="1"/>
  <c r="RP5" i="1"/>
  <c r="RO5" i="1"/>
  <c r="RO4" i="1" s="1"/>
  <c r="RO35" i="1" s="1"/>
  <c r="RO53" i="1" s="1"/>
  <c r="RN5" i="1"/>
  <c r="RM5" i="1"/>
  <c r="RM4" i="1" s="1"/>
  <c r="RM35" i="1" s="1"/>
  <c r="RM53" i="1" s="1"/>
  <c r="RL5" i="1"/>
  <c r="RK5" i="1"/>
  <c r="RK4" i="1" s="1"/>
  <c r="RK35" i="1" s="1"/>
  <c r="RK53" i="1" s="1"/>
  <c r="RJ5" i="1"/>
  <c r="RI5" i="1"/>
  <c r="RI4" i="1" s="1"/>
  <c r="RI35" i="1" s="1"/>
  <c r="RI53" i="1" s="1"/>
  <c r="RH5" i="1"/>
  <c r="RG5" i="1"/>
  <c r="RG4" i="1" s="1"/>
  <c r="RG35" i="1" s="1"/>
  <c r="RG53" i="1" s="1"/>
  <c r="RF5" i="1"/>
  <c r="RE5" i="1"/>
  <c r="RE4" i="1" s="1"/>
  <c r="RE35" i="1" s="1"/>
  <c r="RE53" i="1" s="1"/>
  <c r="RD5" i="1"/>
  <c r="RC5" i="1"/>
  <c r="RC4" i="1" s="1"/>
  <c r="RC35" i="1" s="1"/>
  <c r="RC53" i="1" s="1"/>
  <c r="RB5" i="1"/>
  <c r="RA5" i="1"/>
  <c r="RA4" i="1" s="1"/>
  <c r="RA35" i="1" s="1"/>
  <c r="RA53" i="1" s="1"/>
  <c r="QZ5" i="1"/>
  <c r="QY5" i="1"/>
  <c r="QY4" i="1" s="1"/>
  <c r="QY35" i="1" s="1"/>
  <c r="QY53" i="1" s="1"/>
  <c r="QX5" i="1"/>
  <c r="QW5" i="1"/>
  <c r="QW4" i="1" s="1"/>
  <c r="QW35" i="1" s="1"/>
  <c r="QW53" i="1" s="1"/>
  <c r="QV5" i="1"/>
  <c r="QU5" i="1"/>
  <c r="QU4" i="1" s="1"/>
  <c r="QU35" i="1" s="1"/>
  <c r="QU53" i="1" s="1"/>
  <c r="QT5" i="1"/>
  <c r="QS5" i="1"/>
  <c r="QS4" i="1" s="1"/>
  <c r="QS35" i="1" s="1"/>
  <c r="QS53" i="1" s="1"/>
  <c r="QR5" i="1"/>
  <c r="QQ5" i="1"/>
  <c r="QQ4" i="1" s="1"/>
  <c r="QQ35" i="1" s="1"/>
  <c r="QQ53" i="1" s="1"/>
  <c r="QP5" i="1"/>
  <c r="QO5" i="1"/>
  <c r="QO4" i="1" s="1"/>
  <c r="QO35" i="1" s="1"/>
  <c r="QO53" i="1" s="1"/>
  <c r="QN5" i="1"/>
  <c r="QM5" i="1"/>
  <c r="QM4" i="1" s="1"/>
  <c r="QM35" i="1" s="1"/>
  <c r="QM53" i="1" s="1"/>
  <c r="QL5" i="1"/>
  <c r="QK5" i="1"/>
  <c r="QK4" i="1" s="1"/>
  <c r="QK35" i="1" s="1"/>
  <c r="QK53" i="1" s="1"/>
  <c r="QJ5" i="1"/>
  <c r="QI5" i="1"/>
  <c r="QI4" i="1" s="1"/>
  <c r="QI35" i="1" s="1"/>
  <c r="QI53" i="1" s="1"/>
  <c r="QH5" i="1"/>
  <c r="QG5" i="1"/>
  <c r="QG4" i="1" s="1"/>
  <c r="QG35" i="1" s="1"/>
  <c r="QG53" i="1" s="1"/>
  <c r="QF5" i="1"/>
  <c r="QE5" i="1"/>
  <c r="QE4" i="1" s="1"/>
  <c r="QE35" i="1" s="1"/>
  <c r="QE53" i="1" s="1"/>
  <c r="QD5" i="1"/>
  <c r="QC5" i="1"/>
  <c r="QC4" i="1" s="1"/>
  <c r="QC35" i="1" s="1"/>
  <c r="QC53" i="1" s="1"/>
  <c r="QB5" i="1"/>
  <c r="QA5" i="1"/>
  <c r="QA4" i="1" s="1"/>
  <c r="QA35" i="1" s="1"/>
  <c r="QA53" i="1" s="1"/>
  <c r="PZ5" i="1"/>
  <c r="PY5" i="1"/>
  <c r="PY4" i="1" s="1"/>
  <c r="PY35" i="1" s="1"/>
  <c r="PY53" i="1" s="1"/>
  <c r="PX5" i="1"/>
  <c r="PW5" i="1"/>
  <c r="PW4" i="1" s="1"/>
  <c r="PW35" i="1" s="1"/>
  <c r="PW53" i="1" s="1"/>
  <c r="PV5" i="1"/>
  <c r="PU5" i="1"/>
  <c r="PU4" i="1" s="1"/>
  <c r="PU35" i="1" s="1"/>
  <c r="PU53" i="1" s="1"/>
  <c r="PT5" i="1"/>
  <c r="PS5" i="1"/>
  <c r="PS4" i="1" s="1"/>
  <c r="PS35" i="1" s="1"/>
  <c r="PS53" i="1" s="1"/>
  <c r="PR5" i="1"/>
  <c r="PQ5" i="1"/>
  <c r="PQ4" i="1" s="1"/>
  <c r="PQ35" i="1" s="1"/>
  <c r="PQ53" i="1" s="1"/>
  <c r="PP5" i="1"/>
  <c r="PO5" i="1"/>
  <c r="PO4" i="1" s="1"/>
  <c r="PO35" i="1" s="1"/>
  <c r="PO53" i="1" s="1"/>
  <c r="PN5" i="1"/>
  <c r="PM5" i="1"/>
  <c r="PM4" i="1" s="1"/>
  <c r="PM35" i="1" s="1"/>
  <c r="PM53" i="1" s="1"/>
  <c r="PL5" i="1"/>
  <c r="PK5" i="1"/>
  <c r="PK4" i="1" s="1"/>
  <c r="PK35" i="1" s="1"/>
  <c r="PK53" i="1" s="1"/>
  <c r="PJ5" i="1"/>
  <c r="PI5" i="1"/>
  <c r="PI4" i="1" s="1"/>
  <c r="PI35" i="1" s="1"/>
  <c r="PI53" i="1" s="1"/>
  <c r="PH5" i="1"/>
  <c r="PG5" i="1"/>
  <c r="PG4" i="1" s="1"/>
  <c r="PG35" i="1" s="1"/>
  <c r="PG53" i="1" s="1"/>
  <c r="PF5" i="1"/>
  <c r="PE5" i="1"/>
  <c r="PE4" i="1" s="1"/>
  <c r="PE35" i="1" s="1"/>
  <c r="PE53" i="1" s="1"/>
  <c r="PD5" i="1"/>
  <c r="PC5" i="1"/>
  <c r="PC4" i="1" s="1"/>
  <c r="PC35" i="1" s="1"/>
  <c r="PC53" i="1" s="1"/>
  <c r="PB5" i="1"/>
  <c r="PA5" i="1"/>
  <c r="PA4" i="1" s="1"/>
  <c r="PA35" i="1" s="1"/>
  <c r="PA53" i="1" s="1"/>
  <c r="OZ5" i="1"/>
  <c r="OY5" i="1"/>
  <c r="OY4" i="1" s="1"/>
  <c r="OY35" i="1" s="1"/>
  <c r="OY53" i="1" s="1"/>
  <c r="OX5" i="1"/>
  <c r="OW5" i="1"/>
  <c r="OW4" i="1" s="1"/>
  <c r="OW35" i="1" s="1"/>
  <c r="OW53" i="1" s="1"/>
  <c r="OV5" i="1"/>
  <c r="OU5" i="1"/>
  <c r="OU4" i="1" s="1"/>
  <c r="OU35" i="1" s="1"/>
  <c r="OU53" i="1" s="1"/>
  <c r="OT5" i="1"/>
  <c r="OS5" i="1"/>
  <c r="OS4" i="1" s="1"/>
  <c r="OS35" i="1" s="1"/>
  <c r="OS53" i="1" s="1"/>
  <c r="OR5" i="1"/>
  <c r="OQ5" i="1"/>
  <c r="OQ4" i="1" s="1"/>
  <c r="OQ35" i="1" s="1"/>
  <c r="OQ53" i="1" s="1"/>
  <c r="OP5" i="1"/>
  <c r="OO5" i="1"/>
  <c r="OO4" i="1" s="1"/>
  <c r="OO35" i="1" s="1"/>
  <c r="OO53" i="1" s="1"/>
  <c r="ON5" i="1"/>
  <c r="OM5" i="1"/>
  <c r="OM4" i="1" s="1"/>
  <c r="OM35" i="1" s="1"/>
  <c r="OM53" i="1" s="1"/>
  <c r="OL5" i="1"/>
  <c r="OK5" i="1"/>
  <c r="OK4" i="1" s="1"/>
  <c r="OK35" i="1" s="1"/>
  <c r="OK53" i="1" s="1"/>
  <c r="OJ5" i="1"/>
  <c r="OI5" i="1"/>
  <c r="OI4" i="1" s="1"/>
  <c r="OI35" i="1" s="1"/>
  <c r="OI53" i="1" s="1"/>
  <c r="OH5" i="1"/>
  <c r="OG5" i="1"/>
  <c r="OG4" i="1" s="1"/>
  <c r="OG35" i="1" s="1"/>
  <c r="OG53" i="1" s="1"/>
  <c r="OF5" i="1"/>
  <c r="OE5" i="1"/>
  <c r="OE4" i="1" s="1"/>
  <c r="OE35" i="1" s="1"/>
  <c r="OE53" i="1" s="1"/>
  <c r="OD5" i="1"/>
  <c r="OC5" i="1"/>
  <c r="OC4" i="1" s="1"/>
  <c r="OC35" i="1" s="1"/>
  <c r="OC53" i="1" s="1"/>
  <c r="OB5" i="1"/>
  <c r="OA5" i="1"/>
  <c r="OA4" i="1" s="1"/>
  <c r="OA35" i="1" s="1"/>
  <c r="OA53" i="1" s="1"/>
  <c r="NZ5" i="1"/>
  <c r="NY5" i="1"/>
  <c r="NY4" i="1" s="1"/>
  <c r="NY35" i="1" s="1"/>
  <c r="NY53" i="1" s="1"/>
  <c r="NX5" i="1"/>
  <c r="NW5" i="1"/>
  <c r="NW4" i="1" s="1"/>
  <c r="NW35" i="1" s="1"/>
  <c r="NW53" i="1" s="1"/>
  <c r="NV5" i="1"/>
  <c r="NU5" i="1"/>
  <c r="NU4" i="1" s="1"/>
  <c r="NU35" i="1" s="1"/>
  <c r="NU53" i="1" s="1"/>
  <c r="NT5" i="1"/>
  <c r="NS5" i="1"/>
  <c r="NS4" i="1" s="1"/>
  <c r="NS35" i="1" s="1"/>
  <c r="NS53" i="1" s="1"/>
  <c r="NR5" i="1"/>
  <c r="NQ5" i="1"/>
  <c r="NQ4" i="1" s="1"/>
  <c r="NQ35" i="1" s="1"/>
  <c r="NQ53" i="1" s="1"/>
  <c r="NP5" i="1"/>
  <c r="NO5" i="1"/>
  <c r="NO4" i="1" s="1"/>
  <c r="NO35" i="1" s="1"/>
  <c r="NO53" i="1" s="1"/>
  <c r="NN5" i="1"/>
  <c r="NM5" i="1"/>
  <c r="NM4" i="1" s="1"/>
  <c r="NM35" i="1" s="1"/>
  <c r="NM53" i="1" s="1"/>
  <c r="NL5" i="1"/>
  <c r="NK5" i="1"/>
  <c r="NK4" i="1" s="1"/>
  <c r="NK35" i="1" s="1"/>
  <c r="NK53" i="1" s="1"/>
  <c r="NJ5" i="1"/>
  <c r="NI5" i="1"/>
  <c r="NI4" i="1" s="1"/>
  <c r="NI35" i="1" s="1"/>
  <c r="NI53" i="1" s="1"/>
  <c r="NH5" i="1"/>
  <c r="NG5" i="1"/>
  <c r="NG4" i="1" s="1"/>
  <c r="NG35" i="1" s="1"/>
  <c r="NG53" i="1" s="1"/>
  <c r="NF5" i="1"/>
  <c r="NE5" i="1"/>
  <c r="NE4" i="1" s="1"/>
  <c r="NE35" i="1" s="1"/>
  <c r="NE53" i="1" s="1"/>
  <c r="ND5" i="1"/>
  <c r="NC5" i="1"/>
  <c r="NC4" i="1" s="1"/>
  <c r="NC35" i="1" s="1"/>
  <c r="NC53" i="1" s="1"/>
  <c r="NB5" i="1"/>
  <c r="NA5" i="1"/>
  <c r="NA4" i="1" s="1"/>
  <c r="NA35" i="1" s="1"/>
  <c r="NA53" i="1" s="1"/>
  <c r="MZ5" i="1"/>
  <c r="MY5" i="1"/>
  <c r="MY4" i="1" s="1"/>
  <c r="MY35" i="1" s="1"/>
  <c r="MY53" i="1" s="1"/>
  <c r="MX5" i="1"/>
  <c r="MW5" i="1"/>
  <c r="MW4" i="1" s="1"/>
  <c r="MW35" i="1" s="1"/>
  <c r="MW53" i="1" s="1"/>
  <c r="MV5" i="1"/>
  <c r="MU5" i="1"/>
  <c r="MU4" i="1" s="1"/>
  <c r="MU35" i="1" s="1"/>
  <c r="MU53" i="1" s="1"/>
  <c r="MT5" i="1"/>
  <c r="MS5" i="1"/>
  <c r="MS4" i="1" s="1"/>
  <c r="MS35" i="1" s="1"/>
  <c r="MS53" i="1" s="1"/>
  <c r="MR5" i="1"/>
  <c r="MQ5" i="1"/>
  <c r="MQ4" i="1" s="1"/>
  <c r="MQ35" i="1" s="1"/>
  <c r="MQ53" i="1" s="1"/>
  <c r="MP5" i="1"/>
  <c r="MO5" i="1"/>
  <c r="MO4" i="1" s="1"/>
  <c r="MO35" i="1" s="1"/>
  <c r="MO53" i="1" s="1"/>
  <c r="MN5" i="1"/>
  <c r="MM5" i="1"/>
  <c r="MM4" i="1" s="1"/>
  <c r="MM35" i="1" s="1"/>
  <c r="MM53" i="1" s="1"/>
  <c r="ML5" i="1"/>
  <c r="MK5" i="1"/>
  <c r="MK4" i="1" s="1"/>
  <c r="MK35" i="1" s="1"/>
  <c r="MK53" i="1" s="1"/>
  <c r="MJ5" i="1"/>
  <c r="MI5" i="1"/>
  <c r="MI4" i="1" s="1"/>
  <c r="MI35" i="1" s="1"/>
  <c r="MI53" i="1" s="1"/>
  <c r="MH5" i="1"/>
  <c r="MG5" i="1"/>
  <c r="MG4" i="1" s="1"/>
  <c r="MG35" i="1" s="1"/>
  <c r="MG53" i="1" s="1"/>
  <c r="MF5" i="1"/>
  <c r="ME5" i="1"/>
  <c r="ME4" i="1" s="1"/>
  <c r="ME35" i="1" s="1"/>
  <c r="ME53" i="1" s="1"/>
  <c r="MD5" i="1"/>
  <c r="MC5" i="1"/>
  <c r="MC4" i="1" s="1"/>
  <c r="MC35" i="1" s="1"/>
  <c r="MC53" i="1" s="1"/>
  <c r="MB5" i="1"/>
  <c r="MA5" i="1"/>
  <c r="MA4" i="1" s="1"/>
  <c r="MA35" i="1" s="1"/>
  <c r="MA53" i="1" s="1"/>
  <c r="LZ5" i="1"/>
  <c r="LY5" i="1"/>
  <c r="LY4" i="1" s="1"/>
  <c r="LY35" i="1" s="1"/>
  <c r="LY53" i="1" s="1"/>
  <c r="LX5" i="1"/>
  <c r="LW5" i="1"/>
  <c r="LW4" i="1" s="1"/>
  <c r="LW35" i="1" s="1"/>
  <c r="LW53" i="1" s="1"/>
  <c r="LV5" i="1"/>
  <c r="LU5" i="1"/>
  <c r="LU4" i="1" s="1"/>
  <c r="LU35" i="1" s="1"/>
  <c r="LU53" i="1" s="1"/>
  <c r="LT5" i="1"/>
  <c r="LS5" i="1"/>
  <c r="LS4" i="1" s="1"/>
  <c r="LS35" i="1" s="1"/>
  <c r="LS53" i="1" s="1"/>
  <c r="LR5" i="1"/>
  <c r="LQ5" i="1"/>
  <c r="LQ4" i="1" s="1"/>
  <c r="LQ35" i="1" s="1"/>
  <c r="LQ53" i="1" s="1"/>
  <c r="LP5" i="1"/>
  <c r="LO5" i="1"/>
  <c r="LO4" i="1" s="1"/>
  <c r="LO35" i="1" s="1"/>
  <c r="LO53" i="1" s="1"/>
  <c r="LN5" i="1"/>
  <c r="LM5" i="1"/>
  <c r="LM4" i="1" s="1"/>
  <c r="LM35" i="1" s="1"/>
  <c r="LM53" i="1" s="1"/>
  <c r="LL5" i="1"/>
  <c r="LK5" i="1"/>
  <c r="LK4" i="1" s="1"/>
  <c r="LK35" i="1" s="1"/>
  <c r="LK53" i="1" s="1"/>
  <c r="LJ5" i="1"/>
  <c r="LI5" i="1"/>
  <c r="LI4" i="1" s="1"/>
  <c r="LI35" i="1" s="1"/>
  <c r="LI53" i="1" s="1"/>
  <c r="LH5" i="1"/>
  <c r="LG5" i="1"/>
  <c r="LG4" i="1" s="1"/>
  <c r="LG35" i="1" s="1"/>
  <c r="LG53" i="1" s="1"/>
  <c r="LF5" i="1"/>
  <c r="LE5" i="1"/>
  <c r="LE4" i="1" s="1"/>
  <c r="LE35" i="1" s="1"/>
  <c r="LE53" i="1" s="1"/>
  <c r="LD5" i="1"/>
  <c r="LC5" i="1"/>
  <c r="LC4" i="1" s="1"/>
  <c r="LC35" i="1" s="1"/>
  <c r="LC53" i="1" s="1"/>
  <c r="LB5" i="1"/>
  <c r="LA5" i="1"/>
  <c r="LA4" i="1" s="1"/>
  <c r="LA35" i="1" s="1"/>
  <c r="LA53" i="1" s="1"/>
  <c r="KZ5" i="1"/>
  <c r="KY5" i="1"/>
  <c r="KY4" i="1" s="1"/>
  <c r="KY35" i="1" s="1"/>
  <c r="KY53" i="1" s="1"/>
  <c r="KX5" i="1"/>
  <c r="KW5" i="1"/>
  <c r="KW4" i="1" s="1"/>
  <c r="KW35" i="1" s="1"/>
  <c r="KW53" i="1" s="1"/>
  <c r="KV5" i="1"/>
  <c r="KU5" i="1"/>
  <c r="KU4" i="1" s="1"/>
  <c r="KU35" i="1" s="1"/>
  <c r="KU53" i="1" s="1"/>
  <c r="KT5" i="1"/>
  <c r="KS5" i="1"/>
  <c r="KS4" i="1" s="1"/>
  <c r="KS35" i="1" s="1"/>
  <c r="KS53" i="1" s="1"/>
  <c r="KR5" i="1"/>
  <c r="KQ5" i="1"/>
  <c r="KQ4" i="1" s="1"/>
  <c r="KQ35" i="1" s="1"/>
  <c r="KQ53" i="1" s="1"/>
  <c r="KP5" i="1"/>
  <c r="KO5" i="1"/>
  <c r="KO4" i="1" s="1"/>
  <c r="KO35" i="1" s="1"/>
  <c r="KO53" i="1" s="1"/>
  <c r="KN5" i="1"/>
  <c r="KM5" i="1"/>
  <c r="KM4" i="1" s="1"/>
  <c r="KM35" i="1" s="1"/>
  <c r="KM53" i="1" s="1"/>
  <c r="KL5" i="1"/>
  <c r="KK5" i="1"/>
  <c r="KK4" i="1" s="1"/>
  <c r="KK35" i="1" s="1"/>
  <c r="KK53" i="1" s="1"/>
  <c r="KJ5" i="1"/>
  <c r="KI5" i="1"/>
  <c r="KI4" i="1" s="1"/>
  <c r="KI35" i="1" s="1"/>
  <c r="KI53" i="1" s="1"/>
  <c r="KH5" i="1"/>
  <c r="KG5" i="1"/>
  <c r="KG4" i="1" s="1"/>
  <c r="KG35" i="1" s="1"/>
  <c r="KG53" i="1" s="1"/>
  <c r="KF5" i="1"/>
  <c r="KE5" i="1"/>
  <c r="KE4" i="1" s="1"/>
  <c r="KE35" i="1" s="1"/>
  <c r="KE53" i="1" s="1"/>
  <c r="KD5" i="1"/>
  <c r="KC5" i="1"/>
  <c r="KC4" i="1" s="1"/>
  <c r="KC35" i="1" s="1"/>
  <c r="KC53" i="1" s="1"/>
  <c r="KB5" i="1"/>
  <c r="KA5" i="1"/>
  <c r="KA4" i="1" s="1"/>
  <c r="KA35" i="1" s="1"/>
  <c r="KA53" i="1" s="1"/>
  <c r="JZ5" i="1"/>
  <c r="JY5" i="1"/>
  <c r="JY4" i="1" s="1"/>
  <c r="JY35" i="1" s="1"/>
  <c r="JY53" i="1" s="1"/>
  <c r="JX5" i="1"/>
  <c r="JW5" i="1"/>
  <c r="JW4" i="1" s="1"/>
  <c r="JW35" i="1" s="1"/>
  <c r="JW53" i="1" s="1"/>
  <c r="JV5" i="1"/>
  <c r="JU5" i="1"/>
  <c r="JU4" i="1" s="1"/>
  <c r="JU35" i="1" s="1"/>
  <c r="JU53" i="1" s="1"/>
  <c r="JT5" i="1"/>
  <c r="JS5" i="1"/>
  <c r="JS4" i="1" s="1"/>
  <c r="JS35" i="1" s="1"/>
  <c r="JS53" i="1" s="1"/>
  <c r="JR5" i="1"/>
  <c r="JQ5" i="1"/>
  <c r="JQ4" i="1" s="1"/>
  <c r="JQ35" i="1" s="1"/>
  <c r="JQ53" i="1" s="1"/>
  <c r="JP5" i="1"/>
  <c r="JO5" i="1"/>
  <c r="JO4" i="1" s="1"/>
  <c r="JO35" i="1" s="1"/>
  <c r="JO53" i="1" s="1"/>
  <c r="JN5" i="1"/>
  <c r="JM5" i="1"/>
  <c r="JM4" i="1" s="1"/>
  <c r="JM35" i="1" s="1"/>
  <c r="JM53" i="1" s="1"/>
  <c r="JL5" i="1"/>
  <c r="JK5" i="1"/>
  <c r="JK4" i="1" s="1"/>
  <c r="JK35" i="1" s="1"/>
  <c r="JK53" i="1" s="1"/>
  <c r="JJ5" i="1"/>
  <c r="JI5" i="1"/>
  <c r="JI4" i="1" s="1"/>
  <c r="JI35" i="1" s="1"/>
  <c r="JI53" i="1" s="1"/>
  <c r="JH5" i="1"/>
  <c r="JG5" i="1"/>
  <c r="JG4" i="1" s="1"/>
  <c r="JG35" i="1" s="1"/>
  <c r="JG53" i="1" s="1"/>
  <c r="JF5" i="1"/>
  <c r="JE5" i="1"/>
  <c r="JE4" i="1" s="1"/>
  <c r="JE35" i="1" s="1"/>
  <c r="JE53" i="1" s="1"/>
  <c r="JD5" i="1"/>
  <c r="JC5" i="1"/>
  <c r="JC4" i="1" s="1"/>
  <c r="JC35" i="1" s="1"/>
  <c r="JC53" i="1" s="1"/>
  <c r="JB5" i="1"/>
  <c r="JA5" i="1"/>
  <c r="JA4" i="1" s="1"/>
  <c r="JA35" i="1" s="1"/>
  <c r="JA53" i="1" s="1"/>
  <c r="IZ5" i="1"/>
  <c r="IY5" i="1"/>
  <c r="IY4" i="1" s="1"/>
  <c r="IY35" i="1" s="1"/>
  <c r="IY53" i="1" s="1"/>
  <c r="IX5" i="1"/>
  <c r="IW5" i="1"/>
  <c r="IW4" i="1" s="1"/>
  <c r="IW35" i="1" s="1"/>
  <c r="IW53" i="1" s="1"/>
  <c r="IV5" i="1"/>
  <c r="IU5" i="1"/>
  <c r="IU4" i="1" s="1"/>
  <c r="IU35" i="1" s="1"/>
  <c r="IU53" i="1" s="1"/>
  <c r="IT5" i="1"/>
  <c r="IS5" i="1"/>
  <c r="IS4" i="1" s="1"/>
  <c r="IS35" i="1" s="1"/>
  <c r="IS53" i="1" s="1"/>
  <c r="IR5" i="1"/>
  <c r="IQ5" i="1"/>
  <c r="IQ4" i="1" s="1"/>
  <c r="IQ35" i="1" s="1"/>
  <c r="IQ53" i="1" s="1"/>
  <c r="IP5" i="1"/>
  <c r="IO5" i="1"/>
  <c r="IO4" i="1" s="1"/>
  <c r="IO35" i="1" s="1"/>
  <c r="IO53" i="1" s="1"/>
  <c r="IN5" i="1"/>
  <c r="IM5" i="1"/>
  <c r="IM4" i="1" s="1"/>
  <c r="IM35" i="1" s="1"/>
  <c r="IM53" i="1" s="1"/>
  <c r="IL5" i="1"/>
  <c r="IK5" i="1"/>
  <c r="IK4" i="1" s="1"/>
  <c r="IK35" i="1" s="1"/>
  <c r="IK53" i="1" s="1"/>
  <c r="IJ5" i="1"/>
  <c r="II5" i="1"/>
  <c r="II4" i="1" s="1"/>
  <c r="II35" i="1" s="1"/>
  <c r="II53" i="1" s="1"/>
  <c r="IH5" i="1"/>
  <c r="IG5" i="1"/>
  <c r="IG4" i="1" s="1"/>
  <c r="IG35" i="1" s="1"/>
  <c r="IG53" i="1" s="1"/>
  <c r="IF5" i="1"/>
  <c r="IE5" i="1"/>
  <c r="IE4" i="1" s="1"/>
  <c r="IE35" i="1" s="1"/>
  <c r="IE53" i="1" s="1"/>
  <c r="ID5" i="1"/>
  <c r="IC5" i="1"/>
  <c r="IC4" i="1" s="1"/>
  <c r="IC35" i="1" s="1"/>
  <c r="IC53" i="1" s="1"/>
  <c r="IB5" i="1"/>
  <c r="IA5" i="1"/>
  <c r="IA4" i="1" s="1"/>
  <c r="IA35" i="1" s="1"/>
  <c r="IA53" i="1" s="1"/>
  <c r="HZ5" i="1"/>
  <c r="HY5" i="1"/>
  <c r="HY4" i="1" s="1"/>
  <c r="HY35" i="1" s="1"/>
  <c r="HY53" i="1" s="1"/>
  <c r="HX5" i="1"/>
  <c r="HW5" i="1"/>
  <c r="HW4" i="1" s="1"/>
  <c r="HW35" i="1" s="1"/>
  <c r="HW53" i="1" s="1"/>
  <c r="HV5" i="1"/>
  <c r="HU5" i="1"/>
  <c r="HU4" i="1" s="1"/>
  <c r="HU35" i="1" s="1"/>
  <c r="HU53" i="1" s="1"/>
  <c r="HT5" i="1"/>
  <c r="HS5" i="1"/>
  <c r="HS4" i="1" s="1"/>
  <c r="HS35" i="1" s="1"/>
  <c r="HS53" i="1" s="1"/>
  <c r="HR5" i="1"/>
  <c r="HQ5" i="1"/>
  <c r="HQ4" i="1" s="1"/>
  <c r="HQ35" i="1" s="1"/>
  <c r="HQ53" i="1" s="1"/>
  <c r="HP5" i="1"/>
  <c r="HO5" i="1"/>
  <c r="HO4" i="1" s="1"/>
  <c r="HO35" i="1" s="1"/>
  <c r="HO53" i="1" s="1"/>
  <c r="HN5" i="1"/>
  <c r="HM5" i="1"/>
  <c r="HM4" i="1" s="1"/>
  <c r="HM35" i="1" s="1"/>
  <c r="HM53" i="1" s="1"/>
  <c r="HL5" i="1"/>
  <c r="HK5" i="1"/>
  <c r="HK4" i="1" s="1"/>
  <c r="HK35" i="1" s="1"/>
  <c r="HK53" i="1" s="1"/>
  <c r="HJ5" i="1"/>
  <c r="HI5" i="1"/>
  <c r="HI4" i="1" s="1"/>
  <c r="HI35" i="1" s="1"/>
  <c r="HI53" i="1" s="1"/>
  <c r="HH5" i="1"/>
  <c r="HG5" i="1"/>
  <c r="HG4" i="1" s="1"/>
  <c r="HG35" i="1" s="1"/>
  <c r="HG53" i="1" s="1"/>
  <c r="HF5" i="1"/>
  <c r="HE5" i="1"/>
  <c r="HE4" i="1" s="1"/>
  <c r="HE35" i="1" s="1"/>
  <c r="HE53" i="1" s="1"/>
  <c r="HD5" i="1"/>
  <c r="HC5" i="1"/>
  <c r="HC4" i="1" s="1"/>
  <c r="HC35" i="1" s="1"/>
  <c r="HC53" i="1" s="1"/>
  <c r="HB5" i="1"/>
  <c r="HA5" i="1"/>
  <c r="HA4" i="1" s="1"/>
  <c r="HA35" i="1" s="1"/>
  <c r="HA53" i="1" s="1"/>
  <c r="GZ5" i="1"/>
  <c r="GY5" i="1"/>
  <c r="GY4" i="1" s="1"/>
  <c r="GY35" i="1" s="1"/>
  <c r="GY53" i="1" s="1"/>
  <c r="GX5" i="1"/>
  <c r="GW5" i="1"/>
  <c r="GW4" i="1" s="1"/>
  <c r="GW35" i="1" s="1"/>
  <c r="GW53" i="1" s="1"/>
  <c r="GV5" i="1"/>
  <c r="GU5" i="1"/>
  <c r="GU4" i="1" s="1"/>
  <c r="GU35" i="1" s="1"/>
  <c r="GU53" i="1" s="1"/>
  <c r="GT5" i="1"/>
  <c r="GS5" i="1"/>
  <c r="GS4" i="1" s="1"/>
  <c r="GS35" i="1" s="1"/>
  <c r="GS53" i="1" s="1"/>
  <c r="GR5" i="1"/>
  <c r="GQ5" i="1"/>
  <c r="GQ4" i="1" s="1"/>
  <c r="GQ35" i="1" s="1"/>
  <c r="GQ53" i="1" s="1"/>
  <c r="GP5" i="1"/>
  <c r="GO5" i="1"/>
  <c r="GO4" i="1" s="1"/>
  <c r="GO35" i="1" s="1"/>
  <c r="GO53" i="1" s="1"/>
  <c r="GN5" i="1"/>
  <c r="GM5" i="1"/>
  <c r="GM4" i="1" s="1"/>
  <c r="GM35" i="1" s="1"/>
  <c r="GM53" i="1" s="1"/>
  <c r="GL5" i="1"/>
  <c r="GK5" i="1"/>
  <c r="GK4" i="1" s="1"/>
  <c r="GK35" i="1" s="1"/>
  <c r="GK53" i="1" s="1"/>
  <c r="GJ5" i="1"/>
  <c r="GI5" i="1"/>
  <c r="GI4" i="1" s="1"/>
  <c r="GI35" i="1" s="1"/>
  <c r="GI53" i="1" s="1"/>
  <c r="GH5" i="1"/>
  <c r="GG5" i="1"/>
  <c r="GG4" i="1" s="1"/>
  <c r="GG35" i="1" s="1"/>
  <c r="GG53" i="1" s="1"/>
  <c r="GF5" i="1"/>
  <c r="GE5" i="1"/>
  <c r="GE4" i="1" s="1"/>
  <c r="GE35" i="1" s="1"/>
  <c r="GE53" i="1" s="1"/>
  <c r="GD5" i="1"/>
  <c r="GC5" i="1"/>
  <c r="GC4" i="1" s="1"/>
  <c r="GC35" i="1" s="1"/>
  <c r="GC53" i="1" s="1"/>
  <c r="GB5" i="1"/>
  <c r="GA5" i="1"/>
  <c r="GA4" i="1" s="1"/>
  <c r="GA35" i="1" s="1"/>
  <c r="GA53" i="1" s="1"/>
  <c r="FZ5" i="1"/>
  <c r="FY5" i="1"/>
  <c r="FY4" i="1" s="1"/>
  <c r="FY35" i="1" s="1"/>
  <c r="FY53" i="1" s="1"/>
  <c r="FX5" i="1"/>
  <c r="FW5" i="1"/>
  <c r="FW4" i="1" s="1"/>
  <c r="FW35" i="1" s="1"/>
  <c r="FW53" i="1" s="1"/>
  <c r="FV5" i="1"/>
  <c r="FU5" i="1"/>
  <c r="FU4" i="1" s="1"/>
  <c r="FU35" i="1" s="1"/>
  <c r="FU53" i="1" s="1"/>
  <c r="FT5" i="1"/>
  <c r="FS5" i="1"/>
  <c r="FS4" i="1" s="1"/>
  <c r="FS35" i="1" s="1"/>
  <c r="FS53" i="1" s="1"/>
  <c r="FR5" i="1"/>
  <c r="FQ5" i="1"/>
  <c r="FQ4" i="1" s="1"/>
  <c r="FQ35" i="1" s="1"/>
  <c r="FQ53" i="1" s="1"/>
  <c r="FP5" i="1"/>
  <c r="FO5" i="1"/>
  <c r="FO4" i="1" s="1"/>
  <c r="FO35" i="1" s="1"/>
  <c r="FO53" i="1" s="1"/>
  <c r="FN5" i="1"/>
  <c r="FM5" i="1"/>
  <c r="FM4" i="1" s="1"/>
  <c r="FM35" i="1" s="1"/>
  <c r="FM53" i="1" s="1"/>
  <c r="FL5" i="1"/>
  <c r="FK5" i="1"/>
  <c r="FK4" i="1" s="1"/>
  <c r="FK35" i="1" s="1"/>
  <c r="FK53" i="1" s="1"/>
  <c r="FJ5" i="1"/>
  <c r="FI5" i="1"/>
  <c r="FI4" i="1" s="1"/>
  <c r="FI35" i="1" s="1"/>
  <c r="FI53" i="1" s="1"/>
  <c r="FH5" i="1"/>
  <c r="FG5" i="1"/>
  <c r="FG4" i="1" s="1"/>
  <c r="FG35" i="1" s="1"/>
  <c r="FG53" i="1" s="1"/>
  <c r="FF5" i="1"/>
  <c r="FE5" i="1"/>
  <c r="FE4" i="1" s="1"/>
  <c r="FE35" i="1" s="1"/>
  <c r="FE53" i="1" s="1"/>
  <c r="FD5" i="1"/>
  <c r="FC5" i="1"/>
  <c r="FC4" i="1" s="1"/>
  <c r="FC35" i="1" s="1"/>
  <c r="FC53" i="1" s="1"/>
  <c r="FB5" i="1"/>
  <c r="FA5" i="1"/>
  <c r="FA4" i="1" s="1"/>
  <c r="FA35" i="1" s="1"/>
  <c r="FA53" i="1" s="1"/>
  <c r="EZ5" i="1"/>
  <c r="EY5" i="1"/>
  <c r="EY4" i="1" s="1"/>
  <c r="EY35" i="1" s="1"/>
  <c r="EY53" i="1" s="1"/>
  <c r="EX5" i="1"/>
  <c r="EW5" i="1"/>
  <c r="EW4" i="1" s="1"/>
  <c r="EW35" i="1" s="1"/>
  <c r="EW53" i="1" s="1"/>
  <c r="EV5" i="1"/>
  <c r="EU5" i="1"/>
  <c r="EU4" i="1" s="1"/>
  <c r="EU35" i="1" s="1"/>
  <c r="EU53" i="1" s="1"/>
  <c r="ET5" i="1"/>
  <c r="ES5" i="1"/>
  <c r="ES4" i="1" s="1"/>
  <c r="ES35" i="1" s="1"/>
  <c r="ES53" i="1" s="1"/>
  <c r="ER5" i="1"/>
  <c r="EQ5" i="1"/>
  <c r="EQ4" i="1" s="1"/>
  <c r="EQ35" i="1" s="1"/>
  <c r="EQ53" i="1" s="1"/>
  <c r="EP5" i="1"/>
  <c r="EO5" i="1"/>
  <c r="EO4" i="1" s="1"/>
  <c r="EO35" i="1" s="1"/>
  <c r="EO53" i="1" s="1"/>
  <c r="EN5" i="1"/>
  <c r="EM5" i="1"/>
  <c r="EM4" i="1" s="1"/>
  <c r="EM35" i="1" s="1"/>
  <c r="EM53" i="1" s="1"/>
  <c r="EL5" i="1"/>
  <c r="EK5" i="1"/>
  <c r="EK4" i="1" s="1"/>
  <c r="EK35" i="1" s="1"/>
  <c r="EK53" i="1" s="1"/>
  <c r="EJ5" i="1"/>
  <c r="EI5" i="1"/>
  <c r="EI4" i="1" s="1"/>
  <c r="EI35" i="1" s="1"/>
  <c r="EI53" i="1" s="1"/>
  <c r="EH5" i="1"/>
  <c r="EG5" i="1"/>
  <c r="EG4" i="1" s="1"/>
  <c r="EG35" i="1" s="1"/>
  <c r="EG53" i="1" s="1"/>
  <c r="EF5" i="1"/>
  <c r="EE5" i="1"/>
  <c r="EE4" i="1" s="1"/>
  <c r="EE35" i="1" s="1"/>
  <c r="EE53" i="1" s="1"/>
  <c r="ED5" i="1"/>
  <c r="EC5" i="1"/>
  <c r="EC4" i="1" s="1"/>
  <c r="EC35" i="1" s="1"/>
  <c r="EC53" i="1" s="1"/>
  <c r="EB5" i="1"/>
  <c r="EA5" i="1"/>
  <c r="EA4" i="1" s="1"/>
  <c r="EA35" i="1" s="1"/>
  <c r="EA53" i="1" s="1"/>
  <c r="DZ5" i="1"/>
  <c r="DY5" i="1"/>
  <c r="DY4" i="1" s="1"/>
  <c r="DY35" i="1" s="1"/>
  <c r="DY53" i="1" s="1"/>
  <c r="DX5" i="1"/>
  <c r="DW5" i="1"/>
  <c r="DW4" i="1" s="1"/>
  <c r="DW35" i="1" s="1"/>
  <c r="DW53" i="1" s="1"/>
  <c r="DV5" i="1"/>
  <c r="DU5" i="1"/>
  <c r="DU4" i="1" s="1"/>
  <c r="DU35" i="1" s="1"/>
  <c r="DU53" i="1" s="1"/>
  <c r="DT5" i="1"/>
  <c r="DS5" i="1"/>
  <c r="DS4" i="1" s="1"/>
  <c r="DS35" i="1" s="1"/>
  <c r="DS53" i="1" s="1"/>
  <c r="DR5" i="1"/>
  <c r="DQ5" i="1"/>
  <c r="DQ4" i="1" s="1"/>
  <c r="DQ35" i="1" s="1"/>
  <c r="DQ53" i="1" s="1"/>
  <c r="DP5" i="1"/>
  <c r="DO5" i="1"/>
  <c r="DO4" i="1" s="1"/>
  <c r="DO35" i="1" s="1"/>
  <c r="DO53" i="1" s="1"/>
  <c r="DN5" i="1"/>
  <c r="DM5" i="1"/>
  <c r="DM4" i="1" s="1"/>
  <c r="DM35" i="1" s="1"/>
  <c r="DM53" i="1" s="1"/>
  <c r="DL5" i="1"/>
  <c r="DK5" i="1"/>
  <c r="DK4" i="1" s="1"/>
  <c r="DK35" i="1" s="1"/>
  <c r="DK53" i="1" s="1"/>
  <c r="DJ5" i="1"/>
  <c r="DI5" i="1"/>
  <c r="DI4" i="1" s="1"/>
  <c r="DI35" i="1" s="1"/>
  <c r="DI53" i="1" s="1"/>
  <c r="DH5" i="1"/>
  <c r="DG5" i="1"/>
  <c r="DG4" i="1" s="1"/>
  <c r="DG35" i="1" s="1"/>
  <c r="DG53" i="1" s="1"/>
  <c r="DF5" i="1"/>
  <c r="DE5" i="1"/>
  <c r="DE4" i="1" s="1"/>
  <c r="DE35" i="1" s="1"/>
  <c r="DE53" i="1" s="1"/>
  <c r="DD5" i="1"/>
  <c r="DC5" i="1"/>
  <c r="DC4" i="1" s="1"/>
  <c r="DC35" i="1" s="1"/>
  <c r="DC53" i="1" s="1"/>
  <c r="DB5" i="1"/>
  <c r="DA5" i="1"/>
  <c r="DA4" i="1" s="1"/>
  <c r="DA35" i="1" s="1"/>
  <c r="DA53" i="1" s="1"/>
  <c r="CZ5" i="1"/>
  <c r="CY5" i="1"/>
  <c r="CY4" i="1" s="1"/>
  <c r="CY35" i="1" s="1"/>
  <c r="CY53" i="1" s="1"/>
  <c r="CX5" i="1"/>
  <c r="CW5" i="1"/>
  <c r="CW4" i="1" s="1"/>
  <c r="CW35" i="1" s="1"/>
  <c r="CW53" i="1" s="1"/>
  <c r="CV5" i="1"/>
  <c r="CU5" i="1"/>
  <c r="CU4" i="1" s="1"/>
  <c r="CU35" i="1" s="1"/>
  <c r="CU53" i="1" s="1"/>
  <c r="CT5" i="1"/>
  <c r="CS5" i="1"/>
  <c r="CS4" i="1" s="1"/>
  <c r="CS35" i="1" s="1"/>
  <c r="CS53" i="1" s="1"/>
  <c r="CR5" i="1"/>
  <c r="CQ5" i="1"/>
  <c r="CQ4" i="1" s="1"/>
  <c r="CQ35" i="1" s="1"/>
  <c r="CQ53" i="1" s="1"/>
  <c r="CP5" i="1"/>
  <c r="CO5" i="1"/>
  <c r="CO4" i="1" s="1"/>
  <c r="CO35" i="1" s="1"/>
  <c r="CO53" i="1" s="1"/>
  <c r="CN5" i="1"/>
  <c r="CM5" i="1"/>
  <c r="CM4" i="1" s="1"/>
  <c r="CM35" i="1" s="1"/>
  <c r="CM53" i="1" s="1"/>
  <c r="CL5" i="1"/>
  <c r="CK5" i="1"/>
  <c r="CK4" i="1" s="1"/>
  <c r="CK35" i="1" s="1"/>
  <c r="CK53" i="1" s="1"/>
  <c r="CJ5" i="1"/>
  <c r="CI5" i="1"/>
  <c r="CI4" i="1" s="1"/>
  <c r="CI35" i="1" s="1"/>
  <c r="CI53" i="1" s="1"/>
  <c r="CH5" i="1"/>
  <c r="CG5" i="1"/>
  <c r="CG4" i="1" s="1"/>
  <c r="CG35" i="1" s="1"/>
  <c r="CG53" i="1" s="1"/>
  <c r="CF5" i="1"/>
  <c r="CE5" i="1"/>
  <c r="CE4" i="1" s="1"/>
  <c r="CE35" i="1" s="1"/>
  <c r="CE53" i="1" s="1"/>
  <c r="CD5" i="1"/>
  <c r="CC5" i="1"/>
  <c r="CC4" i="1" s="1"/>
  <c r="CC35" i="1" s="1"/>
  <c r="CC53" i="1" s="1"/>
  <c r="CB5" i="1"/>
  <c r="CA5" i="1"/>
  <c r="CA4" i="1" s="1"/>
  <c r="CA35" i="1" s="1"/>
  <c r="CA53" i="1" s="1"/>
  <c r="BZ5" i="1"/>
  <c r="BY5" i="1"/>
  <c r="BY4" i="1" s="1"/>
  <c r="BY35" i="1" s="1"/>
  <c r="BY53" i="1" s="1"/>
  <c r="BX5" i="1"/>
  <c r="BW5" i="1"/>
  <c r="BW4" i="1" s="1"/>
  <c r="BW35" i="1" s="1"/>
  <c r="BW53" i="1" s="1"/>
  <c r="BV5" i="1"/>
  <c r="BU5" i="1"/>
  <c r="BU4" i="1" s="1"/>
  <c r="BU35" i="1" s="1"/>
  <c r="BU53" i="1" s="1"/>
  <c r="BT5" i="1"/>
  <c r="BS5" i="1"/>
  <c r="BS4" i="1" s="1"/>
  <c r="BS35" i="1" s="1"/>
  <c r="BS53" i="1" s="1"/>
  <c r="BR5" i="1"/>
  <c r="BQ5" i="1"/>
  <c r="BQ4" i="1" s="1"/>
  <c r="BQ35" i="1" s="1"/>
  <c r="BQ53" i="1" s="1"/>
  <c r="BP5" i="1"/>
  <c r="BO5" i="1"/>
  <c r="BO4" i="1" s="1"/>
  <c r="BO35" i="1" s="1"/>
  <c r="BO53" i="1" s="1"/>
  <c r="BN5" i="1"/>
  <c r="BM5" i="1"/>
  <c r="BM4" i="1" s="1"/>
  <c r="BM35" i="1" s="1"/>
  <c r="BM53" i="1" s="1"/>
  <c r="BL5" i="1"/>
  <c r="BK5" i="1"/>
  <c r="BK4" i="1" s="1"/>
  <c r="BK35" i="1" s="1"/>
  <c r="BK53" i="1" s="1"/>
  <c r="BJ5" i="1"/>
  <c r="BI5" i="1"/>
  <c r="BI4" i="1" s="1"/>
  <c r="BI35" i="1" s="1"/>
  <c r="BI53" i="1" s="1"/>
  <c r="BH5" i="1"/>
  <c r="BG5" i="1"/>
  <c r="BG4" i="1" s="1"/>
  <c r="BG35" i="1" s="1"/>
  <c r="BG53" i="1" s="1"/>
  <c r="BF5" i="1"/>
  <c r="BE5" i="1"/>
  <c r="BE4" i="1" s="1"/>
  <c r="BE35" i="1" s="1"/>
  <c r="BE53" i="1" s="1"/>
  <c r="BD5" i="1"/>
  <c r="BC5" i="1"/>
  <c r="BC4" i="1" s="1"/>
  <c r="BC35" i="1" s="1"/>
  <c r="BC53" i="1" s="1"/>
  <c r="BB5" i="1"/>
  <c r="BA5" i="1"/>
  <c r="BA4" i="1" s="1"/>
  <c r="BA35" i="1" s="1"/>
  <c r="BA53" i="1" s="1"/>
  <c r="AZ5" i="1"/>
  <c r="AY5" i="1"/>
  <c r="AY4" i="1" s="1"/>
  <c r="AY35" i="1" s="1"/>
  <c r="AY53" i="1" s="1"/>
  <c r="AX5" i="1"/>
  <c r="AW5" i="1"/>
  <c r="AW4" i="1" s="1"/>
  <c r="AW35" i="1" s="1"/>
  <c r="AW53" i="1" s="1"/>
  <c r="AV5" i="1"/>
  <c r="AU5" i="1"/>
  <c r="AU4" i="1" s="1"/>
  <c r="AU35" i="1" s="1"/>
  <c r="AU53" i="1" s="1"/>
  <c r="AT5" i="1"/>
  <c r="AS5" i="1"/>
  <c r="AS4" i="1" s="1"/>
  <c r="AS35" i="1" s="1"/>
  <c r="AS53" i="1" s="1"/>
  <c r="AR5" i="1"/>
  <c r="AQ5" i="1"/>
  <c r="AQ4" i="1" s="1"/>
  <c r="AQ35" i="1" s="1"/>
  <c r="AQ53" i="1" s="1"/>
  <c r="AP5" i="1"/>
  <c r="AO5" i="1"/>
  <c r="AO4" i="1" s="1"/>
  <c r="AO35" i="1" s="1"/>
  <c r="AO53" i="1" s="1"/>
  <c r="AN5" i="1"/>
  <c r="AM5" i="1"/>
  <c r="AM4" i="1" s="1"/>
  <c r="AM35" i="1" s="1"/>
  <c r="AM53" i="1" s="1"/>
  <c r="AL5" i="1"/>
  <c r="AK5" i="1"/>
  <c r="AK4" i="1" s="1"/>
  <c r="AK35" i="1" s="1"/>
  <c r="AK53" i="1" s="1"/>
  <c r="AJ5" i="1"/>
  <c r="AI5" i="1"/>
  <c r="AI4" i="1" s="1"/>
  <c r="AI35" i="1" s="1"/>
  <c r="AI53" i="1" s="1"/>
  <c r="AH5" i="1"/>
  <c r="AG5" i="1"/>
  <c r="AG4" i="1" s="1"/>
  <c r="AG35" i="1" s="1"/>
  <c r="AG53" i="1" s="1"/>
  <c r="AF5" i="1"/>
  <c r="AE5" i="1"/>
  <c r="AE4" i="1" s="1"/>
  <c r="AE35" i="1" s="1"/>
  <c r="AE53" i="1" s="1"/>
  <c r="AD5" i="1"/>
  <c r="AC5" i="1"/>
  <c r="AC4" i="1" s="1"/>
  <c r="AC35" i="1" s="1"/>
  <c r="AC53" i="1" s="1"/>
  <c r="AB5" i="1"/>
  <c r="AA5" i="1"/>
  <c r="AA4" i="1" s="1"/>
  <c r="AA35" i="1" s="1"/>
  <c r="AA53" i="1" s="1"/>
  <c r="Z5" i="1"/>
  <c r="Y5" i="1"/>
  <c r="Y4" i="1" s="1"/>
  <c r="Y35" i="1" s="1"/>
  <c r="Y53" i="1" s="1"/>
  <c r="X5" i="1"/>
  <c r="W5" i="1"/>
  <c r="W4" i="1" s="1"/>
  <c r="W35" i="1" s="1"/>
  <c r="W53" i="1" s="1"/>
  <c r="V5" i="1"/>
  <c r="U5" i="1"/>
  <c r="U4" i="1" s="1"/>
  <c r="U35" i="1" s="1"/>
  <c r="U53" i="1" s="1"/>
  <c r="T5" i="1"/>
  <c r="S5" i="1"/>
  <c r="S4" i="1" s="1"/>
  <c r="S35" i="1" s="1"/>
  <c r="S53" i="1" s="1"/>
  <c r="R5" i="1"/>
  <c r="Q5" i="1"/>
  <c r="Q4" i="1" s="1"/>
  <c r="Q35" i="1" s="1"/>
  <c r="Q53" i="1" s="1"/>
  <c r="P5" i="1"/>
  <c r="O5" i="1"/>
  <c r="O4" i="1" s="1"/>
  <c r="O35" i="1" s="1"/>
  <c r="O53" i="1" s="1"/>
  <c r="N5" i="1"/>
  <c r="M5" i="1"/>
  <c r="M4" i="1" s="1"/>
  <c r="M35" i="1" s="1"/>
  <c r="M53" i="1" s="1"/>
  <c r="L5" i="1"/>
  <c r="K5" i="1"/>
  <c r="K4" i="1" s="1"/>
  <c r="K35" i="1" s="1"/>
  <c r="K53" i="1" s="1"/>
  <c r="J5" i="1"/>
  <c r="I5" i="1"/>
  <c r="I4" i="1" s="1"/>
  <c r="I35" i="1" s="1"/>
  <c r="I53" i="1" s="1"/>
  <c r="H5" i="1"/>
  <c r="G5" i="1"/>
  <c r="G4" i="1" s="1"/>
  <c r="G35" i="1" s="1"/>
  <c r="G53" i="1" s="1"/>
  <c r="F5" i="1"/>
  <c r="E5" i="1"/>
  <c r="E4" i="1" s="1"/>
  <c r="E35" i="1" s="1"/>
  <c r="E53" i="1" s="1"/>
  <c r="TT4" i="1"/>
  <c r="TT35" i="1" s="1"/>
  <c r="TT53" i="1" s="1"/>
  <c r="TP4" i="1"/>
  <c r="TP35" i="1" s="1"/>
  <c r="TP53" i="1" s="1"/>
  <c r="TL4" i="1"/>
  <c r="TL35" i="1" s="1"/>
  <c r="TL53" i="1" s="1"/>
  <c r="TH4" i="1"/>
  <c r="TH35" i="1" s="1"/>
  <c r="TH53" i="1" s="1"/>
  <c r="TD4" i="1"/>
  <c r="TD35" i="1" s="1"/>
  <c r="TD53" i="1" s="1"/>
  <c r="SZ4" i="1"/>
  <c r="SZ35" i="1" s="1"/>
  <c r="SZ53" i="1" s="1"/>
  <c r="SV4" i="1"/>
  <c r="SV35" i="1" s="1"/>
  <c r="SV53" i="1" s="1"/>
  <c r="SR4" i="1"/>
  <c r="SR35" i="1" s="1"/>
  <c r="SR53" i="1" s="1"/>
  <c r="SN4" i="1"/>
  <c r="SN35" i="1" s="1"/>
  <c r="SN53" i="1" s="1"/>
  <c r="SJ4" i="1"/>
  <c r="SJ35" i="1" s="1"/>
  <c r="SJ53" i="1" s="1"/>
  <c r="SF4" i="1"/>
  <c r="SF35" i="1" s="1"/>
  <c r="SF53" i="1" s="1"/>
  <c r="SB4" i="1"/>
  <c r="SB35" i="1" s="1"/>
  <c r="SB53" i="1" s="1"/>
  <c r="RX4" i="1"/>
  <c r="RX35" i="1" s="1"/>
  <c r="RX53" i="1" s="1"/>
  <c r="RT4" i="1"/>
  <c r="RT35" i="1" s="1"/>
  <c r="RT53" i="1" s="1"/>
  <c r="RP4" i="1"/>
  <c r="RP35" i="1" s="1"/>
  <c r="RP53" i="1" s="1"/>
  <c r="RL4" i="1"/>
  <c r="RL35" i="1" s="1"/>
  <c r="RL53" i="1" s="1"/>
  <c r="RH4" i="1"/>
  <c r="RH35" i="1" s="1"/>
  <c r="RH53" i="1" s="1"/>
  <c r="RD4" i="1"/>
  <c r="RD35" i="1" s="1"/>
  <c r="RD53" i="1" s="1"/>
  <c r="QZ4" i="1"/>
  <c r="QZ35" i="1" s="1"/>
  <c r="QZ53" i="1" s="1"/>
  <c r="QV4" i="1"/>
  <c r="QV35" i="1" s="1"/>
  <c r="QV53" i="1" s="1"/>
  <c r="QR4" i="1"/>
  <c r="QR35" i="1" s="1"/>
  <c r="QR53" i="1" s="1"/>
  <c r="QN4" i="1"/>
  <c r="QN35" i="1" s="1"/>
  <c r="QN53" i="1" s="1"/>
  <c r="QJ4" i="1"/>
  <c r="QJ35" i="1" s="1"/>
  <c r="QJ53" i="1" s="1"/>
  <c r="QF4" i="1"/>
  <c r="QF35" i="1" s="1"/>
  <c r="QF53" i="1" s="1"/>
  <c r="QB4" i="1"/>
  <c r="QB35" i="1" s="1"/>
  <c r="QB53" i="1" s="1"/>
  <c r="PX4" i="1"/>
  <c r="PX35" i="1" s="1"/>
  <c r="PX53" i="1" s="1"/>
  <c r="PT4" i="1"/>
  <c r="PT35" i="1" s="1"/>
  <c r="PT53" i="1" s="1"/>
  <c r="PP4" i="1"/>
  <c r="PP35" i="1" s="1"/>
  <c r="PP53" i="1" s="1"/>
  <c r="PL4" i="1"/>
  <c r="PL35" i="1" s="1"/>
  <c r="PL53" i="1" s="1"/>
  <c r="PH4" i="1"/>
  <c r="PH35" i="1" s="1"/>
  <c r="PH53" i="1" s="1"/>
  <c r="PD4" i="1"/>
  <c r="PD35" i="1" s="1"/>
  <c r="PD53" i="1" s="1"/>
  <c r="OZ4" i="1"/>
  <c r="OZ35" i="1" s="1"/>
  <c r="OZ53" i="1" s="1"/>
  <c r="OV4" i="1"/>
  <c r="OV35" i="1" s="1"/>
  <c r="OV53" i="1" s="1"/>
  <c r="OR4" i="1"/>
  <c r="OR35" i="1" s="1"/>
  <c r="OR53" i="1" s="1"/>
  <c r="ON4" i="1"/>
  <c r="ON35" i="1" s="1"/>
  <c r="ON53" i="1" s="1"/>
  <c r="OJ4" i="1"/>
  <c r="OJ35" i="1" s="1"/>
  <c r="OJ53" i="1" s="1"/>
  <c r="OF4" i="1"/>
  <c r="OF35" i="1" s="1"/>
  <c r="OF53" i="1" s="1"/>
  <c r="OB4" i="1"/>
  <c r="OB35" i="1" s="1"/>
  <c r="OB53" i="1" s="1"/>
  <c r="NX4" i="1"/>
  <c r="NX35" i="1" s="1"/>
  <c r="NX53" i="1" s="1"/>
  <c r="NT4" i="1"/>
  <c r="NT35" i="1" s="1"/>
  <c r="NT53" i="1" s="1"/>
  <c r="NP4" i="1"/>
  <c r="NP35" i="1" s="1"/>
  <c r="NP53" i="1" s="1"/>
  <c r="NL4" i="1"/>
  <c r="NL35" i="1" s="1"/>
  <c r="NL53" i="1" s="1"/>
  <c r="NH4" i="1"/>
  <c r="NH35" i="1" s="1"/>
  <c r="NH53" i="1" s="1"/>
  <c r="ND4" i="1"/>
  <c r="ND35" i="1" s="1"/>
  <c r="ND53" i="1" s="1"/>
  <c r="MZ4" i="1"/>
  <c r="MZ35" i="1" s="1"/>
  <c r="MZ53" i="1" s="1"/>
  <c r="MV4" i="1"/>
  <c r="MV35" i="1" s="1"/>
  <c r="MV53" i="1" s="1"/>
  <c r="MR4" i="1"/>
  <c r="MR35" i="1" s="1"/>
  <c r="MR53" i="1" s="1"/>
  <c r="MN4" i="1"/>
  <c r="MN35" i="1" s="1"/>
  <c r="MN53" i="1" s="1"/>
  <c r="MJ4" i="1"/>
  <c r="MJ35" i="1" s="1"/>
  <c r="MJ53" i="1" s="1"/>
  <c r="MF4" i="1"/>
  <c r="MF35" i="1" s="1"/>
  <c r="MF53" i="1" s="1"/>
  <c r="MB4" i="1"/>
  <c r="MB35" i="1" s="1"/>
  <c r="MB53" i="1" s="1"/>
  <c r="LX4" i="1"/>
  <c r="LX35" i="1" s="1"/>
  <c r="LX53" i="1" s="1"/>
  <c r="LT4" i="1"/>
  <c r="LT35" i="1" s="1"/>
  <c r="LT53" i="1" s="1"/>
  <c r="LP4" i="1"/>
  <c r="LP35" i="1" s="1"/>
  <c r="LP53" i="1" s="1"/>
  <c r="LL4" i="1"/>
  <c r="LL35" i="1" s="1"/>
  <c r="LL53" i="1" s="1"/>
  <c r="LH4" i="1"/>
  <c r="LH35" i="1" s="1"/>
  <c r="LH53" i="1" s="1"/>
  <c r="LD4" i="1"/>
  <c r="LD35" i="1" s="1"/>
  <c r="LD53" i="1" s="1"/>
  <c r="KZ4" i="1"/>
  <c r="KZ35" i="1" s="1"/>
  <c r="KZ53" i="1" s="1"/>
  <c r="KV4" i="1"/>
  <c r="KV35" i="1" s="1"/>
  <c r="KV53" i="1" s="1"/>
  <c r="KR4" i="1"/>
  <c r="KR35" i="1" s="1"/>
  <c r="KR53" i="1" s="1"/>
  <c r="KN4" i="1"/>
  <c r="KN35" i="1" s="1"/>
  <c r="KN53" i="1" s="1"/>
  <c r="KJ4" i="1"/>
  <c r="KJ35" i="1" s="1"/>
  <c r="KJ53" i="1" s="1"/>
  <c r="KF4" i="1"/>
  <c r="KF35" i="1" s="1"/>
  <c r="KF53" i="1" s="1"/>
  <c r="KB4" i="1"/>
  <c r="KB35" i="1" s="1"/>
  <c r="KB53" i="1" s="1"/>
  <c r="JX4" i="1"/>
  <c r="JX35" i="1" s="1"/>
  <c r="JX53" i="1" s="1"/>
  <c r="JT4" i="1"/>
  <c r="JT35" i="1" s="1"/>
  <c r="JT53" i="1" s="1"/>
  <c r="JP4" i="1"/>
  <c r="JP35" i="1" s="1"/>
  <c r="JP53" i="1" s="1"/>
  <c r="JL4" i="1"/>
  <c r="JL35" i="1" s="1"/>
  <c r="JL53" i="1" s="1"/>
  <c r="JH4" i="1"/>
  <c r="JH35" i="1" s="1"/>
  <c r="JH53" i="1" s="1"/>
  <c r="JD4" i="1"/>
  <c r="JD35" i="1" s="1"/>
  <c r="JD53" i="1" s="1"/>
  <c r="IZ4" i="1"/>
  <c r="IZ35" i="1" s="1"/>
  <c r="IZ53" i="1" s="1"/>
  <c r="IV4" i="1"/>
  <c r="IV35" i="1" s="1"/>
  <c r="IV53" i="1" s="1"/>
  <c r="IR4" i="1"/>
  <c r="IR35" i="1" s="1"/>
  <c r="IR53" i="1" s="1"/>
  <c r="IN4" i="1"/>
  <c r="IN35" i="1" s="1"/>
  <c r="IN53" i="1" s="1"/>
  <c r="IJ4" i="1"/>
  <c r="IJ35" i="1" s="1"/>
  <c r="IJ53" i="1" s="1"/>
  <c r="IF4" i="1"/>
  <c r="IF35" i="1" s="1"/>
  <c r="IF53" i="1" s="1"/>
  <c r="IB4" i="1"/>
  <c r="IB35" i="1" s="1"/>
  <c r="IB53" i="1" s="1"/>
  <c r="HX4" i="1"/>
  <c r="HX35" i="1" s="1"/>
  <c r="HX53" i="1" s="1"/>
  <c r="HT4" i="1"/>
  <c r="HT35" i="1" s="1"/>
  <c r="HT53" i="1" s="1"/>
  <c r="HP4" i="1"/>
  <c r="HP35" i="1" s="1"/>
  <c r="HP53" i="1" s="1"/>
  <c r="HL4" i="1"/>
  <c r="HL35" i="1" s="1"/>
  <c r="HL53" i="1" s="1"/>
  <c r="HH4" i="1"/>
  <c r="HH35" i="1" s="1"/>
  <c r="HH53" i="1" s="1"/>
  <c r="HD4" i="1"/>
  <c r="HD35" i="1" s="1"/>
  <c r="HD53" i="1" s="1"/>
  <c r="GZ4" i="1"/>
  <c r="GZ35" i="1" s="1"/>
  <c r="GZ53" i="1" s="1"/>
  <c r="GV4" i="1"/>
  <c r="GV35" i="1" s="1"/>
  <c r="GV53" i="1" s="1"/>
  <c r="GR4" i="1"/>
  <c r="GR35" i="1" s="1"/>
  <c r="GR53" i="1" s="1"/>
  <c r="GN4" i="1"/>
  <c r="GN35" i="1" s="1"/>
  <c r="GN53" i="1" s="1"/>
  <c r="GJ4" i="1"/>
  <c r="GJ35" i="1" s="1"/>
  <c r="GJ53" i="1" s="1"/>
  <c r="GF4" i="1"/>
  <c r="GF35" i="1" s="1"/>
  <c r="GF53" i="1" s="1"/>
  <c r="GB4" i="1"/>
  <c r="GB35" i="1" s="1"/>
  <c r="GB53" i="1" s="1"/>
  <c r="FX4" i="1"/>
  <c r="FX35" i="1" s="1"/>
  <c r="FX53" i="1" s="1"/>
  <c r="FT4" i="1"/>
  <c r="FT35" i="1" s="1"/>
  <c r="FT53" i="1" s="1"/>
  <c r="FP4" i="1"/>
  <c r="FP35" i="1" s="1"/>
  <c r="FP53" i="1" s="1"/>
  <c r="FL4" i="1"/>
  <c r="FL35" i="1" s="1"/>
  <c r="FL53" i="1" s="1"/>
  <c r="FH4" i="1"/>
  <c r="FH35" i="1" s="1"/>
  <c r="FH53" i="1" s="1"/>
  <c r="FD4" i="1"/>
  <c r="FD35" i="1" s="1"/>
  <c r="FD53" i="1" s="1"/>
  <c r="EZ4" i="1"/>
  <c r="EZ35" i="1" s="1"/>
  <c r="EZ53" i="1" s="1"/>
  <c r="EV4" i="1"/>
  <c r="EV35" i="1" s="1"/>
  <c r="EV53" i="1" s="1"/>
  <c r="ER4" i="1"/>
  <c r="ER35" i="1" s="1"/>
  <c r="ER53" i="1" s="1"/>
  <c r="EN4" i="1"/>
  <c r="EN35" i="1" s="1"/>
  <c r="EN53" i="1" s="1"/>
  <c r="EJ4" i="1"/>
  <c r="EJ35" i="1" s="1"/>
  <c r="EJ53" i="1" s="1"/>
  <c r="EF4" i="1"/>
  <c r="EF35" i="1" s="1"/>
  <c r="EF53" i="1" s="1"/>
  <c r="EB4" i="1"/>
  <c r="EB35" i="1" s="1"/>
  <c r="EB53" i="1" s="1"/>
  <c r="DX4" i="1"/>
  <c r="DX35" i="1" s="1"/>
  <c r="DX53" i="1" s="1"/>
  <c r="DT4" i="1"/>
  <c r="DT35" i="1" s="1"/>
  <c r="DT53" i="1" s="1"/>
  <c r="DP4" i="1"/>
  <c r="DP35" i="1" s="1"/>
  <c r="DP53" i="1" s="1"/>
  <c r="DL4" i="1"/>
  <c r="DL35" i="1" s="1"/>
  <c r="DL53" i="1" s="1"/>
  <c r="DH4" i="1"/>
  <c r="DH35" i="1" s="1"/>
  <c r="DH53" i="1" s="1"/>
  <c r="DD4" i="1"/>
  <c r="DD35" i="1" s="1"/>
  <c r="DD53" i="1" s="1"/>
  <c r="CZ4" i="1"/>
  <c r="CZ35" i="1" s="1"/>
  <c r="CZ53" i="1" s="1"/>
  <c r="CV4" i="1"/>
  <c r="CV35" i="1" s="1"/>
  <c r="CV53" i="1" s="1"/>
  <c r="CR4" i="1"/>
  <c r="CR35" i="1" s="1"/>
  <c r="CR53" i="1" s="1"/>
  <c r="CN4" i="1"/>
  <c r="CN35" i="1" s="1"/>
  <c r="CN53" i="1" s="1"/>
  <c r="CJ4" i="1"/>
  <c r="CJ35" i="1" s="1"/>
  <c r="CJ53" i="1" s="1"/>
  <c r="CF4" i="1"/>
  <c r="CF35" i="1" s="1"/>
  <c r="CF53" i="1" s="1"/>
  <c r="CB4" i="1"/>
  <c r="CB35" i="1" s="1"/>
  <c r="CB53" i="1" s="1"/>
  <c r="BX4" i="1"/>
  <c r="BX35" i="1" s="1"/>
  <c r="BX53" i="1" s="1"/>
  <c r="BT4" i="1"/>
  <c r="BT35" i="1" s="1"/>
  <c r="BT53" i="1" s="1"/>
  <c r="BP4" i="1"/>
  <c r="BP35" i="1" s="1"/>
  <c r="BP53" i="1" s="1"/>
  <c r="BL4" i="1"/>
  <c r="BL35" i="1" s="1"/>
  <c r="BL53" i="1" s="1"/>
  <c r="BH4" i="1"/>
  <c r="BH35" i="1" s="1"/>
  <c r="BH53" i="1" s="1"/>
  <c r="BD4" i="1"/>
  <c r="BD35" i="1" s="1"/>
  <c r="BD53" i="1" s="1"/>
  <c r="AZ4" i="1"/>
  <c r="AZ35" i="1" s="1"/>
  <c r="AZ53" i="1" s="1"/>
  <c r="AV4" i="1"/>
  <c r="AV35" i="1" s="1"/>
  <c r="AV53" i="1" s="1"/>
  <c r="AR4" i="1"/>
  <c r="AR35" i="1" s="1"/>
  <c r="AR53" i="1" s="1"/>
  <c r="AN4" i="1"/>
  <c r="AN35" i="1" s="1"/>
  <c r="AN53" i="1" s="1"/>
  <c r="AJ4" i="1"/>
  <c r="AJ35" i="1" s="1"/>
  <c r="AJ53" i="1" s="1"/>
  <c r="AF4" i="1"/>
  <c r="AF35" i="1" s="1"/>
  <c r="AF53" i="1" s="1"/>
  <c r="AB4" i="1"/>
  <c r="AB35" i="1" s="1"/>
  <c r="AB53" i="1" s="1"/>
  <c r="X4" i="1"/>
  <c r="X35" i="1" s="1"/>
  <c r="X53" i="1" s="1"/>
  <c r="T4" i="1"/>
  <c r="T35" i="1" s="1"/>
  <c r="T53" i="1" s="1"/>
  <c r="P4" i="1"/>
  <c r="P35" i="1" s="1"/>
  <c r="P53" i="1" s="1"/>
  <c r="L4" i="1"/>
  <c r="L35" i="1" s="1"/>
  <c r="L53" i="1" s="1"/>
  <c r="H4" i="1"/>
  <c r="H35" i="1" s="1"/>
  <c r="H53" i="1" s="1"/>
</calcChain>
</file>

<file path=xl/sharedStrings.xml><?xml version="1.0" encoding="utf-8"?>
<sst xmlns="http://schemas.openxmlformats.org/spreadsheetml/2006/main" count="1136" uniqueCount="598">
  <si>
    <t>Kode Akun</t>
  </si>
  <si>
    <t>Uraian</t>
  </si>
  <si>
    <t>Prov. Aceh</t>
  </si>
  <si>
    <t>Kab. Aceh Barat</t>
  </si>
  <si>
    <t>Kab. Aceh Besar</t>
  </si>
  <si>
    <t>Kab. Aceh Selatan</t>
  </si>
  <si>
    <t>Kab. Aceh Singkil</t>
  </si>
  <si>
    <t>Kab. Aceh Tengah</t>
  </si>
  <si>
    <t>Kab. Aceh Tenggara</t>
  </si>
  <si>
    <t>Kab. Aceh Timur</t>
  </si>
  <si>
    <t>Kab. Aceh Utara</t>
  </si>
  <si>
    <t>Kab. Bireuen</t>
  </si>
  <si>
    <t>Kab. Pidie</t>
  </si>
  <si>
    <t>Kab. Simeulue</t>
  </si>
  <si>
    <t>Kota Banda Aceh</t>
  </si>
  <si>
    <t>Kota Sabang</t>
  </si>
  <si>
    <t>Kota Langsa</t>
  </si>
  <si>
    <t>Kota Lhokseumawe</t>
  </si>
  <si>
    <t>Kab. Gayo Lues</t>
  </si>
  <si>
    <t>Kab. Aceh Barat Daya</t>
  </si>
  <si>
    <t>Kab. Aceh Jaya</t>
  </si>
  <si>
    <t>Kab. Nagan Raya</t>
  </si>
  <si>
    <t>Kab. Aceh Tamiang</t>
  </si>
  <si>
    <t>Kab. Bener Meriah</t>
  </si>
  <si>
    <t>Kab. Pidie Jaya</t>
  </si>
  <si>
    <t>Kota Subulussalam</t>
  </si>
  <si>
    <t>Prov. Sumatera Utara</t>
  </si>
  <si>
    <t>Kab. Asahan</t>
  </si>
  <si>
    <t>Kab. Dairi</t>
  </si>
  <si>
    <t>Kab. Deli Serdang</t>
  </si>
  <si>
    <t>Kab. Karo</t>
  </si>
  <si>
    <t>Kab. Labuhanbatu</t>
  </si>
  <si>
    <t>Kab. Langkat</t>
  </si>
  <si>
    <t>Kab. Mandailing Natal</t>
  </si>
  <si>
    <t>Kab. Nias</t>
  </si>
  <si>
    <t>Kab. Simalungun</t>
  </si>
  <si>
    <t>Kab. Tapanuli Selatan</t>
  </si>
  <si>
    <t>Kab. Tapanuli Tengah</t>
  </si>
  <si>
    <t>Kab. Tapanuli Utara</t>
  </si>
  <si>
    <t>Kab. Toba Samosir</t>
  </si>
  <si>
    <t>Kota Binjai</t>
  </si>
  <si>
    <t>Kota Medan</t>
  </si>
  <si>
    <t>Kota Pematang Siantar</t>
  </si>
  <si>
    <t>Kota Sibolga</t>
  </si>
  <si>
    <t>Kota Tanjung Balai</t>
  </si>
  <si>
    <t>Kota Tebing Tinggi</t>
  </si>
  <si>
    <t>Kota Padang Sidempuan</t>
  </si>
  <si>
    <t>Kab. Pakpak Bharat</t>
  </si>
  <si>
    <t>Kab. Nias Selatan</t>
  </si>
  <si>
    <t>Kab. Humbang Hasundutan</t>
  </si>
  <si>
    <t>Kab. Serdang Bedagai</t>
  </si>
  <si>
    <t>Kab. Samosir</t>
  </si>
  <si>
    <t>Kab. Batu Bara</t>
  </si>
  <si>
    <t>Kab. Padang Lawas</t>
  </si>
  <si>
    <t>Kab. Padang Lawas Utara</t>
  </si>
  <si>
    <t>Kab. Labuhanbatu Selatan</t>
  </si>
  <si>
    <t>Kab. Labuhanbatu Utara</t>
  </si>
  <si>
    <t>Kab. Nias Utara</t>
  </si>
  <si>
    <t>Kab. Nias Barat</t>
  </si>
  <si>
    <t>Kota Gunung Sitoli</t>
  </si>
  <si>
    <t>Prov. Sumatera Barat</t>
  </si>
  <si>
    <t>Kab. Limapuluh Kota</t>
  </si>
  <si>
    <t>Kab. Agam</t>
  </si>
  <si>
    <t>Kab. Kepulauan Mentawai</t>
  </si>
  <si>
    <t>Kab. Padang Pariaman</t>
  </si>
  <si>
    <t>Kab. Pasaman</t>
  </si>
  <si>
    <t>Kab. Pesisir Selatan</t>
  </si>
  <si>
    <t>Kab. Sijunjung</t>
  </si>
  <si>
    <t>Kab. Solok</t>
  </si>
  <si>
    <t>Kab. Tanah Datar</t>
  </si>
  <si>
    <t>Kota Bukit Tinggi</t>
  </si>
  <si>
    <t>Kota Padang Panjang</t>
  </si>
  <si>
    <t>Kota Padang</t>
  </si>
  <si>
    <t>Kota Payakumbuh</t>
  </si>
  <si>
    <t>Kota Sawahlunto</t>
  </si>
  <si>
    <t>Kota Solok</t>
  </si>
  <si>
    <t>Kota Pariaman</t>
  </si>
  <si>
    <t>Kab. Pasaman Barat</t>
  </si>
  <si>
    <t>Kab. Dharmasraya</t>
  </si>
  <si>
    <t>Kab. Solok Selatan</t>
  </si>
  <si>
    <t>Prov. Riau</t>
  </si>
  <si>
    <t>Kab. Bengkalis</t>
  </si>
  <si>
    <t>Kab. Indragiri Hilir</t>
  </si>
  <si>
    <t>Kab. Indragiri Hulu</t>
  </si>
  <si>
    <t>Kab. Kampar</t>
  </si>
  <si>
    <t>Kab. Kuantan Singingi</t>
  </si>
  <si>
    <t>Kab. Pelalawan</t>
  </si>
  <si>
    <t>Kab. Rokan Hilir</t>
  </si>
  <si>
    <t>Kab. Rokan Hulu</t>
  </si>
  <si>
    <t>Kab. Siak</t>
  </si>
  <si>
    <t>Kota Dumai</t>
  </si>
  <si>
    <t>Kota Pekanbaru</t>
  </si>
  <si>
    <t>Kab. Kepulauan Meranti</t>
  </si>
  <si>
    <t>Prov. Jambi</t>
  </si>
  <si>
    <t>Kab. Batanghari</t>
  </si>
  <si>
    <t>Kab. Bungo</t>
  </si>
  <si>
    <t>Kab. Kerinci</t>
  </si>
  <si>
    <t>Kab. Merangin</t>
  </si>
  <si>
    <t>Kab. Muaro Jambi</t>
  </si>
  <si>
    <t>Kab. Sarolangun</t>
  </si>
  <si>
    <t>Kab. Tanjung Jabung Barat</t>
  </si>
  <si>
    <t>Kab. Tanjung Jabung Timur</t>
  </si>
  <si>
    <t>Kab. Tebo</t>
  </si>
  <si>
    <t>Kota Jambi</t>
  </si>
  <si>
    <t>Kota Sungai Penuh</t>
  </si>
  <si>
    <t>Prov. Sumatera Selatan</t>
  </si>
  <si>
    <t>Kab. Lahat</t>
  </si>
  <si>
    <t>Kab. Musi Banyuasin</t>
  </si>
  <si>
    <t>Kab. Musi Rawas</t>
  </si>
  <si>
    <t>Kab. Muara Enim</t>
  </si>
  <si>
    <t>Kab. Ogan Komering Ilir</t>
  </si>
  <si>
    <t>Kab. Ogan Komering Ulu</t>
  </si>
  <si>
    <t>Kota Palembang</t>
  </si>
  <si>
    <t>Kota Prabumulih</t>
  </si>
  <si>
    <t>Kota Pagar Alam</t>
  </si>
  <si>
    <t>Kota Lubuk Linggau</t>
  </si>
  <si>
    <t>Kab. Banyuasin</t>
  </si>
  <si>
    <t>Kab. Ogan Ilir</t>
  </si>
  <si>
    <t>Kab. OKU Timur</t>
  </si>
  <si>
    <t>Kab. OKU Selatan</t>
  </si>
  <si>
    <t>Kab. Empat Lawang</t>
  </si>
  <si>
    <t>Kab. Penukal Abab Lematang Ilir</t>
  </si>
  <si>
    <t>Kab. Musi Rawas Utara</t>
  </si>
  <si>
    <t>Prov. Bengkulu</t>
  </si>
  <si>
    <t>Kab. Bengkulu Selatan</t>
  </si>
  <si>
    <t>Kab. Bengkulu Utara</t>
  </si>
  <si>
    <t>Kab. Rejang Lebong</t>
  </si>
  <si>
    <t>Kota Bengkulu</t>
  </si>
  <si>
    <t>Kab. Kaur</t>
  </si>
  <si>
    <t>Kab. Seluma</t>
  </si>
  <si>
    <t>Kab. Mukomuko</t>
  </si>
  <si>
    <t>Kab. Lebong</t>
  </si>
  <si>
    <t>Kab. Kepahiang</t>
  </si>
  <si>
    <t>Kab. Bengkulu Tengah</t>
  </si>
  <si>
    <t>Prov. Lampung</t>
  </si>
  <si>
    <t>Kab. Lampung Barat</t>
  </si>
  <si>
    <t>Kab. Lampung Selatan</t>
  </si>
  <si>
    <t>Kab. Lampung Tengah</t>
  </si>
  <si>
    <t>Kab. Lampung Utara</t>
  </si>
  <si>
    <t>Kab. Lampung Timur</t>
  </si>
  <si>
    <t>Kab. Tanggamus</t>
  </si>
  <si>
    <t>Kab. Tulang Bawang</t>
  </si>
  <si>
    <t>Kab. Way Kanan</t>
  </si>
  <si>
    <t>Kota Bandar Lampung</t>
  </si>
  <si>
    <t>Kota Metro</t>
  </si>
  <si>
    <t>Kab. Pesawaran</t>
  </si>
  <si>
    <t>Kab. Pringsewu</t>
  </si>
  <si>
    <t>Kab. Mesuji</t>
  </si>
  <si>
    <t>Kab. Tulang Bawang Barat</t>
  </si>
  <si>
    <t>Kab. Pesisir Barat</t>
  </si>
  <si>
    <t>Prov. DKI Jakarta</t>
  </si>
  <si>
    <t>Prov. Jawa Barat</t>
  </si>
  <si>
    <t>Kab. Bandung</t>
  </si>
  <si>
    <t>Kab. Bekasi</t>
  </si>
  <si>
    <t>Kab. Bogor</t>
  </si>
  <si>
    <t>Kab. Ciamis</t>
  </si>
  <si>
    <t>Kab. Cianjur</t>
  </si>
  <si>
    <t>Kab. Cirebon</t>
  </si>
  <si>
    <t>Kab. Garut</t>
  </si>
  <si>
    <t>Kab. Indramayu</t>
  </si>
  <si>
    <t>Kab. Karawang</t>
  </si>
  <si>
    <t>Kab. Kuningan</t>
  </si>
  <si>
    <t>Kab. Majalengka</t>
  </si>
  <si>
    <t>Kab. Purwakarta</t>
  </si>
  <si>
    <t>Kab. Subang</t>
  </si>
  <si>
    <t>Kab. Sukabumi</t>
  </si>
  <si>
    <t>Kab. Sumedang</t>
  </si>
  <si>
    <t>Kab. Tasikmalaya</t>
  </si>
  <si>
    <t>Kota Bandung</t>
  </si>
  <si>
    <t>Kota Bekasi</t>
  </si>
  <si>
    <t>Kota Bogor</t>
  </si>
  <si>
    <t>Kota Cirebon</t>
  </si>
  <si>
    <t>Kota Depok</t>
  </si>
  <si>
    <t>Kota Sukabumi</t>
  </si>
  <si>
    <t>Kota Tasikmalaya</t>
  </si>
  <si>
    <t>Kota Cimahi</t>
  </si>
  <si>
    <t>Kota Banjar</t>
  </si>
  <si>
    <t>Kab. Bandung Barat</t>
  </si>
  <si>
    <t>Kab. Pangandaran</t>
  </si>
  <si>
    <t>Prov. Jawa Tengah</t>
  </si>
  <si>
    <t>Kab. Banjarnegara</t>
  </si>
  <si>
    <t>Kab. Banyumas</t>
  </si>
  <si>
    <t>Kab. Batang</t>
  </si>
  <si>
    <t>Kab. Blora</t>
  </si>
  <si>
    <t>Kab. Boyolali</t>
  </si>
  <si>
    <t>Kab. Brebes</t>
  </si>
  <si>
    <t>Kab. Cilacap</t>
  </si>
  <si>
    <t>Kab. Demak</t>
  </si>
  <si>
    <t>Kab. Grobogan</t>
  </si>
  <si>
    <t>Kab. Jepara</t>
  </si>
  <si>
    <t>Kab. Karanganyar</t>
  </si>
  <si>
    <t>Kab. Kebumen</t>
  </si>
  <si>
    <t>Kab. Kendal</t>
  </si>
  <si>
    <t>Kab. Klaten</t>
  </si>
  <si>
    <t>Kab. Kudus</t>
  </si>
  <si>
    <t>Kab. Magelang</t>
  </si>
  <si>
    <t>Kab. Pati</t>
  </si>
  <si>
    <t>Kab. Pekalongan</t>
  </si>
  <si>
    <t>Kab. Pemalang</t>
  </si>
  <si>
    <t>Kab. Purbalingga</t>
  </si>
  <si>
    <t>Kab. Purworejo</t>
  </si>
  <si>
    <t>Kab. Rembang</t>
  </si>
  <si>
    <t>Kab. Semarang</t>
  </si>
  <si>
    <t>Kab. Sragen</t>
  </si>
  <si>
    <t>Kab. Sukoharjo</t>
  </si>
  <si>
    <t>Kab. Tegal</t>
  </si>
  <si>
    <t>Kab. Temanggung</t>
  </si>
  <si>
    <t>Kab. Wonogiri</t>
  </si>
  <si>
    <t>Kab. Wonosobo</t>
  </si>
  <si>
    <t>Kota Magelang</t>
  </si>
  <si>
    <t>Kota Pekalongan</t>
  </si>
  <si>
    <t>Kota Salatiga</t>
  </si>
  <si>
    <t>Kota Semarang</t>
  </si>
  <si>
    <t>Kota Surakarta</t>
  </si>
  <si>
    <t>Kota Tegal</t>
  </si>
  <si>
    <t>Prov. DI Yogyakarta</t>
  </si>
  <si>
    <t>Kab. Bantul</t>
  </si>
  <si>
    <t>Kab. Gunung Kidul</t>
  </si>
  <si>
    <t>Kab. Kulon Progo</t>
  </si>
  <si>
    <t>Kab. Sleman</t>
  </si>
  <si>
    <t>Kota Yogyakarta</t>
  </si>
  <si>
    <t>Prov. Jawa Timur</t>
  </si>
  <si>
    <t>Kab. Bangkalan</t>
  </si>
  <si>
    <t>Kab. Banyuwangi</t>
  </si>
  <si>
    <t>Kab. Blitar</t>
  </si>
  <si>
    <t>Kab. Bojonegoro</t>
  </si>
  <si>
    <t>Kab. Bondowoso</t>
  </si>
  <si>
    <t>Kab. Gresik</t>
  </si>
  <si>
    <t>Kab. Jember</t>
  </si>
  <si>
    <t>Kab. Jombang</t>
  </si>
  <si>
    <t>Kab. Kediri</t>
  </si>
  <si>
    <t>Kab. Lamongan</t>
  </si>
  <si>
    <t>Kab. Lumajang</t>
  </si>
  <si>
    <t>Kab. Madiun</t>
  </si>
  <si>
    <t>Kab. Magetan</t>
  </si>
  <si>
    <t>Kab. Malang</t>
  </si>
  <si>
    <t>Kab. Mojokerto</t>
  </si>
  <si>
    <t>Kab. Nganjuk</t>
  </si>
  <si>
    <t>Kab. Ngawi</t>
  </si>
  <si>
    <t>Kab. Pacitan</t>
  </si>
  <si>
    <t>Kab. Pamekasan</t>
  </si>
  <si>
    <t>Kab. Pasuruan</t>
  </si>
  <si>
    <t>Kab. Ponorogo</t>
  </si>
  <si>
    <t>Kab. Probolinggo</t>
  </si>
  <si>
    <t>Kab. Sampang</t>
  </si>
  <si>
    <t>Kab. Sidoarjo</t>
  </si>
  <si>
    <t>Kab. Situbondo</t>
  </si>
  <si>
    <t>Kab. Sumenep</t>
  </si>
  <si>
    <t>Kab. Trenggalek</t>
  </si>
  <si>
    <t>Kab. Tuban</t>
  </si>
  <si>
    <t>Kab. Tulungagung</t>
  </si>
  <si>
    <t>Kota Blitar</t>
  </si>
  <si>
    <t>Kota Kediri</t>
  </si>
  <si>
    <t>Kota Madiun</t>
  </si>
  <si>
    <t>Kota Malang</t>
  </si>
  <si>
    <t>Kota Mojokerto</t>
  </si>
  <si>
    <t>Kota Pasuruan</t>
  </si>
  <si>
    <t>Kota Probolinggo</t>
  </si>
  <si>
    <t>Kota Surabaya</t>
  </si>
  <si>
    <t>Kota Batu</t>
  </si>
  <si>
    <t>Prov. Kalimantan Barat</t>
  </si>
  <si>
    <t>Kab. Bengkayang</t>
  </si>
  <si>
    <t>Kab. Landak</t>
  </si>
  <si>
    <t>Kab. Kapuas Hulu</t>
  </si>
  <si>
    <t>Kab. Ketapang</t>
  </si>
  <si>
    <t>Kab. Mempawah</t>
  </si>
  <si>
    <t>Kab. Sambas</t>
  </si>
  <si>
    <t>Kab. Sanggau</t>
  </si>
  <si>
    <t>Kab. Sintang</t>
  </si>
  <si>
    <t>Kota Pontianak</t>
  </si>
  <si>
    <t>Kota Singkawang</t>
  </si>
  <si>
    <t>Kab. Sekadau</t>
  </si>
  <si>
    <t>Kab. Melawi</t>
  </si>
  <si>
    <t>Kab. Kayong Utara</t>
  </si>
  <si>
    <t>Kab. Kubu Raya</t>
  </si>
  <si>
    <t>Prov. Kalimantan Tengah</t>
  </si>
  <si>
    <t>Kab. Barito Selatan</t>
  </si>
  <si>
    <t>Kab. Barito Utara</t>
  </si>
  <si>
    <t>Kab. Kapuas</t>
  </si>
  <si>
    <t>Kab. Kotawaringin Barat</t>
  </si>
  <si>
    <t>Kab. Kotawaringin Timur</t>
  </si>
  <si>
    <t>Kota Palangka Raya</t>
  </si>
  <si>
    <t>Kab. Katingan</t>
  </si>
  <si>
    <t>Kab. Seruyan</t>
  </si>
  <si>
    <t>Kab. Sukamara</t>
  </si>
  <si>
    <t>Kab. Lamandau</t>
  </si>
  <si>
    <t>Kab. Gunung Mas</t>
  </si>
  <si>
    <t>Kab. Pulang Pisau</t>
  </si>
  <si>
    <t>Kab. Murung Raya</t>
  </si>
  <si>
    <t>Kab. Barito Timur</t>
  </si>
  <si>
    <t>Prov. Kalimantan Selatan</t>
  </si>
  <si>
    <t>Kab. Banjar</t>
  </si>
  <si>
    <t>Kab. Barito Kuala</t>
  </si>
  <si>
    <t>Kab. Hulu Sungai Selatan</t>
  </si>
  <si>
    <t>Kab. Hulu Sungai Tengah</t>
  </si>
  <si>
    <t>Kab. Hulu Sungai Utara</t>
  </si>
  <si>
    <t>Kab. Kotabaru</t>
  </si>
  <si>
    <t>Kab. Tabalong</t>
  </si>
  <si>
    <t>Kab. Tanah Laut</t>
  </si>
  <si>
    <t>Kab. Tapin</t>
  </si>
  <si>
    <t>Kota Banjarbaru</t>
  </si>
  <si>
    <t>Kota Banjarmasin</t>
  </si>
  <si>
    <t>Kab. Balangan</t>
  </si>
  <si>
    <t>Kab. Tanah Bumbu</t>
  </si>
  <si>
    <t>Prov. Kalimantan Timur</t>
  </si>
  <si>
    <t>Kab. Berau</t>
  </si>
  <si>
    <t>Kab. Kutai Kartanegara</t>
  </si>
  <si>
    <t>Kab. Kutai Barat</t>
  </si>
  <si>
    <t>Kab. Kutai Timur</t>
  </si>
  <si>
    <t>Kab. Paser</t>
  </si>
  <si>
    <t>Kota Balikpapan</t>
  </si>
  <si>
    <t>Kota Bontang</t>
  </si>
  <si>
    <t>Kota Samarinda</t>
  </si>
  <si>
    <t>Kab. Penajam Paser Utara</t>
  </si>
  <si>
    <t>Kab. Mahakam Ulu</t>
  </si>
  <si>
    <t>Prov. Sulawesi Utara</t>
  </si>
  <si>
    <t>Kab. Bolaang Mongondow</t>
  </si>
  <si>
    <t>Kab. Minahasa</t>
  </si>
  <si>
    <t>Kab. Sangihe</t>
  </si>
  <si>
    <t>Kota Bitung</t>
  </si>
  <si>
    <t>Kota Manado</t>
  </si>
  <si>
    <t>Kab. Kepulauan Talaud</t>
  </si>
  <si>
    <t>Kab. Minahasa Selatan</t>
  </si>
  <si>
    <t>Kota Tomohon</t>
  </si>
  <si>
    <t>Kab. Minahasa Utara</t>
  </si>
  <si>
    <t>Kota Kotamobagu</t>
  </si>
  <si>
    <t>Kab. Minahasa Tenggara</t>
  </si>
  <si>
    <t>Kab. Bolaang Mongondow Utara</t>
  </si>
  <si>
    <t>Kab. Kepulauan Sitaro</t>
  </si>
  <si>
    <t>Kab. Bolaang Mongondow Timur</t>
  </si>
  <si>
    <t>Kab. Bolaang Mongondow Selatan</t>
  </si>
  <si>
    <t>Prov. Sulawesi Tengah</t>
  </si>
  <si>
    <t>Kab. Banggai</t>
  </si>
  <si>
    <t>Kab. Banggai Kepulauan</t>
  </si>
  <si>
    <t>Kab. Buol</t>
  </si>
  <si>
    <t>Kab. Tolitoli</t>
  </si>
  <si>
    <t>Kab. Donggala</t>
  </si>
  <si>
    <t>Kab. Morowali</t>
  </si>
  <si>
    <t>Kab. Poso</t>
  </si>
  <si>
    <t>Kota Palu</t>
  </si>
  <si>
    <t>Kab. Parigi Moutong</t>
  </si>
  <si>
    <t>Kab. Tojo Una Una</t>
  </si>
  <si>
    <t>Kab. Sigi</t>
  </si>
  <si>
    <t>Kab. Banggai Laut</t>
  </si>
  <si>
    <t>Kab. Morowali Utara</t>
  </si>
  <si>
    <t>Prov. Sulawesi Selatan</t>
  </si>
  <si>
    <t>Kab. Bantaeng</t>
  </si>
  <si>
    <t>Kab. Barru</t>
  </si>
  <si>
    <t>Kab. Bone</t>
  </si>
  <si>
    <t>Kab. Bulukumba</t>
  </si>
  <si>
    <t>Kab. Enrekang</t>
  </si>
  <si>
    <t>Kab. Gowa</t>
  </si>
  <si>
    <t>Kab. Jeneponto</t>
  </si>
  <si>
    <t>Kab. Luwu</t>
  </si>
  <si>
    <t>Kab. Luwu Utara</t>
  </si>
  <si>
    <t>Kab. Maros</t>
  </si>
  <si>
    <t>Kab. Pangkajene dan Kepulauan</t>
  </si>
  <si>
    <t>Kab. Pinrang</t>
  </si>
  <si>
    <t>Kab. Kepulauan Selayar</t>
  </si>
  <si>
    <t>Kab. Sidenreng Rappang</t>
  </si>
  <si>
    <t>Kab. Sinjai</t>
  </si>
  <si>
    <t>Kab. Soppeng</t>
  </si>
  <si>
    <t>Kab. Takalar</t>
  </si>
  <si>
    <t>Kab. Tana Toraja</t>
  </si>
  <si>
    <t>Kab. Wajo</t>
  </si>
  <si>
    <t>Kota Pare-Pare</t>
  </si>
  <si>
    <t>Kota Makassar</t>
  </si>
  <si>
    <t>Kota Palopo</t>
  </si>
  <si>
    <t>Kab. Luwu Timur</t>
  </si>
  <si>
    <t>Kab. Toraja Utara</t>
  </si>
  <si>
    <t>Prov. Sulawesi Tenggara</t>
  </si>
  <si>
    <t>Kab. Buton</t>
  </si>
  <si>
    <t>Kab. Konawe</t>
  </si>
  <si>
    <t>Kab. Kolaka</t>
  </si>
  <si>
    <t>Kab. Muna</t>
  </si>
  <si>
    <t>Kota Kendari</t>
  </si>
  <si>
    <t>Kota Bau-Bau</t>
  </si>
  <si>
    <t>Kab. Konawe Selatan</t>
  </si>
  <si>
    <t>Kab. Bombana</t>
  </si>
  <si>
    <t>Kab. Wakatobi</t>
  </si>
  <si>
    <t>Kab. Kolaka Utara</t>
  </si>
  <si>
    <t>Kab. Konawe Utara</t>
  </si>
  <si>
    <t>Kab. Buton Utara</t>
  </si>
  <si>
    <t>Kab. Kolaka Timur</t>
  </si>
  <si>
    <t>Kab. Konawe Kepulauan</t>
  </si>
  <si>
    <t>Prov. Bali</t>
  </si>
  <si>
    <t>Kab. Badung</t>
  </si>
  <si>
    <t>Kab. Bangli</t>
  </si>
  <si>
    <t>Kab. Buleleng</t>
  </si>
  <si>
    <t>Kab. Gianyar</t>
  </si>
  <si>
    <t>Kab. Jembrana</t>
  </si>
  <si>
    <t>Kab. Karangasem</t>
  </si>
  <si>
    <t>Kab. Klungkung</t>
  </si>
  <si>
    <t>Kab. Tabanan</t>
  </si>
  <si>
    <t>Kota Denpasar</t>
  </si>
  <si>
    <t>Prov. Nusa Tenggara Barat</t>
  </si>
  <si>
    <t>Kab. Bima</t>
  </si>
  <si>
    <t>Kab. Dompu</t>
  </si>
  <si>
    <t>Kab. Lombok Barat</t>
  </si>
  <si>
    <t>Kab. Lombok Tengah</t>
  </si>
  <si>
    <t>Kab. Lombok Timur</t>
  </si>
  <si>
    <t>Kab. Sumbawa</t>
  </si>
  <si>
    <t>Kota Mataram</t>
  </si>
  <si>
    <t>Kota Bima</t>
  </si>
  <si>
    <t>Kab. Sumbawa Barat</t>
  </si>
  <si>
    <t>Kab. Lombok Utara</t>
  </si>
  <si>
    <t>Prov. Nusa Tenggara Timur</t>
  </si>
  <si>
    <t>Kab. Alor</t>
  </si>
  <si>
    <t>Kab. Belu</t>
  </si>
  <si>
    <t>Kab. Ende</t>
  </si>
  <si>
    <t>Kab. Flores Timur</t>
  </si>
  <si>
    <t>Kab. Kupang</t>
  </si>
  <si>
    <t>Kab. Lembata</t>
  </si>
  <si>
    <t>Kab. Manggarai</t>
  </si>
  <si>
    <t>Kab. Ngada</t>
  </si>
  <si>
    <t>Kab. Sikka</t>
  </si>
  <si>
    <t>Kab. Sumba Barat</t>
  </si>
  <si>
    <t>Kab. Sumba Timur</t>
  </si>
  <si>
    <t>Kab. Timor Tengah Selatan</t>
  </si>
  <si>
    <t>Kab. Timor Tengah Utara</t>
  </si>
  <si>
    <t>Kota Kupang</t>
  </si>
  <si>
    <t>Kab. Rote Ndao</t>
  </si>
  <si>
    <t>Kab. Manggarai Barat</t>
  </si>
  <si>
    <t>Kab. Nagekeo</t>
  </si>
  <si>
    <t>Kab. Sumba Tengah</t>
  </si>
  <si>
    <t>Kab. Sumba Barat Daya</t>
  </si>
  <si>
    <t>Kab. Manggarai Timur</t>
  </si>
  <si>
    <t>Kab. Sabu Raijua</t>
  </si>
  <si>
    <t>Kab. Malaka</t>
  </si>
  <si>
    <t>Prov. Maluku</t>
  </si>
  <si>
    <t>Kab. Maluku Tenggara Barat</t>
  </si>
  <si>
    <t>Kab. Maluku Tengah</t>
  </si>
  <si>
    <t>Kab. Maluku Tenggara</t>
  </si>
  <si>
    <t>Kab. Buru</t>
  </si>
  <si>
    <t>Kota Ambon</t>
  </si>
  <si>
    <t>Kab. Seram Bagian Barat</t>
  </si>
  <si>
    <t>Kab. Seram Bagian Timur</t>
  </si>
  <si>
    <t>Kab. Kepulauan Aru</t>
  </si>
  <si>
    <t>Kota Tual</t>
  </si>
  <si>
    <t>Kab. Maluku Barat Daya</t>
  </si>
  <si>
    <t>Kab. Buru Selatan</t>
  </si>
  <si>
    <t>Prov. Papua</t>
  </si>
  <si>
    <t>Kab. Biak Numfor</t>
  </si>
  <si>
    <t>Kab. Jayapura</t>
  </si>
  <si>
    <t>Kab. Jayawijaya</t>
  </si>
  <si>
    <t>Kab. Merauke</t>
  </si>
  <si>
    <t>Kab. Mimika</t>
  </si>
  <si>
    <t>Kab. Nabire</t>
  </si>
  <si>
    <t>Kab. Paniai</t>
  </si>
  <si>
    <t>Kab. Puncak Jaya</t>
  </si>
  <si>
    <t>Kab. Kepulauan Yapen</t>
  </si>
  <si>
    <t>Kota Jayapura</t>
  </si>
  <si>
    <t>Kab. Sarmi</t>
  </si>
  <si>
    <t>Kab. Keerom</t>
  </si>
  <si>
    <t>Kab. Yahukimo</t>
  </si>
  <si>
    <t>Kab. Pegunungan Bintang</t>
  </si>
  <si>
    <t>Kab. Tolikara</t>
  </si>
  <si>
    <t>Kab. Boven Digoel</t>
  </si>
  <si>
    <t>Kab. Mappi</t>
  </si>
  <si>
    <t>Kab. Asmat</t>
  </si>
  <si>
    <t>Kab. Waropen</t>
  </si>
  <si>
    <t>Kab. Supiori</t>
  </si>
  <si>
    <t>Kab. Mamberamo Raya</t>
  </si>
  <si>
    <t>Kab. Mamberamo Tengah</t>
  </si>
  <si>
    <t>Kab. Yalimo</t>
  </si>
  <si>
    <t>Kab. Lanny Jaya</t>
  </si>
  <si>
    <t>Kab. Nduga</t>
  </si>
  <si>
    <t>Kab. Puncak</t>
  </si>
  <si>
    <t>Kab. Dogiyai</t>
  </si>
  <si>
    <t>Kab. Intan Jaya</t>
  </si>
  <si>
    <t>Kab. Deiyai</t>
  </si>
  <si>
    <t>Prov. Maluku Utara</t>
  </si>
  <si>
    <t>Kab. Halmahera Tengah</t>
  </si>
  <si>
    <t>Kota Ternate</t>
  </si>
  <si>
    <t>Kab. Halmahera Barat</t>
  </si>
  <si>
    <t>Kab. Halmahera Timur</t>
  </si>
  <si>
    <t>Kab. Halmahera Selatan</t>
  </si>
  <si>
    <t>Kab. Halmahera Utara</t>
  </si>
  <si>
    <t>Kab. Kepulauan Sula</t>
  </si>
  <si>
    <t>Kota Tidore Kepulauan</t>
  </si>
  <si>
    <t>Kab. Pulau Morotai</t>
  </si>
  <si>
    <t>Kab. Pulau Taliabu</t>
  </si>
  <si>
    <t>Prov. Banten</t>
  </si>
  <si>
    <t>Kab. Lebak</t>
  </si>
  <si>
    <t>Kab. Pandeglang</t>
  </si>
  <si>
    <t>Kab. Serang</t>
  </si>
  <si>
    <t>Kab. Tangerang</t>
  </si>
  <si>
    <t>Kota Cilegon</t>
  </si>
  <si>
    <t>Kota Tangerang</t>
  </si>
  <si>
    <t>Kota Serang</t>
  </si>
  <si>
    <t>Kota Tangerang Selatan</t>
  </si>
  <si>
    <t>Prov. Bangka Belitung</t>
  </si>
  <si>
    <t>Kab. Bangka</t>
  </si>
  <si>
    <t>Kab. Belitung</t>
  </si>
  <si>
    <t>Kota Pangkal Pinang</t>
  </si>
  <si>
    <t>Kab. Bangka Selatan</t>
  </si>
  <si>
    <t>Kab. Bangka Tengah</t>
  </si>
  <si>
    <t>Kab. Bangka Barat</t>
  </si>
  <si>
    <t>Kab. Belitung Timur</t>
  </si>
  <si>
    <t>Prov. Gorontalo</t>
  </si>
  <si>
    <t>Kab. Boalemo</t>
  </si>
  <si>
    <t>Kab. Gorontalo</t>
  </si>
  <si>
    <t>Kota Gorontalo</t>
  </si>
  <si>
    <t>Kab. Pohuwato</t>
  </si>
  <si>
    <t>Kab. Bone Bolango</t>
  </si>
  <si>
    <t>Kab. Gorontalo Utara</t>
  </si>
  <si>
    <t>Prov. Kepulauan Riau</t>
  </si>
  <si>
    <t>Kab. Karimun</t>
  </si>
  <si>
    <t>Kab. Bintan</t>
  </si>
  <si>
    <t>Kab. Natuna</t>
  </si>
  <si>
    <t>Kota Batam</t>
  </si>
  <si>
    <t>Kota Tanjung Pinang</t>
  </si>
  <si>
    <t>Kab. Lingga</t>
  </si>
  <si>
    <t>Kab. Kepulauan Anambas</t>
  </si>
  <si>
    <t>Prov. Papua Barat</t>
  </si>
  <si>
    <t>Kab. Fakfak</t>
  </si>
  <si>
    <t>Kab. Manokwari</t>
  </si>
  <si>
    <t>Kab. Sorong</t>
  </si>
  <si>
    <t>Kota Sorong</t>
  </si>
  <si>
    <t>Kab. Raja Ampat</t>
  </si>
  <si>
    <t>Kab. Sorong Selatan</t>
  </si>
  <si>
    <t>Kab. Teluk Bintuni</t>
  </si>
  <si>
    <t>Kab. Teluk Wondama</t>
  </si>
  <si>
    <t>Kab. Kaimana</t>
  </si>
  <si>
    <t>Kab. Tambrauw</t>
  </si>
  <si>
    <t>Kab. Maybrat</t>
  </si>
  <si>
    <t>Kab. Manokwari Selatan</t>
  </si>
  <si>
    <t>Kab. Pegunungan Arfak</t>
  </si>
  <si>
    <t>Prov. Sulawesi Barat</t>
  </si>
  <si>
    <t>Kab. Majene</t>
  </si>
  <si>
    <t>Kab. Mamuju</t>
  </si>
  <si>
    <t>Kab. Polewali Mandar</t>
  </si>
  <si>
    <t>Kab. Mamasa</t>
  </si>
  <si>
    <t>Kab. Mamuju Utara</t>
  </si>
  <si>
    <t>Kab. Mamuju Tengah</t>
  </si>
  <si>
    <t>Prov. Kalimantan Utara</t>
  </si>
  <si>
    <t>Kab. Bulungan</t>
  </si>
  <si>
    <t>Kab. Malinau</t>
  </si>
  <si>
    <t>Kab. Nunukan</t>
  </si>
  <si>
    <t>Kota Tarakan</t>
  </si>
  <si>
    <t>Kab. Tana Tidung</t>
  </si>
  <si>
    <t>audited</t>
  </si>
  <si>
    <t>perda</t>
  </si>
  <si>
    <t>Pendapatan Daerah</t>
  </si>
  <si>
    <t>Pendapatan Asli Daerah</t>
  </si>
  <si>
    <t>Hasil Pajak Daerah</t>
  </si>
  <si>
    <t>Hasil Retribusi Daerah</t>
  </si>
  <si>
    <t>Hasil Pengelolaan Kekayaan Daerah yang Dipisahkan</t>
  </si>
  <si>
    <t>Lain-lain Pendapatan Asli Daerah yang Sah</t>
  </si>
  <si>
    <t>Dana Perimbangan</t>
  </si>
  <si>
    <t>Bagi Hasil Pajak/Bagi Hasil Bukan Pajak</t>
  </si>
  <si>
    <t>Dana Alokasi Umum</t>
  </si>
  <si>
    <t>Dana Alokasi Khusus</t>
  </si>
  <si>
    <t>Lain-lain Pendapatan Daerah yang Sah</t>
  </si>
  <si>
    <t>Pendapatan Hibah</t>
  </si>
  <si>
    <t>Dana Darurat</t>
  </si>
  <si>
    <t>Dana Bagi Hasil Pajak dari Provinsi dan Pemerintah Daerah lainnya</t>
  </si>
  <si>
    <t>Dana Penyesuaian dan Otonomi Khusus</t>
  </si>
  <si>
    <t>Bantuan Keuangan dari Provinsi atau Pemerintah Daerah Lainnya</t>
  </si>
  <si>
    <t>Pendapatan Lain-Lain</t>
  </si>
  <si>
    <t>Belanja Daerah</t>
  </si>
  <si>
    <t>Belanja Tindak Langsung</t>
  </si>
  <si>
    <t>Belanja Pegawai</t>
  </si>
  <si>
    <t>Belanja Bunga</t>
  </si>
  <si>
    <t>Belanja Subsidi</t>
  </si>
  <si>
    <t>Belanja Hibah</t>
  </si>
  <si>
    <t>Belanja Bantuan Sosial</t>
  </si>
  <si>
    <t>Belanja Bagi Hasil Kepada Provinsi/Kabupaten/Kota dan pemerintah Desa</t>
  </si>
  <si>
    <t>Belanja Bantuan Keuangan Kepada Provinsi/Kabupaten/Kota dan Pemerintahan Desa</t>
  </si>
  <si>
    <t>Belanja Tidak Terduga</t>
  </si>
  <si>
    <t>Belanja Langsung</t>
  </si>
  <si>
    <t>Belanja Barang dan Jasa</t>
  </si>
  <si>
    <t>Belanja Modal</t>
  </si>
  <si>
    <t>SURPLUS/DEFISIT</t>
  </si>
  <si>
    <t>Pembiayaan Daerah</t>
  </si>
  <si>
    <t>Penerimaan Pembiayaan Daerah</t>
  </si>
  <si>
    <t>Sisa Lebih Perhitungan Anggaran Tahun Anggaran Sebelumnya</t>
  </si>
  <si>
    <t>Pencairan Dana Cadangan</t>
  </si>
  <si>
    <t>Hasil Penjualan Kekayaan Daerah yang Dipisahkan</t>
  </si>
  <si>
    <t>Penerimaan Pinjaman Daerah</t>
  </si>
  <si>
    <t>Penerimaan Kembali Pemberian Pinjaman</t>
  </si>
  <si>
    <t>Penerimaan piutang daerah</t>
  </si>
  <si>
    <t>Penerimaan Kembali Investasi Dana Bergulir</t>
  </si>
  <si>
    <t>Pengeluaran Pembiayaan Daerah</t>
  </si>
  <si>
    <t>Pembentukan Dana Cadangan</t>
  </si>
  <si>
    <t>Penyertaan Modal (Investasi) Pemerintah Daerah</t>
  </si>
  <si>
    <t>Pembayaran Pokok Utang</t>
  </si>
  <si>
    <t>Pemberian Pinjaman Daerah</t>
  </si>
  <si>
    <t>Pembayaran Kegiatan Lanjutan</t>
  </si>
  <si>
    <t>Pengeluaran Perhitungan Pihak Ketiga</t>
  </si>
  <si>
    <t>Lainnya</t>
  </si>
  <si>
    <t>SISA LEBIH PEMBIAYAAN ANGGARAN (SILPA)</t>
  </si>
  <si>
    <t>Keterangan:</t>
  </si>
  <si>
    <t>LRA terdiri dari 539 data pemda dengan rincian sbb:</t>
  </si>
  <si>
    <t xml:space="preserve">a. </t>
  </si>
  <si>
    <t>Terdapat 141 pemda dengan data LRA Audited</t>
  </si>
  <si>
    <t>b.</t>
  </si>
  <si>
    <t>Terdapat 398 pemda dengan data LRA Perda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</si>
</sst>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9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color theme="1"/>
      <name val="Calibri"/>
      <family val="2"/>
    </font>
    <font>
      <sz val="11"/>
      <color theme="1"/>
      <name val="Cambria"/>
      <family val="2"/>
      <charset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4" fillId="4" borderId="1" xfId="2" applyFont="1" applyFill="1" applyBorder="1" applyAlignment="1">
      <alignment vertical="center"/>
    </xf>
    <xf numFmtId="164" fontId="2" fillId="4" borderId="1" xfId="1" applyFont="1" applyFill="1" applyBorder="1"/>
    <xf numFmtId="0" fontId="2" fillId="5" borderId="1" xfId="0" applyFont="1" applyFill="1" applyBorder="1"/>
    <xf numFmtId="0" fontId="4" fillId="5" borderId="1" xfId="2" applyFont="1" applyFill="1" applyBorder="1" applyAlignment="1">
      <alignment horizontal="left" vertical="center"/>
    </xf>
    <xf numFmtId="164" fontId="2" fillId="5" borderId="1" xfId="1" applyFont="1" applyFill="1" applyBorder="1"/>
    <xf numFmtId="0" fontId="5" fillId="0" borderId="1" xfId="0" applyFont="1" applyBorder="1"/>
    <xf numFmtId="0" fontId="6" fillId="0" borderId="1" xfId="2" applyFont="1" applyBorder="1" applyAlignment="1">
      <alignment horizontal="left" vertical="center"/>
    </xf>
    <xf numFmtId="164" fontId="5" fillId="0" borderId="1" xfId="1" applyFont="1" applyBorder="1"/>
    <xf numFmtId="3" fontId="5" fillId="0" borderId="1" xfId="0" applyNumberFormat="1" applyFont="1" applyBorder="1"/>
    <xf numFmtId="4" fontId="5" fillId="0" borderId="1" xfId="0" applyNumberFormat="1" applyFont="1" applyBorder="1"/>
    <xf numFmtId="164" fontId="5" fillId="0" borderId="1" xfId="0" applyNumberFormat="1" applyFont="1" applyBorder="1"/>
    <xf numFmtId="3" fontId="5" fillId="0" borderId="1" xfId="1" applyNumberFormat="1" applyFont="1" applyBorder="1"/>
    <xf numFmtId="3" fontId="2" fillId="5" borderId="1" xfId="1" applyNumberFormat="1" applyFont="1" applyFill="1" applyBorder="1"/>
    <xf numFmtId="0" fontId="2" fillId="6" borderId="1" xfId="0" applyFont="1" applyFill="1" applyBorder="1"/>
    <xf numFmtId="0" fontId="4" fillId="6" borderId="1" xfId="2" applyFont="1" applyFill="1" applyBorder="1" applyAlignment="1">
      <alignment horizontal="left" vertical="center"/>
    </xf>
    <xf numFmtId="164" fontId="2" fillId="6" borderId="1" xfId="1" applyFont="1" applyFill="1" applyBorder="1"/>
    <xf numFmtId="3" fontId="2" fillId="6" borderId="1" xfId="0" applyNumberFormat="1" applyFont="1" applyFill="1" applyBorder="1"/>
    <xf numFmtId="164" fontId="2" fillId="6" borderId="1" xfId="0" applyNumberFormat="1" applyFont="1" applyFill="1" applyBorder="1"/>
    <xf numFmtId="0" fontId="2" fillId="7" borderId="1" xfId="0" applyFont="1" applyFill="1" applyBorder="1"/>
    <xf numFmtId="0" fontId="4" fillId="7" borderId="1" xfId="2" applyFont="1" applyFill="1" applyBorder="1" applyAlignment="1">
      <alignment horizontal="left" vertical="center"/>
    </xf>
    <xf numFmtId="164" fontId="2" fillId="7" borderId="1" xfId="1" applyFont="1" applyFill="1" applyBorder="1"/>
    <xf numFmtId="3" fontId="2" fillId="7" borderId="1" xfId="1" applyNumberFormat="1" applyFont="1" applyFill="1" applyBorder="1"/>
    <xf numFmtId="164" fontId="2" fillId="7" borderId="1" xfId="0" applyNumberFormat="1" applyFont="1" applyFill="1" applyBorder="1"/>
    <xf numFmtId="3" fontId="2" fillId="7" borderId="1" xfId="0" applyNumberFormat="1" applyFont="1" applyFill="1" applyBorder="1"/>
    <xf numFmtId="3" fontId="2" fillId="6" borderId="1" xfId="1" applyNumberFormat="1" applyFont="1" applyFill="1" applyBorder="1"/>
    <xf numFmtId="0" fontId="2" fillId="8" borderId="1" xfId="0" applyFont="1" applyFill="1" applyBorder="1"/>
    <xf numFmtId="0" fontId="4" fillId="8" borderId="1" xfId="2" applyFont="1" applyFill="1" applyBorder="1" applyAlignment="1">
      <alignment horizontal="left" vertical="center"/>
    </xf>
    <xf numFmtId="164" fontId="2" fillId="8" borderId="1" xfId="1" applyFont="1" applyFill="1" applyBorder="1"/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</cellXfs>
  <cellStyles count="3">
    <cellStyle name="Comma [0]" xfId="1" builtinId="6"/>
    <cellStyle name="Normal" xfId="0" builtinId="0"/>
    <cellStyle name="Normal 2" xfId="2" xr:uid="{100806FC-65E4-4E79-A436-8A85B80D8F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nsolidasi/LRA/LRA%20Kombinasi%202013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%20LRA\2016\LRA%202016\tahunan\Kombinasi\Real_APBD%202016_update%2003okt2017_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KD"/>
      <sheetName val="SIMDKD"/>
      <sheetName val="gabungan"/>
      <sheetName val="APBD 2016"/>
    </sheetNames>
    <sheetDataSet>
      <sheetData sheetId="0">
        <row r="5">
          <cell r="B5" t="str">
            <v>Prov. Aceh</v>
          </cell>
          <cell r="C5">
            <v>12271392836363.85</v>
          </cell>
          <cell r="D5">
            <v>1967091621497.8499</v>
          </cell>
          <cell r="E5">
            <v>1252745084804</v>
          </cell>
          <cell r="F5">
            <v>8933026327.7099991</v>
          </cell>
          <cell r="G5">
            <v>176799446549.91</v>
          </cell>
          <cell r="H5">
            <v>528614063816.22998</v>
          </cell>
          <cell r="I5">
            <v>1572384815890</v>
          </cell>
          <cell r="J5">
            <v>178531453890</v>
          </cell>
          <cell r="K5">
            <v>1263870989000</v>
          </cell>
          <cell r="L5">
            <v>129982373000</v>
          </cell>
          <cell r="M5">
            <v>8731916398976</v>
          </cell>
          <cell r="N5">
            <v>3792303519</v>
          </cell>
          <cell r="O5">
            <v>0</v>
          </cell>
          <cell r="P5">
            <v>0</v>
          </cell>
          <cell r="Q5">
            <v>8727252260320</v>
          </cell>
          <cell r="R5">
            <v>0</v>
          </cell>
          <cell r="S5">
            <v>871835137</v>
          </cell>
          <cell r="T5">
            <v>11698743932369.07</v>
          </cell>
          <cell r="U5">
            <v>6029073049267.1406</v>
          </cell>
          <cell r="V5">
            <v>928940509073</v>
          </cell>
          <cell r="W5">
            <v>0</v>
          </cell>
          <cell r="X5">
            <v>0</v>
          </cell>
          <cell r="Y5">
            <v>1157383261837</v>
          </cell>
          <cell r="Z5">
            <v>239273700000</v>
          </cell>
          <cell r="AA5">
            <v>659116002216.14001</v>
          </cell>
          <cell r="AB5">
            <v>3035461374641</v>
          </cell>
          <cell r="AC5">
            <v>8898201500</v>
          </cell>
          <cell r="AD5">
            <v>0</v>
          </cell>
          <cell r="AE5">
            <v>5669670883101.9297</v>
          </cell>
          <cell r="AF5">
            <v>0</v>
          </cell>
          <cell r="AG5">
            <v>3384667476836.5098</v>
          </cell>
          <cell r="AH5">
            <v>2285003406265.4199</v>
          </cell>
          <cell r="AI5">
            <v>294365136768.89001</v>
          </cell>
          <cell r="AJ5">
            <v>289515136768.89001</v>
          </cell>
          <cell r="AK5">
            <v>289515136768.89001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4850000000</v>
          </cell>
          <cell r="AR5">
            <v>0</v>
          </cell>
          <cell r="AS5">
            <v>4850000000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B6" t="str">
            <v>Kab. Aceh Barat</v>
          </cell>
          <cell r="C6">
            <v>1295097000760.22</v>
          </cell>
          <cell r="D6">
            <v>140614479580.25</v>
          </cell>
          <cell r="E6">
            <v>16213679523.08</v>
          </cell>
          <cell r="F6">
            <v>6859002548</v>
          </cell>
          <cell r="G6">
            <v>4785619099.21</v>
          </cell>
          <cell r="H6">
            <v>112756178409.96001</v>
          </cell>
          <cell r="I6">
            <v>752608323882</v>
          </cell>
          <cell r="J6">
            <v>22026073759</v>
          </cell>
          <cell r="K6">
            <v>580525044000</v>
          </cell>
          <cell r="L6">
            <v>150057206123</v>
          </cell>
          <cell r="M6">
            <v>401874197297.96997</v>
          </cell>
          <cell r="N6">
            <v>25541231632.709999</v>
          </cell>
          <cell r="O6">
            <v>0</v>
          </cell>
          <cell r="P6">
            <v>27742757279.259998</v>
          </cell>
          <cell r="Q6">
            <v>228562863000</v>
          </cell>
          <cell r="R6">
            <v>120027345386</v>
          </cell>
          <cell r="S6">
            <v>0</v>
          </cell>
          <cell r="T6">
            <v>1297439670615.53</v>
          </cell>
          <cell r="U6">
            <v>761044224127</v>
          </cell>
          <cell r="V6">
            <v>478679456806</v>
          </cell>
          <cell r="W6">
            <v>0</v>
          </cell>
          <cell r="X6">
            <v>0</v>
          </cell>
          <cell r="Y6">
            <v>26416837500</v>
          </cell>
          <cell r="Z6">
            <v>1279800000</v>
          </cell>
          <cell r="AA6">
            <v>0</v>
          </cell>
          <cell r="AB6">
            <v>254668129821</v>
          </cell>
          <cell r="AC6">
            <v>0</v>
          </cell>
          <cell r="AD6">
            <v>0</v>
          </cell>
          <cell r="AE6">
            <v>536395446488.53003</v>
          </cell>
          <cell r="AF6">
            <v>0</v>
          </cell>
          <cell r="AG6">
            <v>237950668817</v>
          </cell>
          <cell r="AH6">
            <v>298444777671.53003</v>
          </cell>
          <cell r="AI6">
            <v>126159876080.50999</v>
          </cell>
          <cell r="AJ6">
            <v>102165717347.50999</v>
          </cell>
          <cell r="AK6">
            <v>102165717347.50999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23994158733</v>
          </cell>
          <cell r="AR6">
            <v>0</v>
          </cell>
          <cell r="AS6">
            <v>23994158733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B7" t="str">
            <v>Kab. Aceh Besar</v>
          </cell>
          <cell r="C7">
            <v>1620205995433.4102</v>
          </cell>
          <cell r="D7">
            <v>99842177508.619995</v>
          </cell>
          <cell r="E7">
            <v>46232808536.57</v>
          </cell>
          <cell r="F7">
            <v>4966001067</v>
          </cell>
          <cell r="G7">
            <v>2764081348.5</v>
          </cell>
          <cell r="H7">
            <v>45879286556.550003</v>
          </cell>
          <cell r="I7">
            <v>911537687123</v>
          </cell>
          <cell r="J7">
            <v>15313367123</v>
          </cell>
          <cell r="K7">
            <v>720668458000</v>
          </cell>
          <cell r="L7">
            <v>175555862000</v>
          </cell>
          <cell r="M7">
            <v>608826130801.79004</v>
          </cell>
          <cell r="N7">
            <v>0</v>
          </cell>
          <cell r="O7">
            <v>0</v>
          </cell>
          <cell r="P7">
            <v>39087488707.790001</v>
          </cell>
          <cell r="Q7">
            <v>424247953800</v>
          </cell>
          <cell r="R7">
            <v>145490688294</v>
          </cell>
          <cell r="S7">
            <v>0</v>
          </cell>
          <cell r="T7">
            <v>1740439616997</v>
          </cell>
          <cell r="U7">
            <v>1150470337650</v>
          </cell>
          <cell r="V7">
            <v>649867227084</v>
          </cell>
          <cell r="W7">
            <v>0</v>
          </cell>
          <cell r="X7">
            <v>0</v>
          </cell>
          <cell r="Y7">
            <v>75434268000</v>
          </cell>
          <cell r="Z7">
            <v>253000000</v>
          </cell>
          <cell r="AA7">
            <v>4878700000</v>
          </cell>
          <cell r="AB7">
            <v>419037377766</v>
          </cell>
          <cell r="AC7">
            <v>999764800</v>
          </cell>
          <cell r="AD7">
            <v>0</v>
          </cell>
          <cell r="AE7">
            <v>589969279347</v>
          </cell>
          <cell r="AF7">
            <v>0</v>
          </cell>
          <cell r="AG7">
            <v>193190191885</v>
          </cell>
          <cell r="AH7">
            <v>396779087462</v>
          </cell>
          <cell r="AI7">
            <v>231330644654.47</v>
          </cell>
          <cell r="AJ7">
            <v>226330644654.47</v>
          </cell>
          <cell r="AK7">
            <v>226330644654.47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5000000000</v>
          </cell>
          <cell r="AR7">
            <v>0</v>
          </cell>
          <cell r="AS7">
            <v>5000000000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B8" t="str">
            <v>Kab. Aceh Selatan</v>
          </cell>
          <cell r="C8">
            <v>1207623452898.3</v>
          </cell>
          <cell r="D8">
            <v>125989165878.83002</v>
          </cell>
          <cell r="E8">
            <v>20040049250.02</v>
          </cell>
          <cell r="F8">
            <v>3422532343</v>
          </cell>
          <cell r="G8">
            <v>4402490841.7399998</v>
          </cell>
          <cell r="H8">
            <v>98124093444.070007</v>
          </cell>
          <cell r="I8">
            <v>727571228724</v>
          </cell>
          <cell r="J8">
            <v>9131565104</v>
          </cell>
          <cell r="K8">
            <v>649570785000</v>
          </cell>
          <cell r="L8">
            <v>68868878620</v>
          </cell>
          <cell r="M8">
            <v>354063058295.46997</v>
          </cell>
          <cell r="N8">
            <v>13866119050</v>
          </cell>
          <cell r="O8">
            <v>0</v>
          </cell>
          <cell r="P8">
            <v>30659978317.470001</v>
          </cell>
          <cell r="Q8">
            <v>154542183000</v>
          </cell>
          <cell r="R8">
            <v>0</v>
          </cell>
          <cell r="S8">
            <v>154994777928</v>
          </cell>
          <cell r="T8">
            <v>1481286881579</v>
          </cell>
          <cell r="U8">
            <v>782969644817</v>
          </cell>
          <cell r="V8">
            <v>537990660860</v>
          </cell>
          <cell r="W8">
            <v>0</v>
          </cell>
          <cell r="X8">
            <v>993484000</v>
          </cell>
          <cell r="Y8">
            <v>9701499312</v>
          </cell>
          <cell r="Z8">
            <v>8215680000</v>
          </cell>
          <cell r="AA8">
            <v>0</v>
          </cell>
          <cell r="AB8">
            <v>226068320645</v>
          </cell>
          <cell r="AC8">
            <v>0</v>
          </cell>
          <cell r="AD8">
            <v>0</v>
          </cell>
          <cell r="AE8">
            <v>698317236762</v>
          </cell>
          <cell r="AF8">
            <v>0</v>
          </cell>
          <cell r="AG8">
            <v>334651120122</v>
          </cell>
          <cell r="AH8">
            <v>363666116640</v>
          </cell>
          <cell r="AI8">
            <v>103710295676.02</v>
          </cell>
          <cell r="AJ8">
            <v>85012502676.020004</v>
          </cell>
          <cell r="AK8">
            <v>85012502676.020004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18697793000</v>
          </cell>
          <cell r="AR8">
            <v>0</v>
          </cell>
          <cell r="AS8">
            <v>18697793000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B9" t="str">
            <v>Kab. Aceh Singkil</v>
          </cell>
          <cell r="C9">
            <v>2572430999</v>
          </cell>
          <cell r="D9">
            <v>2572430999</v>
          </cell>
          <cell r="E9">
            <v>0</v>
          </cell>
          <cell r="F9">
            <v>25648000</v>
          </cell>
          <cell r="G9">
            <v>0</v>
          </cell>
          <cell r="H9">
            <v>2546782999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227571282462</v>
          </cell>
          <cell r="U9">
            <v>82235036627</v>
          </cell>
          <cell r="V9">
            <v>30228678165</v>
          </cell>
          <cell r="W9">
            <v>0</v>
          </cell>
          <cell r="X9">
            <v>474775050</v>
          </cell>
          <cell r="Y9">
            <v>4275469183</v>
          </cell>
          <cell r="Z9">
            <v>1608455000</v>
          </cell>
          <cell r="AA9">
            <v>0</v>
          </cell>
          <cell r="AB9">
            <v>44450448151</v>
          </cell>
          <cell r="AC9">
            <v>1197211078</v>
          </cell>
          <cell r="AD9">
            <v>0</v>
          </cell>
          <cell r="AE9">
            <v>145336245835</v>
          </cell>
          <cell r="AF9">
            <v>0</v>
          </cell>
          <cell r="AG9">
            <v>53186699176</v>
          </cell>
          <cell r="AH9">
            <v>92149546659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  <row r="10">
          <cell r="B10" t="str">
            <v>Kab. Aceh Tengah</v>
          </cell>
          <cell r="C10">
            <v>1530989318037.77</v>
          </cell>
          <cell r="D10">
            <v>156797291505.45001</v>
          </cell>
          <cell r="E10">
            <v>11465487062.01</v>
          </cell>
          <cell r="F10">
            <v>6063907206.8000002</v>
          </cell>
          <cell r="G10">
            <v>5299533368.5500002</v>
          </cell>
          <cell r="H10">
            <v>133968363868.09</v>
          </cell>
          <cell r="I10">
            <v>1013908813619</v>
          </cell>
          <cell r="J10">
            <v>17786532944</v>
          </cell>
          <cell r="K10">
            <v>613313520000</v>
          </cell>
          <cell r="L10">
            <v>382808760675</v>
          </cell>
          <cell r="M10">
            <v>360283212913.32001</v>
          </cell>
          <cell r="N10">
            <v>1700051000</v>
          </cell>
          <cell r="O10">
            <v>0</v>
          </cell>
          <cell r="P10">
            <v>29262224453.32</v>
          </cell>
          <cell r="Q10">
            <v>173740512000</v>
          </cell>
          <cell r="R10">
            <v>155580425460</v>
          </cell>
          <cell r="S10">
            <v>0</v>
          </cell>
          <cell r="T10">
            <v>1521666767749.8301</v>
          </cell>
          <cell r="U10">
            <v>816608150461.83008</v>
          </cell>
          <cell r="V10">
            <v>490296175137</v>
          </cell>
          <cell r="W10">
            <v>18271289.829999998</v>
          </cell>
          <cell r="X10">
            <v>0</v>
          </cell>
          <cell r="Y10">
            <v>44034262894</v>
          </cell>
          <cell r="Z10">
            <v>40330560000</v>
          </cell>
          <cell r="AA10">
            <v>2170251497</v>
          </cell>
          <cell r="AB10">
            <v>238813338894</v>
          </cell>
          <cell r="AC10">
            <v>945290750</v>
          </cell>
          <cell r="AD10">
            <v>0</v>
          </cell>
          <cell r="AE10">
            <v>705058617288</v>
          </cell>
          <cell r="AF10">
            <v>0</v>
          </cell>
          <cell r="AG10">
            <v>192996128779</v>
          </cell>
          <cell r="AH10">
            <v>512062488509</v>
          </cell>
          <cell r="AI10">
            <v>106320658245.3</v>
          </cell>
          <cell r="AJ10">
            <v>102723565125.96001</v>
          </cell>
          <cell r="AK10">
            <v>102723565125.96001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3597093119.3400002</v>
          </cell>
          <cell r="AR10">
            <v>0</v>
          </cell>
          <cell r="AS10">
            <v>3550051000</v>
          </cell>
          <cell r="AT10">
            <v>47042119.340000004</v>
          </cell>
          <cell r="AU10">
            <v>0</v>
          </cell>
          <cell r="AV10">
            <v>0</v>
          </cell>
          <cell r="AW10">
            <v>0</v>
          </cell>
        </row>
        <row r="11">
          <cell r="B11" t="str">
            <v>Kab. Aceh Tenggara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60314229320</v>
          </cell>
          <cell r="U11">
            <v>8998244300</v>
          </cell>
          <cell r="V11">
            <v>139156000</v>
          </cell>
          <cell r="W11">
            <v>0</v>
          </cell>
          <cell r="X11">
            <v>0</v>
          </cell>
          <cell r="Y11">
            <v>2020000000</v>
          </cell>
          <cell r="Z11">
            <v>0</v>
          </cell>
          <cell r="AA11">
            <v>0</v>
          </cell>
          <cell r="AB11">
            <v>6839088300</v>
          </cell>
          <cell r="AC11">
            <v>0</v>
          </cell>
          <cell r="AD11">
            <v>0</v>
          </cell>
          <cell r="AE11">
            <v>51315985020</v>
          </cell>
          <cell r="AF11">
            <v>0</v>
          </cell>
          <cell r="AG11">
            <v>13426357719</v>
          </cell>
          <cell r="AH11">
            <v>37889627301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B12" t="str">
            <v>Kab. Aceh Timur</v>
          </cell>
          <cell r="C12">
            <v>1672709003920.6899</v>
          </cell>
          <cell r="D12">
            <v>42681862142.419998</v>
          </cell>
          <cell r="E12">
            <v>8308254260</v>
          </cell>
          <cell r="F12">
            <v>12950293836</v>
          </cell>
          <cell r="G12">
            <v>2189314214.52</v>
          </cell>
          <cell r="H12">
            <v>19233999831.900002</v>
          </cell>
          <cell r="I12">
            <v>1051942856036</v>
          </cell>
          <cell r="J12">
            <v>62702500883</v>
          </cell>
          <cell r="K12">
            <v>784102687000</v>
          </cell>
          <cell r="L12">
            <v>205137668153</v>
          </cell>
          <cell r="M12">
            <v>578084285742.27002</v>
          </cell>
          <cell r="N12">
            <v>0</v>
          </cell>
          <cell r="O12">
            <v>0</v>
          </cell>
          <cell r="P12">
            <v>46718681325.269997</v>
          </cell>
          <cell r="Q12">
            <v>0</v>
          </cell>
          <cell r="R12">
            <v>526365604417</v>
          </cell>
          <cell r="S12">
            <v>5000000000</v>
          </cell>
          <cell r="T12">
            <v>1624882337574</v>
          </cell>
          <cell r="U12">
            <v>1004928953581</v>
          </cell>
          <cell r="V12">
            <v>573820466821</v>
          </cell>
          <cell r="W12">
            <v>0</v>
          </cell>
          <cell r="X12">
            <v>0</v>
          </cell>
          <cell r="Y12">
            <v>54177296774</v>
          </cell>
          <cell r="Z12">
            <v>1071000000</v>
          </cell>
          <cell r="AA12">
            <v>785830000</v>
          </cell>
          <cell r="AB12">
            <v>374538931652</v>
          </cell>
          <cell r="AC12">
            <v>535428334</v>
          </cell>
          <cell r="AD12">
            <v>0</v>
          </cell>
          <cell r="AE12">
            <v>619953383993</v>
          </cell>
          <cell r="AF12">
            <v>0</v>
          </cell>
          <cell r="AG12">
            <v>247118008815</v>
          </cell>
          <cell r="AH12">
            <v>372835375178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</row>
        <row r="13">
          <cell r="B13" t="str">
            <v>Kab. Aceh Utara</v>
          </cell>
          <cell r="C13">
            <v>2151118296892.6299</v>
          </cell>
          <cell r="D13">
            <v>388251800972.81</v>
          </cell>
          <cell r="E13">
            <v>21671743611</v>
          </cell>
          <cell r="F13">
            <v>5263672340</v>
          </cell>
          <cell r="G13">
            <v>20095166364.939999</v>
          </cell>
          <cell r="H13">
            <v>341221218656.87</v>
          </cell>
          <cell r="I13">
            <v>1032869342115</v>
          </cell>
          <cell r="J13">
            <v>100275555628</v>
          </cell>
          <cell r="K13">
            <v>843915863000</v>
          </cell>
          <cell r="L13">
            <v>88677923487</v>
          </cell>
          <cell r="M13">
            <v>729997153804.81995</v>
          </cell>
          <cell r="N13">
            <v>0</v>
          </cell>
          <cell r="O13">
            <v>14000000000</v>
          </cell>
          <cell r="P13">
            <v>53508440421.82</v>
          </cell>
          <cell r="Q13">
            <v>532964060000</v>
          </cell>
          <cell r="R13">
            <v>129524653383</v>
          </cell>
          <cell r="S13">
            <v>0</v>
          </cell>
          <cell r="T13">
            <v>2434730081879.6299</v>
          </cell>
          <cell r="U13">
            <v>1602791625726</v>
          </cell>
          <cell r="V13">
            <v>875799408636</v>
          </cell>
          <cell r="W13">
            <v>0</v>
          </cell>
          <cell r="X13">
            <v>4431546840</v>
          </cell>
          <cell r="Y13">
            <v>84952154468</v>
          </cell>
          <cell r="Z13">
            <v>17696740000</v>
          </cell>
          <cell r="AA13">
            <v>2396370182</v>
          </cell>
          <cell r="AB13">
            <v>617515405600</v>
          </cell>
          <cell r="AC13">
            <v>0</v>
          </cell>
          <cell r="AD13">
            <v>0</v>
          </cell>
          <cell r="AE13">
            <v>831938456153.63</v>
          </cell>
          <cell r="AF13">
            <v>0</v>
          </cell>
          <cell r="AG13">
            <v>456681389175</v>
          </cell>
          <cell r="AH13">
            <v>375257066978.63</v>
          </cell>
          <cell r="AI13">
            <v>70851593677.050003</v>
          </cell>
          <cell r="AJ13">
            <v>67471673624.050003</v>
          </cell>
          <cell r="AK13">
            <v>66872156510.050003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599517114</v>
          </cell>
          <cell r="AQ13">
            <v>3379920053</v>
          </cell>
          <cell r="AR13">
            <v>0</v>
          </cell>
          <cell r="AS13">
            <v>0</v>
          </cell>
          <cell r="AT13">
            <v>3379920053</v>
          </cell>
          <cell r="AU13">
            <v>0</v>
          </cell>
          <cell r="AV13">
            <v>0</v>
          </cell>
          <cell r="AW13">
            <v>0</v>
          </cell>
        </row>
        <row r="14">
          <cell r="B14" t="str">
            <v>Kab. Bireuen</v>
          </cell>
          <cell r="C14">
            <v>1756987034757.3401</v>
          </cell>
          <cell r="D14">
            <v>105437380541.27</v>
          </cell>
          <cell r="E14">
            <v>16535988537</v>
          </cell>
          <cell r="F14">
            <v>13206201516</v>
          </cell>
          <cell r="G14">
            <v>4916471188.6999998</v>
          </cell>
          <cell r="H14">
            <v>70778719299.570007</v>
          </cell>
          <cell r="I14">
            <v>1120470574800</v>
          </cell>
          <cell r="J14">
            <v>24712964929</v>
          </cell>
          <cell r="K14">
            <v>816856418000</v>
          </cell>
          <cell r="L14">
            <v>278901191871</v>
          </cell>
          <cell r="M14">
            <v>531079079416.07001</v>
          </cell>
          <cell r="N14">
            <v>288629000</v>
          </cell>
          <cell r="O14">
            <v>0</v>
          </cell>
          <cell r="P14">
            <v>43250464506.07</v>
          </cell>
          <cell r="Q14">
            <v>361336571000</v>
          </cell>
          <cell r="R14">
            <v>126203414910</v>
          </cell>
          <cell r="S14">
            <v>0</v>
          </cell>
          <cell r="T14">
            <v>1787676579489.0801</v>
          </cell>
          <cell r="U14">
            <v>1283460290408.3301</v>
          </cell>
          <cell r="V14">
            <v>782825204402.43005</v>
          </cell>
          <cell r="W14">
            <v>0</v>
          </cell>
          <cell r="X14">
            <v>0</v>
          </cell>
          <cell r="Y14">
            <v>29880000000</v>
          </cell>
          <cell r="Z14">
            <v>4442450000</v>
          </cell>
          <cell r="AA14">
            <v>3981914697</v>
          </cell>
          <cell r="AB14">
            <v>460358608308.90002</v>
          </cell>
          <cell r="AC14">
            <v>1972113000</v>
          </cell>
          <cell r="AD14">
            <v>0</v>
          </cell>
          <cell r="AE14">
            <v>504216289080.75</v>
          </cell>
          <cell r="AF14">
            <v>0</v>
          </cell>
          <cell r="AG14">
            <v>211759696231</v>
          </cell>
          <cell r="AH14">
            <v>292456592849.75</v>
          </cell>
          <cell r="AI14">
            <v>127054770865.34</v>
          </cell>
          <cell r="AJ14">
            <v>127054770865.34</v>
          </cell>
          <cell r="AK14">
            <v>127054770865.34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</row>
        <row r="15">
          <cell r="B15" t="str">
            <v>Kab. Pidie</v>
          </cell>
          <cell r="C15">
            <v>5401174642</v>
          </cell>
          <cell r="D15">
            <v>5401174642</v>
          </cell>
          <cell r="E15">
            <v>1569389742</v>
          </cell>
          <cell r="F15">
            <v>3736708400</v>
          </cell>
          <cell r="G15">
            <v>0</v>
          </cell>
          <cell r="H15">
            <v>95076500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161123695578</v>
          </cell>
          <cell r="U15">
            <v>81487128724</v>
          </cell>
          <cell r="V15">
            <v>70840401473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8853487251</v>
          </cell>
          <cell r="AC15">
            <v>1793240000</v>
          </cell>
          <cell r="AD15">
            <v>0</v>
          </cell>
          <cell r="AE15">
            <v>79636566854</v>
          </cell>
          <cell r="AF15">
            <v>0</v>
          </cell>
          <cell r="AG15">
            <v>39536259611</v>
          </cell>
          <cell r="AH15">
            <v>40100307243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</row>
        <row r="16">
          <cell r="B16" t="str">
            <v>Kab. Simeulue</v>
          </cell>
          <cell r="C16">
            <v>854118068209.47009</v>
          </cell>
          <cell r="D16">
            <v>48646141736.18</v>
          </cell>
          <cell r="E16">
            <v>5722429023.4200001</v>
          </cell>
          <cell r="F16">
            <v>1603191065</v>
          </cell>
          <cell r="G16">
            <v>4128118924.8200002</v>
          </cell>
          <cell r="H16">
            <v>37192402722.940002</v>
          </cell>
          <cell r="I16">
            <v>592487966642</v>
          </cell>
          <cell r="J16">
            <v>5209441727</v>
          </cell>
          <cell r="K16">
            <v>439543813000</v>
          </cell>
          <cell r="L16">
            <v>147734711915</v>
          </cell>
          <cell r="M16">
            <v>212983959831.29001</v>
          </cell>
          <cell r="N16">
            <v>0</v>
          </cell>
          <cell r="O16">
            <v>0</v>
          </cell>
          <cell r="P16">
            <v>17725973840.290001</v>
          </cell>
          <cell r="Q16">
            <v>83780058000</v>
          </cell>
          <cell r="R16">
            <v>111477927991</v>
          </cell>
          <cell r="S16">
            <v>0</v>
          </cell>
          <cell r="T16">
            <v>856671822084.76001</v>
          </cell>
          <cell r="U16">
            <v>496403002785.01996</v>
          </cell>
          <cell r="V16">
            <v>268649220253.5</v>
          </cell>
          <cell r="W16">
            <v>3578922.97</v>
          </cell>
          <cell r="X16">
            <v>0</v>
          </cell>
          <cell r="Y16">
            <v>98167987647</v>
          </cell>
          <cell r="Z16">
            <v>3973310000</v>
          </cell>
          <cell r="AA16">
            <v>464006286</v>
          </cell>
          <cell r="AB16">
            <v>125144899675.55</v>
          </cell>
          <cell r="AC16">
            <v>0</v>
          </cell>
          <cell r="AD16">
            <v>0</v>
          </cell>
          <cell r="AE16">
            <v>360268819299.73999</v>
          </cell>
          <cell r="AF16">
            <v>0</v>
          </cell>
          <cell r="AG16">
            <v>178666473436.73999</v>
          </cell>
          <cell r="AH16">
            <v>181602345863</v>
          </cell>
          <cell r="AI16">
            <v>108830907491.32001</v>
          </cell>
          <cell r="AJ16">
            <v>107530907491.32001</v>
          </cell>
          <cell r="AK16">
            <v>107530907491.32001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1300000000</v>
          </cell>
          <cell r="AR16">
            <v>0</v>
          </cell>
          <cell r="AS16">
            <v>1300000000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B17" t="str">
            <v>Kota Banda Aceh</v>
          </cell>
          <cell r="C17">
            <v>1315381404848.05</v>
          </cell>
          <cell r="D17">
            <v>258591409669</v>
          </cell>
          <cell r="E17">
            <v>68332671869.480003</v>
          </cell>
          <cell r="F17">
            <v>21567480772.5</v>
          </cell>
          <cell r="G17">
            <v>1047405107.64</v>
          </cell>
          <cell r="H17">
            <v>167643851919.38</v>
          </cell>
          <cell r="I17">
            <v>795477563238</v>
          </cell>
          <cell r="J17">
            <v>29280327291</v>
          </cell>
          <cell r="K17">
            <v>602292108000</v>
          </cell>
          <cell r="L17">
            <v>163905127947</v>
          </cell>
          <cell r="M17">
            <v>261312431941.04999</v>
          </cell>
          <cell r="N17">
            <v>49226200582</v>
          </cell>
          <cell r="O17">
            <v>0</v>
          </cell>
          <cell r="P17">
            <v>33016474899.049999</v>
          </cell>
          <cell r="Q17">
            <v>60864119000</v>
          </cell>
          <cell r="R17">
            <v>117584585309</v>
          </cell>
          <cell r="S17">
            <v>621052151</v>
          </cell>
          <cell r="T17">
            <v>1331611774488.6802</v>
          </cell>
          <cell r="U17">
            <v>766730658438.41003</v>
          </cell>
          <cell r="V17">
            <v>584290339930.80005</v>
          </cell>
          <cell r="W17">
            <v>3460965296.6100001</v>
          </cell>
          <cell r="X17">
            <v>0</v>
          </cell>
          <cell r="Y17">
            <v>80422537781</v>
          </cell>
          <cell r="Z17">
            <v>1705020000</v>
          </cell>
          <cell r="AA17">
            <v>2768454850</v>
          </cell>
          <cell r="AB17">
            <v>94083340580</v>
          </cell>
          <cell r="AC17">
            <v>0</v>
          </cell>
          <cell r="AD17">
            <v>0</v>
          </cell>
          <cell r="AE17">
            <v>564881116050.27002</v>
          </cell>
          <cell r="AF17">
            <v>0</v>
          </cell>
          <cell r="AG17">
            <v>305191274403.22998</v>
          </cell>
          <cell r="AH17">
            <v>259689841647.04004</v>
          </cell>
          <cell r="AI17">
            <v>183348341138.22998</v>
          </cell>
          <cell r="AJ17">
            <v>131322140556.23</v>
          </cell>
          <cell r="AK17">
            <v>129110140556.23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2212000000</v>
          </cell>
          <cell r="AQ17">
            <v>52026200582</v>
          </cell>
          <cell r="AR17">
            <v>0</v>
          </cell>
          <cell r="AS17">
            <v>49226200582</v>
          </cell>
          <cell r="AT17">
            <v>2800000000</v>
          </cell>
          <cell r="AU17">
            <v>0</v>
          </cell>
          <cell r="AV17">
            <v>0</v>
          </cell>
          <cell r="AW17">
            <v>0</v>
          </cell>
        </row>
        <row r="18">
          <cell r="B18" t="str">
            <v>Kota Sabang</v>
          </cell>
          <cell r="C18">
            <v>49994850827.879997</v>
          </cell>
          <cell r="D18">
            <v>9142171859.7099991</v>
          </cell>
          <cell r="E18">
            <v>1050352599</v>
          </cell>
          <cell r="F18">
            <v>1592084120</v>
          </cell>
          <cell r="G18">
            <v>0</v>
          </cell>
          <cell r="H18">
            <v>6499735140.71</v>
          </cell>
          <cell r="I18">
            <v>18780224412</v>
          </cell>
          <cell r="J18">
            <v>106161609</v>
          </cell>
          <cell r="K18">
            <v>0</v>
          </cell>
          <cell r="L18">
            <v>18674062803</v>
          </cell>
          <cell r="M18">
            <v>22072454556.169998</v>
          </cell>
          <cell r="N18">
            <v>0</v>
          </cell>
          <cell r="O18">
            <v>0</v>
          </cell>
          <cell r="P18">
            <v>1284594000.1700001</v>
          </cell>
          <cell r="Q18">
            <v>5450776400</v>
          </cell>
          <cell r="R18">
            <v>15337084156</v>
          </cell>
          <cell r="S18">
            <v>0</v>
          </cell>
          <cell r="T18">
            <v>127229880641</v>
          </cell>
          <cell r="U18">
            <v>41649680037</v>
          </cell>
          <cell r="V18">
            <v>30320358949</v>
          </cell>
          <cell r="W18">
            <v>0</v>
          </cell>
          <cell r="X18">
            <v>0</v>
          </cell>
          <cell r="Y18">
            <v>4041218906</v>
          </cell>
          <cell r="Z18">
            <v>1090500000</v>
          </cell>
          <cell r="AA18">
            <v>0</v>
          </cell>
          <cell r="AB18">
            <v>6197602182</v>
          </cell>
          <cell r="AC18">
            <v>0</v>
          </cell>
          <cell r="AD18">
            <v>0</v>
          </cell>
          <cell r="AE18">
            <v>85580200604</v>
          </cell>
          <cell r="AF18">
            <v>0</v>
          </cell>
          <cell r="AG18">
            <v>42654550962</v>
          </cell>
          <cell r="AH18">
            <v>42925649642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</row>
        <row r="19">
          <cell r="B19" t="str">
            <v>Kota Langsa</v>
          </cell>
          <cell r="C19">
            <v>76535980869.619995</v>
          </cell>
          <cell r="D19">
            <v>12331850277.68</v>
          </cell>
          <cell r="E19">
            <v>1186261693</v>
          </cell>
          <cell r="F19">
            <v>469227812</v>
          </cell>
          <cell r="G19">
            <v>0</v>
          </cell>
          <cell r="H19">
            <v>10676360772.68</v>
          </cell>
          <cell r="I19">
            <v>24283863461</v>
          </cell>
          <cell r="J19">
            <v>177324309</v>
          </cell>
          <cell r="K19">
            <v>0</v>
          </cell>
          <cell r="L19">
            <v>24106539152</v>
          </cell>
          <cell r="M19">
            <v>39920267130.940002</v>
          </cell>
          <cell r="N19">
            <v>18031183763.549999</v>
          </cell>
          <cell r="O19">
            <v>0</v>
          </cell>
          <cell r="P19">
            <v>1718998103.3900001</v>
          </cell>
          <cell r="Q19">
            <v>0</v>
          </cell>
          <cell r="R19">
            <v>20170085264</v>
          </cell>
          <cell r="S19">
            <v>0</v>
          </cell>
          <cell r="T19">
            <v>192549681004</v>
          </cell>
          <cell r="U19">
            <v>55265954055</v>
          </cell>
          <cell r="V19">
            <v>38174387451</v>
          </cell>
          <cell r="W19">
            <v>0</v>
          </cell>
          <cell r="X19">
            <v>0</v>
          </cell>
          <cell r="Y19">
            <v>6938090000</v>
          </cell>
          <cell r="Z19">
            <v>96600000</v>
          </cell>
          <cell r="AA19">
            <v>0</v>
          </cell>
          <cell r="AB19">
            <v>9953114104</v>
          </cell>
          <cell r="AC19">
            <v>103762500</v>
          </cell>
          <cell r="AD19">
            <v>0</v>
          </cell>
          <cell r="AE19">
            <v>137283726949</v>
          </cell>
          <cell r="AF19">
            <v>0</v>
          </cell>
          <cell r="AG19">
            <v>50466494440</v>
          </cell>
          <cell r="AH19">
            <v>86817232509</v>
          </cell>
          <cell r="AI19">
            <v>6031183763.5500002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6031183763.5500002</v>
          </cell>
          <cell r="AR19">
            <v>0</v>
          </cell>
          <cell r="AS19">
            <v>6031183763.5500002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</row>
        <row r="20">
          <cell r="B20" t="str">
            <v>Kota Lhokseumawe</v>
          </cell>
          <cell r="C20">
            <v>908863479523.51001</v>
          </cell>
          <cell r="D20">
            <v>56323721373.020004</v>
          </cell>
          <cell r="E20">
            <v>24519562668.830002</v>
          </cell>
          <cell r="F20">
            <v>3816764587</v>
          </cell>
          <cell r="G20">
            <v>4253406003.1399999</v>
          </cell>
          <cell r="H20">
            <v>23733988114.049999</v>
          </cell>
          <cell r="I20">
            <v>688355157426</v>
          </cell>
          <cell r="J20">
            <v>42965175599</v>
          </cell>
          <cell r="K20">
            <v>467846597000</v>
          </cell>
          <cell r="L20">
            <v>177543384827</v>
          </cell>
          <cell r="M20">
            <v>164184600724.48999</v>
          </cell>
          <cell r="N20">
            <v>0</v>
          </cell>
          <cell r="O20">
            <v>0</v>
          </cell>
          <cell r="P20">
            <v>25208475969.490002</v>
          </cell>
          <cell r="Q20">
            <v>48793965000</v>
          </cell>
          <cell r="R20">
            <v>73736159755</v>
          </cell>
          <cell r="S20">
            <v>16446000000</v>
          </cell>
          <cell r="T20">
            <v>836973598386.20996</v>
          </cell>
          <cell r="U20">
            <v>476275376975</v>
          </cell>
          <cell r="V20">
            <v>342918290800</v>
          </cell>
          <cell r="W20">
            <v>0</v>
          </cell>
          <cell r="X20">
            <v>0</v>
          </cell>
          <cell r="Y20">
            <v>25923600000</v>
          </cell>
          <cell r="Z20">
            <v>17273954000</v>
          </cell>
          <cell r="AA20">
            <v>0</v>
          </cell>
          <cell r="AB20">
            <v>89805703175</v>
          </cell>
          <cell r="AC20">
            <v>353829000</v>
          </cell>
          <cell r="AD20">
            <v>0</v>
          </cell>
          <cell r="AE20">
            <v>360698221411.21002</v>
          </cell>
          <cell r="AF20">
            <v>0</v>
          </cell>
          <cell r="AG20">
            <v>126608196923.21001</v>
          </cell>
          <cell r="AH20">
            <v>234090024488</v>
          </cell>
          <cell r="AI20">
            <v>6230562463.9300003</v>
          </cell>
          <cell r="AJ20">
            <v>6230562463.9300003</v>
          </cell>
          <cell r="AK20">
            <v>6230562463.9300003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</row>
        <row r="21">
          <cell r="B21" t="str">
            <v>Kab. Gayo Lues</v>
          </cell>
          <cell r="C21">
            <v>1036739483457.02</v>
          </cell>
          <cell r="D21">
            <v>46277349071.839996</v>
          </cell>
          <cell r="E21">
            <v>5425604192</v>
          </cell>
          <cell r="F21">
            <v>18057685849</v>
          </cell>
          <cell r="G21">
            <v>3318804047.6300001</v>
          </cell>
          <cell r="H21">
            <v>19475254983.209999</v>
          </cell>
          <cell r="I21">
            <v>681389215679</v>
          </cell>
          <cell r="J21">
            <v>18598283688</v>
          </cell>
          <cell r="K21">
            <v>466817081000</v>
          </cell>
          <cell r="L21">
            <v>195973850991</v>
          </cell>
          <cell r="M21">
            <v>309072918706.17999</v>
          </cell>
          <cell r="N21">
            <v>13000000000</v>
          </cell>
          <cell r="O21">
            <v>0</v>
          </cell>
          <cell r="P21">
            <v>220823170882.17999</v>
          </cell>
          <cell r="Q21">
            <v>75095272000</v>
          </cell>
          <cell r="R21">
            <v>0</v>
          </cell>
          <cell r="S21">
            <v>154475824</v>
          </cell>
          <cell r="T21">
            <v>1070569477024.78</v>
          </cell>
          <cell r="U21">
            <v>457646105495.78003</v>
          </cell>
          <cell r="V21">
            <v>225790801240</v>
          </cell>
          <cell r="W21">
            <v>0</v>
          </cell>
          <cell r="X21">
            <v>2164032000</v>
          </cell>
          <cell r="Y21">
            <v>103061872682</v>
          </cell>
          <cell r="Z21">
            <v>6018125000</v>
          </cell>
          <cell r="AA21">
            <v>937474812</v>
          </cell>
          <cell r="AB21">
            <v>119673799761.78</v>
          </cell>
          <cell r="AC21">
            <v>0</v>
          </cell>
          <cell r="AD21">
            <v>0</v>
          </cell>
          <cell r="AE21">
            <v>612923371529</v>
          </cell>
          <cell r="AF21">
            <v>0</v>
          </cell>
          <cell r="AG21">
            <v>219940001600</v>
          </cell>
          <cell r="AH21">
            <v>392983369929</v>
          </cell>
          <cell r="AI21">
            <v>75284834851.440002</v>
          </cell>
          <cell r="AJ21">
            <v>74284834851.440002</v>
          </cell>
          <cell r="AK21">
            <v>74284834851.440002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1000000000</v>
          </cell>
          <cell r="AR21">
            <v>0</v>
          </cell>
          <cell r="AS21">
            <v>1000000000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B22" t="str">
            <v>Kab. Aceh Barat Daya</v>
          </cell>
          <cell r="C22">
            <v>989201004677.31995</v>
          </cell>
          <cell r="D22">
            <v>80496800924.319992</v>
          </cell>
          <cell r="E22">
            <v>8288392814</v>
          </cell>
          <cell r="F22">
            <v>2914786910</v>
          </cell>
          <cell r="G22">
            <v>1417802001.05</v>
          </cell>
          <cell r="H22">
            <v>67875819199.269997</v>
          </cell>
          <cell r="I22">
            <v>694822404496</v>
          </cell>
          <cell r="J22">
            <v>13139119995</v>
          </cell>
          <cell r="K22">
            <v>459078723000</v>
          </cell>
          <cell r="L22">
            <v>222604561501</v>
          </cell>
          <cell r="M22">
            <v>213881799257</v>
          </cell>
          <cell r="N22">
            <v>0</v>
          </cell>
          <cell r="O22">
            <v>0</v>
          </cell>
          <cell r="P22">
            <v>22199748397</v>
          </cell>
          <cell r="Q22">
            <v>80000245000</v>
          </cell>
          <cell r="R22">
            <v>0</v>
          </cell>
          <cell r="S22">
            <v>111681805860</v>
          </cell>
          <cell r="T22">
            <v>1104567548238</v>
          </cell>
          <cell r="U22">
            <v>594824720712</v>
          </cell>
          <cell r="V22">
            <v>390878461593</v>
          </cell>
          <cell r="W22">
            <v>0</v>
          </cell>
          <cell r="X22">
            <v>0</v>
          </cell>
          <cell r="Y22">
            <v>57361834173</v>
          </cell>
          <cell r="Z22">
            <v>17325941543</v>
          </cell>
          <cell r="AA22">
            <v>129258483403</v>
          </cell>
          <cell r="AB22">
            <v>0</v>
          </cell>
          <cell r="AC22">
            <v>0</v>
          </cell>
          <cell r="AD22">
            <v>0</v>
          </cell>
          <cell r="AE22">
            <v>509742827526</v>
          </cell>
          <cell r="AF22">
            <v>0</v>
          </cell>
          <cell r="AG22">
            <v>129995926635</v>
          </cell>
          <cell r="AH22">
            <v>379746900891</v>
          </cell>
          <cell r="AI22">
            <v>141706091592.76999</v>
          </cell>
          <cell r="AJ22">
            <v>141706091592.76999</v>
          </cell>
          <cell r="AK22">
            <v>141706091592.76999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B23" t="str">
            <v>Kab. Aceh Jaya</v>
          </cell>
          <cell r="C23">
            <v>979360547454.76001</v>
          </cell>
          <cell r="D23">
            <v>44518730460.540001</v>
          </cell>
          <cell r="E23">
            <v>4285424510</v>
          </cell>
          <cell r="F23">
            <v>13783177460</v>
          </cell>
          <cell r="G23">
            <v>5955121530.6800003</v>
          </cell>
          <cell r="H23">
            <v>20495006959.860001</v>
          </cell>
          <cell r="I23">
            <v>655719358282</v>
          </cell>
          <cell r="J23">
            <v>15590951898</v>
          </cell>
          <cell r="K23">
            <v>422268332000</v>
          </cell>
          <cell r="L23">
            <v>217860074384</v>
          </cell>
          <cell r="M23">
            <v>279122458712.21997</v>
          </cell>
          <cell r="N23">
            <v>613937</v>
          </cell>
          <cell r="O23">
            <v>0</v>
          </cell>
          <cell r="P23">
            <v>20894985472.220001</v>
          </cell>
          <cell r="Q23">
            <v>102669637000</v>
          </cell>
          <cell r="R23">
            <v>155557222303</v>
          </cell>
          <cell r="S23">
            <v>0</v>
          </cell>
          <cell r="T23">
            <v>945226121021.41992</v>
          </cell>
          <cell r="U23">
            <v>461983295454.5</v>
          </cell>
          <cell r="V23">
            <v>260942130078</v>
          </cell>
          <cell r="W23">
            <v>0</v>
          </cell>
          <cell r="X23">
            <v>0</v>
          </cell>
          <cell r="Y23">
            <v>16507719300</v>
          </cell>
          <cell r="Z23">
            <v>32590883647</v>
          </cell>
          <cell r="AA23">
            <v>2072070886</v>
          </cell>
          <cell r="AB23">
            <v>147708573952</v>
          </cell>
          <cell r="AC23">
            <v>2161917591.5</v>
          </cell>
          <cell r="AD23">
            <v>0</v>
          </cell>
          <cell r="AE23">
            <v>483242825566.91998</v>
          </cell>
          <cell r="AF23">
            <v>0</v>
          </cell>
          <cell r="AG23">
            <v>141966006471</v>
          </cell>
          <cell r="AH23">
            <v>341276819095.91998</v>
          </cell>
          <cell r="AI23">
            <v>93494398854.449997</v>
          </cell>
          <cell r="AJ23">
            <v>89494398854.449997</v>
          </cell>
          <cell r="AK23">
            <v>89494398854.449997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4000000000</v>
          </cell>
          <cell r="AR23">
            <v>0</v>
          </cell>
          <cell r="AS23">
            <v>4000000000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B24" t="str">
            <v>Kab. Nagan Raya</v>
          </cell>
          <cell r="C24">
            <v>647193840284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647193840284</v>
          </cell>
          <cell r="J24">
            <v>19361099635</v>
          </cell>
          <cell r="K24">
            <v>515602317000</v>
          </cell>
          <cell r="L24">
            <v>112230423649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967860765457.89001</v>
          </cell>
          <cell r="U24">
            <v>360990755948</v>
          </cell>
          <cell r="V24">
            <v>337224636748</v>
          </cell>
          <cell r="W24">
            <v>0</v>
          </cell>
          <cell r="X24">
            <v>0</v>
          </cell>
          <cell r="Y24">
            <v>20982719200</v>
          </cell>
          <cell r="Z24">
            <v>2783400000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606870009509.89001</v>
          </cell>
          <cell r="AF24">
            <v>0</v>
          </cell>
          <cell r="AG24">
            <v>272600165766</v>
          </cell>
          <cell r="AH24">
            <v>334269843743.89001</v>
          </cell>
          <cell r="AI24">
            <v>9268406759.2399998</v>
          </cell>
          <cell r="AJ24">
            <v>9268406759.2399998</v>
          </cell>
          <cell r="AK24">
            <v>9268406759.2399998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B25" t="str">
            <v>Kab. Aceh Tamiang</v>
          </cell>
          <cell r="C25">
            <v>1326988469719.4299</v>
          </cell>
          <cell r="D25">
            <v>114051092363.75</v>
          </cell>
          <cell r="E25">
            <v>8643457946.2999992</v>
          </cell>
          <cell r="F25">
            <v>30476102499.25</v>
          </cell>
          <cell r="G25">
            <v>5963629755.1899996</v>
          </cell>
          <cell r="H25">
            <v>68967902163.009995</v>
          </cell>
          <cell r="I25">
            <v>863883794168</v>
          </cell>
          <cell r="J25">
            <v>74628047046</v>
          </cell>
          <cell r="K25">
            <v>542165803000</v>
          </cell>
          <cell r="L25">
            <v>247089944122</v>
          </cell>
          <cell r="M25">
            <v>349053583187.67999</v>
          </cell>
          <cell r="N25">
            <v>55980596000</v>
          </cell>
          <cell r="O25">
            <v>0</v>
          </cell>
          <cell r="P25">
            <v>32246019305.82</v>
          </cell>
          <cell r="Q25">
            <v>127703241000</v>
          </cell>
          <cell r="R25">
            <v>133123671881</v>
          </cell>
          <cell r="S25">
            <v>55000.86</v>
          </cell>
          <cell r="T25">
            <v>1227771151334</v>
          </cell>
          <cell r="U25">
            <v>642857663774</v>
          </cell>
          <cell r="V25">
            <v>422332087052</v>
          </cell>
          <cell r="W25">
            <v>0</v>
          </cell>
          <cell r="X25">
            <v>0</v>
          </cell>
          <cell r="Y25">
            <v>27509396080</v>
          </cell>
          <cell r="Z25">
            <v>0</v>
          </cell>
          <cell r="AA25">
            <v>0</v>
          </cell>
          <cell r="AB25">
            <v>193016180642</v>
          </cell>
          <cell r="AC25">
            <v>0</v>
          </cell>
          <cell r="AD25">
            <v>0</v>
          </cell>
          <cell r="AE25">
            <v>584913487560</v>
          </cell>
          <cell r="AF25">
            <v>0</v>
          </cell>
          <cell r="AG25">
            <v>237331960349</v>
          </cell>
          <cell r="AH25">
            <v>347581527211</v>
          </cell>
          <cell r="AI25">
            <v>106042981609.69</v>
          </cell>
          <cell r="AJ25">
            <v>50967040005.690002</v>
          </cell>
          <cell r="AK25">
            <v>50967040005.690002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55075941604</v>
          </cell>
          <cell r="AR25">
            <v>0</v>
          </cell>
          <cell r="AS25">
            <v>54480596000</v>
          </cell>
          <cell r="AT25">
            <v>595345604</v>
          </cell>
          <cell r="AU25">
            <v>0</v>
          </cell>
          <cell r="AV25">
            <v>0</v>
          </cell>
          <cell r="AW25">
            <v>0</v>
          </cell>
        </row>
        <row r="26">
          <cell r="B26" t="str">
            <v>Kab. Bener Meriah</v>
          </cell>
          <cell r="C26">
            <v>806596447928.33997</v>
          </cell>
          <cell r="D26">
            <v>66454059144.630005</v>
          </cell>
          <cell r="E26">
            <v>5173156853</v>
          </cell>
          <cell r="F26">
            <v>3914709882</v>
          </cell>
          <cell r="G26">
            <v>4583932198.1599998</v>
          </cell>
          <cell r="H26">
            <v>52782260211.470001</v>
          </cell>
          <cell r="I26">
            <v>465131110029</v>
          </cell>
          <cell r="J26">
            <v>6479998146</v>
          </cell>
          <cell r="K26">
            <v>456974428000</v>
          </cell>
          <cell r="L26">
            <v>1676683883</v>
          </cell>
          <cell r="M26">
            <v>275011278754.70996</v>
          </cell>
          <cell r="N26">
            <v>172116000</v>
          </cell>
          <cell r="O26">
            <v>0</v>
          </cell>
          <cell r="P26">
            <v>21818013952.709999</v>
          </cell>
          <cell r="Q26">
            <v>141989746000</v>
          </cell>
          <cell r="R26">
            <v>111031402802</v>
          </cell>
          <cell r="S26">
            <v>0</v>
          </cell>
          <cell r="T26">
            <v>1004104466756</v>
          </cell>
          <cell r="U26">
            <v>537010020511</v>
          </cell>
          <cell r="V26">
            <v>296859406256</v>
          </cell>
          <cell r="W26">
            <v>0</v>
          </cell>
          <cell r="X26">
            <v>0</v>
          </cell>
          <cell r="Y26">
            <v>43109037000</v>
          </cell>
          <cell r="Z26">
            <v>9478962984</v>
          </cell>
          <cell r="AA26">
            <v>0</v>
          </cell>
          <cell r="AB26">
            <v>187562614271</v>
          </cell>
          <cell r="AC26">
            <v>0</v>
          </cell>
          <cell r="AD26">
            <v>0</v>
          </cell>
          <cell r="AE26">
            <v>467094446245</v>
          </cell>
          <cell r="AF26">
            <v>0</v>
          </cell>
          <cell r="AG26">
            <v>186048813195</v>
          </cell>
          <cell r="AH26">
            <v>281045633050</v>
          </cell>
          <cell r="AI26">
            <v>18810786912.720001</v>
          </cell>
          <cell r="AJ26">
            <v>18810786912.720001</v>
          </cell>
          <cell r="AK26">
            <v>18810786912.720001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</row>
        <row r="27">
          <cell r="B27" t="str">
            <v>Kab. Pidie Jaya</v>
          </cell>
          <cell r="C27">
            <v>1002520345552.39</v>
          </cell>
          <cell r="D27">
            <v>45986243650.389999</v>
          </cell>
          <cell r="E27">
            <v>6994648539</v>
          </cell>
          <cell r="F27">
            <v>21174988097</v>
          </cell>
          <cell r="G27">
            <v>1894169348.3499999</v>
          </cell>
          <cell r="H27">
            <v>15922437666.040001</v>
          </cell>
          <cell r="I27">
            <v>677272843690</v>
          </cell>
          <cell r="J27">
            <v>13789147865</v>
          </cell>
          <cell r="K27">
            <v>427787226000</v>
          </cell>
          <cell r="L27">
            <v>235696469825</v>
          </cell>
          <cell r="M27">
            <v>279261258212</v>
          </cell>
          <cell r="N27">
            <v>14269499200</v>
          </cell>
          <cell r="O27">
            <v>0</v>
          </cell>
          <cell r="P27">
            <v>21517436730</v>
          </cell>
          <cell r="Q27">
            <v>131822483000</v>
          </cell>
          <cell r="R27">
            <v>111651839282</v>
          </cell>
          <cell r="S27">
            <v>0</v>
          </cell>
          <cell r="T27">
            <v>968579116896</v>
          </cell>
          <cell r="U27">
            <v>480905736235</v>
          </cell>
          <cell r="V27">
            <v>301637424485</v>
          </cell>
          <cell r="W27">
            <v>0</v>
          </cell>
          <cell r="X27">
            <v>0</v>
          </cell>
          <cell r="Y27">
            <v>3871200000</v>
          </cell>
          <cell r="Z27">
            <v>5193630000</v>
          </cell>
          <cell r="AA27">
            <v>0</v>
          </cell>
          <cell r="AB27">
            <v>169418481750</v>
          </cell>
          <cell r="AC27">
            <v>785000000</v>
          </cell>
          <cell r="AD27">
            <v>0</v>
          </cell>
          <cell r="AE27">
            <v>487673380661</v>
          </cell>
          <cell r="AF27">
            <v>0</v>
          </cell>
          <cell r="AG27">
            <v>185309896811</v>
          </cell>
          <cell r="AH27">
            <v>302363483850</v>
          </cell>
          <cell r="AI27">
            <v>43708788513.93</v>
          </cell>
          <cell r="AJ27">
            <v>42310766620.93</v>
          </cell>
          <cell r="AK27">
            <v>42310766620.93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1398021893</v>
          </cell>
          <cell r="AR27">
            <v>0</v>
          </cell>
          <cell r="AS27">
            <v>1000000000</v>
          </cell>
          <cell r="AT27">
            <v>398021893</v>
          </cell>
          <cell r="AU27">
            <v>0</v>
          </cell>
          <cell r="AV27">
            <v>0</v>
          </cell>
          <cell r="AW27">
            <v>0</v>
          </cell>
        </row>
        <row r="28">
          <cell r="B28" t="str">
            <v>Kota Subulussalam</v>
          </cell>
          <cell r="C28">
            <v>802615209695.28003</v>
          </cell>
          <cell r="D28">
            <v>42487375319.479996</v>
          </cell>
          <cell r="E28">
            <v>4332002552.7600002</v>
          </cell>
          <cell r="F28">
            <v>1862694256</v>
          </cell>
          <cell r="G28">
            <v>620795994.48000002</v>
          </cell>
          <cell r="H28">
            <v>35671882516.239998</v>
          </cell>
          <cell r="I28">
            <v>528986746997</v>
          </cell>
          <cell r="J28">
            <v>12477315997</v>
          </cell>
          <cell r="K28">
            <v>346538214000</v>
          </cell>
          <cell r="L28">
            <v>169971217000</v>
          </cell>
          <cell r="M28">
            <v>231141087378.79999</v>
          </cell>
          <cell r="N28">
            <v>0</v>
          </cell>
          <cell r="O28">
            <v>0</v>
          </cell>
          <cell r="P28">
            <v>16716298272.799999</v>
          </cell>
          <cell r="Q28">
            <v>43478732000</v>
          </cell>
          <cell r="R28">
            <v>15000000000</v>
          </cell>
          <cell r="S28">
            <v>155946057106</v>
          </cell>
          <cell r="T28">
            <v>803897126152</v>
          </cell>
          <cell r="U28">
            <v>273405119401</v>
          </cell>
          <cell r="V28">
            <v>163055761512</v>
          </cell>
          <cell r="W28">
            <v>0</v>
          </cell>
          <cell r="X28">
            <v>0</v>
          </cell>
          <cell r="Y28">
            <v>17718138000</v>
          </cell>
          <cell r="Z28">
            <v>1446500000</v>
          </cell>
          <cell r="AA28">
            <v>1034259986</v>
          </cell>
          <cell r="AB28">
            <v>88045379393</v>
          </cell>
          <cell r="AC28">
            <v>2105080510</v>
          </cell>
          <cell r="AD28">
            <v>0</v>
          </cell>
          <cell r="AE28">
            <v>530492006751</v>
          </cell>
          <cell r="AF28">
            <v>0</v>
          </cell>
          <cell r="AG28">
            <v>177371909804</v>
          </cell>
          <cell r="AH28">
            <v>353120096947</v>
          </cell>
          <cell r="AI28">
            <v>36302517483.260002</v>
          </cell>
          <cell r="AJ28">
            <v>36302517483.260002</v>
          </cell>
          <cell r="AK28">
            <v>36302517483.260002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B29" t="str">
            <v>Prov. Sumatera Utara</v>
          </cell>
          <cell r="C29">
            <v>10410101386924</v>
          </cell>
          <cell r="D29">
            <v>4954833100868.999</v>
          </cell>
          <cell r="E29">
            <v>4446394795697.2695</v>
          </cell>
          <cell r="F29">
            <v>34617501521.809998</v>
          </cell>
          <cell r="G29">
            <v>259493568323</v>
          </cell>
          <cell r="H29">
            <v>214327235326.92001</v>
          </cell>
          <cell r="I29">
            <v>2251077447069</v>
          </cell>
          <cell r="J29">
            <v>484398898132</v>
          </cell>
          <cell r="K29">
            <v>1604505673000</v>
          </cell>
          <cell r="L29">
            <v>162172875937</v>
          </cell>
          <cell r="M29">
            <v>3204190838986</v>
          </cell>
          <cell r="N29">
            <v>221411401185</v>
          </cell>
          <cell r="O29">
            <v>0</v>
          </cell>
          <cell r="P29">
            <v>0</v>
          </cell>
          <cell r="Q29">
            <v>2977345088523</v>
          </cell>
          <cell r="R29">
            <v>0</v>
          </cell>
          <cell r="S29">
            <v>5434349278</v>
          </cell>
          <cell r="T29">
            <v>9476423914544.5</v>
          </cell>
          <cell r="U29">
            <v>7035200633253</v>
          </cell>
          <cell r="V29">
            <v>1115950649213</v>
          </cell>
          <cell r="W29">
            <v>0</v>
          </cell>
          <cell r="X29">
            <v>0</v>
          </cell>
          <cell r="Y29">
            <v>3010055530000</v>
          </cell>
          <cell r="Z29">
            <v>0</v>
          </cell>
          <cell r="AA29">
            <v>2774649016371</v>
          </cell>
          <cell r="AB29">
            <v>134545437669</v>
          </cell>
          <cell r="AC29">
            <v>0</v>
          </cell>
          <cell r="AD29">
            <v>0</v>
          </cell>
          <cell r="AE29">
            <v>2441223281291.5</v>
          </cell>
          <cell r="AF29">
            <v>0</v>
          </cell>
          <cell r="AG29">
            <v>1419365817121.5</v>
          </cell>
          <cell r="AH29">
            <v>1021857464170</v>
          </cell>
          <cell r="AI29">
            <v>868887379158.62</v>
          </cell>
          <cell r="AJ29">
            <v>536275841422.62</v>
          </cell>
          <cell r="AK29">
            <v>536274841422.62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1000000</v>
          </cell>
          <cell r="AQ29">
            <v>332611537736</v>
          </cell>
          <cell r="AR29">
            <v>0</v>
          </cell>
          <cell r="AS29">
            <v>332611537736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</row>
        <row r="30">
          <cell r="B30" t="str">
            <v>Kab. Asahan</v>
          </cell>
          <cell r="C30">
            <v>1433549091392.48</v>
          </cell>
          <cell r="D30">
            <v>119498541230.48</v>
          </cell>
          <cell r="E30">
            <v>28606027050.830002</v>
          </cell>
          <cell r="F30">
            <v>6138788383</v>
          </cell>
          <cell r="G30">
            <v>9944622656</v>
          </cell>
          <cell r="H30">
            <v>74809103140.649994</v>
          </cell>
          <cell r="I30">
            <v>1007155021381</v>
          </cell>
          <cell r="J30">
            <v>70767157753</v>
          </cell>
          <cell r="K30">
            <v>891149644000</v>
          </cell>
          <cell r="L30">
            <v>45238219628</v>
          </cell>
          <cell r="M30">
            <v>306895528781</v>
          </cell>
          <cell r="N30">
            <v>25989597000</v>
          </cell>
          <cell r="O30">
            <v>0</v>
          </cell>
          <cell r="P30">
            <v>127425541781</v>
          </cell>
          <cell r="Q30">
            <v>151907706000</v>
          </cell>
          <cell r="R30">
            <v>1572684000</v>
          </cell>
          <cell r="S30">
            <v>0</v>
          </cell>
          <cell r="T30">
            <v>1501954701573.97</v>
          </cell>
          <cell r="U30">
            <v>969569871429.77002</v>
          </cell>
          <cell r="V30">
            <v>731503437957.5</v>
          </cell>
          <cell r="W30">
            <v>0</v>
          </cell>
          <cell r="X30">
            <v>2749998000</v>
          </cell>
          <cell r="Y30">
            <v>22430425370.25</v>
          </cell>
          <cell r="Z30">
            <v>12749885393</v>
          </cell>
          <cell r="AA30">
            <v>0</v>
          </cell>
          <cell r="AB30">
            <v>200136124709.01999</v>
          </cell>
          <cell r="AC30">
            <v>0</v>
          </cell>
          <cell r="AD30">
            <v>0</v>
          </cell>
          <cell r="AE30">
            <v>532384830144.20001</v>
          </cell>
          <cell r="AF30">
            <v>0</v>
          </cell>
          <cell r="AG30">
            <v>294707877888.20001</v>
          </cell>
          <cell r="AH30">
            <v>237676952256</v>
          </cell>
          <cell r="AI30">
            <v>192880727869.40002</v>
          </cell>
          <cell r="AJ30">
            <v>171391130869.40002</v>
          </cell>
          <cell r="AK30">
            <v>171343968344.70001</v>
          </cell>
          <cell r="AL30">
            <v>0</v>
          </cell>
          <cell r="AM30">
            <v>0</v>
          </cell>
          <cell r="AN30">
            <v>47162524.700000003</v>
          </cell>
          <cell r="AO30">
            <v>0</v>
          </cell>
          <cell r="AP30">
            <v>0</v>
          </cell>
          <cell r="AQ30">
            <v>21489597000</v>
          </cell>
          <cell r="AR30">
            <v>0</v>
          </cell>
          <cell r="AS30">
            <v>21489597000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</row>
        <row r="31">
          <cell r="B31" t="str">
            <v>Kab. Dairi</v>
          </cell>
          <cell r="C31">
            <v>1049964848800.34</v>
          </cell>
          <cell r="D31">
            <v>68025901760.339996</v>
          </cell>
          <cell r="E31">
            <v>8804352368.7000008</v>
          </cell>
          <cell r="F31">
            <v>29004931626</v>
          </cell>
          <cell r="G31">
            <v>10029770339</v>
          </cell>
          <cell r="H31">
            <v>20186847426.639999</v>
          </cell>
          <cell r="I31">
            <v>790727052037</v>
          </cell>
          <cell r="J31">
            <v>19793534537</v>
          </cell>
          <cell r="K31">
            <v>623702235000</v>
          </cell>
          <cell r="L31">
            <v>147231282500</v>
          </cell>
          <cell r="M31">
            <v>191211895003</v>
          </cell>
          <cell r="N31">
            <v>17413406461</v>
          </cell>
          <cell r="O31">
            <v>0</v>
          </cell>
          <cell r="P31">
            <v>33534640542</v>
          </cell>
          <cell r="Q31">
            <v>0</v>
          </cell>
          <cell r="R31">
            <v>1293400000</v>
          </cell>
          <cell r="S31">
            <v>138970448000</v>
          </cell>
          <cell r="T31">
            <v>976159115584.80994</v>
          </cell>
          <cell r="U31">
            <v>608385246002.70996</v>
          </cell>
          <cell r="V31">
            <v>474973518025</v>
          </cell>
          <cell r="W31">
            <v>197859477.71000001</v>
          </cell>
          <cell r="X31">
            <v>0</v>
          </cell>
          <cell r="Y31">
            <v>3963600000</v>
          </cell>
          <cell r="Z31">
            <v>0</v>
          </cell>
          <cell r="AA31">
            <v>0</v>
          </cell>
          <cell r="AB31">
            <v>127490268500</v>
          </cell>
          <cell r="AC31">
            <v>1760000000</v>
          </cell>
          <cell r="AD31">
            <v>0</v>
          </cell>
          <cell r="AE31">
            <v>367773869582.09998</v>
          </cell>
          <cell r="AF31">
            <v>0</v>
          </cell>
          <cell r="AG31">
            <v>149811022462.10001</v>
          </cell>
          <cell r="AH31">
            <v>217962847120</v>
          </cell>
          <cell r="AI31">
            <v>5631582269.2200003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5631582269.2200003</v>
          </cell>
          <cell r="AR31">
            <v>0</v>
          </cell>
          <cell r="AS31">
            <v>4362857381</v>
          </cell>
          <cell r="AT31">
            <v>1268724888.22</v>
          </cell>
          <cell r="AU31">
            <v>0</v>
          </cell>
          <cell r="AV31">
            <v>0</v>
          </cell>
          <cell r="AW31">
            <v>0</v>
          </cell>
        </row>
        <row r="32">
          <cell r="B32" t="str">
            <v>Kab. Deli Serdang</v>
          </cell>
          <cell r="C32">
            <v>3112343380366.96</v>
          </cell>
          <cell r="D32">
            <v>573010351004.95996</v>
          </cell>
          <cell r="E32">
            <v>426484851696.79999</v>
          </cell>
          <cell r="F32">
            <v>64803586982.360001</v>
          </cell>
          <cell r="G32">
            <v>17259675200</v>
          </cell>
          <cell r="H32">
            <v>64462237125.800003</v>
          </cell>
          <cell r="I32">
            <v>1974004465463</v>
          </cell>
          <cell r="J32">
            <v>70843987811</v>
          </cell>
          <cell r="K32">
            <v>1494821153000</v>
          </cell>
          <cell r="L32">
            <v>408339324652</v>
          </cell>
          <cell r="M32">
            <v>565328563899</v>
          </cell>
          <cell r="N32">
            <v>0</v>
          </cell>
          <cell r="O32">
            <v>0</v>
          </cell>
          <cell r="P32">
            <v>287330655899</v>
          </cell>
          <cell r="Q32">
            <v>272774758000</v>
          </cell>
          <cell r="R32">
            <v>5223150000</v>
          </cell>
          <cell r="S32">
            <v>0</v>
          </cell>
          <cell r="T32">
            <v>2966795311644.0601</v>
          </cell>
          <cell r="U32">
            <v>1829080248597</v>
          </cell>
          <cell r="V32">
            <v>1415108041884</v>
          </cell>
          <cell r="W32">
            <v>0</v>
          </cell>
          <cell r="X32">
            <v>0</v>
          </cell>
          <cell r="Y32">
            <v>10420800000</v>
          </cell>
          <cell r="Z32">
            <v>0</v>
          </cell>
          <cell r="AA32">
            <v>162324285962</v>
          </cell>
          <cell r="AB32">
            <v>240228263263</v>
          </cell>
          <cell r="AC32">
            <v>998857488</v>
          </cell>
          <cell r="AD32">
            <v>0</v>
          </cell>
          <cell r="AE32">
            <v>1137715063047.0601</v>
          </cell>
          <cell r="AF32">
            <v>0</v>
          </cell>
          <cell r="AG32">
            <v>576429462720.43005</v>
          </cell>
          <cell r="AH32">
            <v>561285600326.63</v>
          </cell>
          <cell r="AI32">
            <v>161705979049.07999</v>
          </cell>
          <cell r="AJ32">
            <v>156705979049.07999</v>
          </cell>
          <cell r="AK32">
            <v>156663304049.07999</v>
          </cell>
          <cell r="AL32">
            <v>0</v>
          </cell>
          <cell r="AM32">
            <v>0</v>
          </cell>
          <cell r="AN32">
            <v>0</v>
          </cell>
          <cell r="AO32">
            <v>42675000</v>
          </cell>
          <cell r="AP32">
            <v>0</v>
          </cell>
          <cell r="AQ32">
            <v>5000000000</v>
          </cell>
          <cell r="AR32">
            <v>0</v>
          </cell>
          <cell r="AS32">
            <v>5000000000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</row>
        <row r="33">
          <cell r="B33" t="str">
            <v>Kab. Karo</v>
          </cell>
          <cell r="C33">
            <v>1252199414539.1602</v>
          </cell>
          <cell r="D33">
            <v>99913302299.160004</v>
          </cell>
          <cell r="E33">
            <v>35355210937.809998</v>
          </cell>
          <cell r="F33">
            <v>10087475523</v>
          </cell>
          <cell r="G33">
            <v>2523504082</v>
          </cell>
          <cell r="H33">
            <v>51947111756.349998</v>
          </cell>
          <cell r="I33">
            <v>835918932199</v>
          </cell>
          <cell r="J33">
            <v>15741299199</v>
          </cell>
          <cell r="K33">
            <v>751581176000</v>
          </cell>
          <cell r="L33">
            <v>68596457000</v>
          </cell>
          <cell r="M33">
            <v>316367180041</v>
          </cell>
          <cell r="N33">
            <v>47190216204</v>
          </cell>
          <cell r="O33">
            <v>0</v>
          </cell>
          <cell r="P33">
            <v>56637623467</v>
          </cell>
          <cell r="Q33">
            <v>0</v>
          </cell>
          <cell r="R33">
            <v>3348749931</v>
          </cell>
          <cell r="S33">
            <v>209190590439</v>
          </cell>
          <cell r="T33">
            <v>1542011009415.52</v>
          </cell>
          <cell r="U33">
            <v>870018523614</v>
          </cell>
          <cell r="V33">
            <v>630696994017</v>
          </cell>
          <cell r="W33">
            <v>0</v>
          </cell>
          <cell r="X33">
            <v>0</v>
          </cell>
          <cell r="Y33">
            <v>3089850000</v>
          </cell>
          <cell r="Z33">
            <v>27500000</v>
          </cell>
          <cell r="AA33">
            <v>3954235770</v>
          </cell>
          <cell r="AB33">
            <v>232249943827</v>
          </cell>
          <cell r="AC33">
            <v>0</v>
          </cell>
          <cell r="AD33">
            <v>0</v>
          </cell>
          <cell r="AE33">
            <v>671992485801.52002</v>
          </cell>
          <cell r="AF33">
            <v>0</v>
          </cell>
          <cell r="AG33">
            <v>440894125486.56</v>
          </cell>
          <cell r="AH33">
            <v>231098360314.95999</v>
          </cell>
          <cell r="AI33">
            <v>336994437761.40997</v>
          </cell>
          <cell r="AJ33">
            <v>336247090079.40997</v>
          </cell>
          <cell r="AK33">
            <v>336247090079.40997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747347682</v>
          </cell>
          <cell r="AR33">
            <v>0</v>
          </cell>
          <cell r="AS33">
            <v>747347682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B34" t="str">
            <v>Kab. Labuhanbatu</v>
          </cell>
          <cell r="C34">
            <v>1166305439284.3899</v>
          </cell>
          <cell r="D34">
            <v>125925267724.39</v>
          </cell>
          <cell r="E34">
            <v>29310355047.5</v>
          </cell>
          <cell r="F34">
            <v>4504010690</v>
          </cell>
          <cell r="G34">
            <v>13322266984</v>
          </cell>
          <cell r="H34">
            <v>78788635002.889999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1040380171560</v>
          </cell>
          <cell r="N34">
            <v>1060661100</v>
          </cell>
          <cell r="O34">
            <v>0</v>
          </cell>
          <cell r="P34">
            <v>248958333379</v>
          </cell>
          <cell r="Q34">
            <v>696646309000</v>
          </cell>
          <cell r="R34">
            <v>0</v>
          </cell>
          <cell r="S34">
            <v>93714868081</v>
          </cell>
          <cell r="T34">
            <v>1176807753239.1702</v>
          </cell>
          <cell r="U34">
            <v>644732538973.43005</v>
          </cell>
          <cell r="V34">
            <v>571964195786</v>
          </cell>
          <cell r="W34">
            <v>0</v>
          </cell>
          <cell r="X34">
            <v>21098862500</v>
          </cell>
          <cell r="Y34">
            <v>288520000</v>
          </cell>
          <cell r="Z34">
            <v>5961327777</v>
          </cell>
          <cell r="AA34">
            <v>42286025536.889999</v>
          </cell>
          <cell r="AB34">
            <v>3133607373.54</v>
          </cell>
          <cell r="AC34">
            <v>0</v>
          </cell>
          <cell r="AD34">
            <v>0</v>
          </cell>
          <cell r="AE34">
            <v>532075214265.74005</v>
          </cell>
          <cell r="AF34">
            <v>0</v>
          </cell>
          <cell r="AG34">
            <v>8914065.9499999993</v>
          </cell>
          <cell r="AH34">
            <v>532066300199.79004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5">
          <cell r="B35" t="str">
            <v>Kab. Langkat</v>
          </cell>
          <cell r="C35">
            <v>2214024072718.9297</v>
          </cell>
          <cell r="D35">
            <v>132673213412.92999</v>
          </cell>
          <cell r="E35">
            <v>46948822153</v>
          </cell>
          <cell r="F35">
            <v>19471687021</v>
          </cell>
          <cell r="G35">
            <v>7996061801</v>
          </cell>
          <cell r="H35">
            <v>58256642437.93</v>
          </cell>
          <cell r="I35">
            <v>1731694371907</v>
          </cell>
          <cell r="J35">
            <v>164428535497</v>
          </cell>
          <cell r="K35">
            <v>1200481463000</v>
          </cell>
          <cell r="L35">
            <v>366784373410</v>
          </cell>
          <cell r="M35">
            <v>349656487399</v>
          </cell>
          <cell r="N35">
            <v>46220073000</v>
          </cell>
          <cell r="O35">
            <v>0</v>
          </cell>
          <cell r="P35">
            <v>148530943134</v>
          </cell>
          <cell r="Q35">
            <v>0</v>
          </cell>
          <cell r="R35">
            <v>3876416265</v>
          </cell>
          <cell r="S35">
            <v>151029055000</v>
          </cell>
          <cell r="T35">
            <v>2287199857314.6797</v>
          </cell>
          <cell r="U35">
            <v>1361486614708</v>
          </cell>
          <cell r="V35">
            <v>1062734189632</v>
          </cell>
          <cell r="W35">
            <v>0</v>
          </cell>
          <cell r="X35">
            <v>0</v>
          </cell>
          <cell r="Y35">
            <v>10139300000</v>
          </cell>
          <cell r="Z35">
            <v>8333150000</v>
          </cell>
          <cell r="AA35">
            <v>3246047900</v>
          </cell>
          <cell r="AB35">
            <v>277033927176</v>
          </cell>
          <cell r="AC35">
            <v>0</v>
          </cell>
          <cell r="AD35">
            <v>0</v>
          </cell>
          <cell r="AE35">
            <v>925713242606.67993</v>
          </cell>
          <cell r="AF35">
            <v>0</v>
          </cell>
          <cell r="AG35">
            <v>298581755767.82001</v>
          </cell>
          <cell r="AH35">
            <v>627131486838.85999</v>
          </cell>
          <cell r="AI35">
            <v>314010012855</v>
          </cell>
          <cell r="AJ35">
            <v>263908332325</v>
          </cell>
          <cell r="AK35">
            <v>263908332325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50101680530</v>
          </cell>
          <cell r="AR35">
            <v>0</v>
          </cell>
          <cell r="AS35">
            <v>48220073000</v>
          </cell>
          <cell r="AT35">
            <v>1881607530</v>
          </cell>
          <cell r="AU35">
            <v>0</v>
          </cell>
          <cell r="AV35">
            <v>0</v>
          </cell>
          <cell r="AW35">
            <v>0</v>
          </cell>
        </row>
        <row r="36">
          <cell r="B36" t="str">
            <v>Kab. Mandailing Natal</v>
          </cell>
          <cell r="C36">
            <v>80309688758</v>
          </cell>
          <cell r="D36">
            <v>101777500</v>
          </cell>
          <cell r="E36">
            <v>26085500</v>
          </cell>
          <cell r="F36">
            <v>31202000</v>
          </cell>
          <cell r="G36">
            <v>0</v>
          </cell>
          <cell r="H36">
            <v>44490000</v>
          </cell>
          <cell r="I36">
            <v>80207911258</v>
          </cell>
          <cell r="J36">
            <v>4238367932</v>
          </cell>
          <cell r="K36">
            <v>0</v>
          </cell>
          <cell r="L36">
            <v>75969543326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723086835958</v>
          </cell>
          <cell r="U36">
            <v>344574359841</v>
          </cell>
          <cell r="V36">
            <v>162412410805</v>
          </cell>
          <cell r="W36">
            <v>0</v>
          </cell>
          <cell r="X36">
            <v>0</v>
          </cell>
          <cell r="Y36">
            <v>425000000</v>
          </cell>
          <cell r="Z36">
            <v>240000000</v>
          </cell>
          <cell r="AA36">
            <v>0</v>
          </cell>
          <cell r="AB36">
            <v>180292895554</v>
          </cell>
          <cell r="AC36">
            <v>1204053482</v>
          </cell>
          <cell r="AD36">
            <v>0</v>
          </cell>
          <cell r="AE36">
            <v>378512476117</v>
          </cell>
          <cell r="AF36">
            <v>0</v>
          </cell>
          <cell r="AG36">
            <v>173456029815</v>
          </cell>
          <cell r="AH36">
            <v>205056446302</v>
          </cell>
          <cell r="AI36">
            <v>4000000000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4000000000</v>
          </cell>
          <cell r="AR36">
            <v>0</v>
          </cell>
          <cell r="AS36">
            <v>4000000000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</row>
        <row r="37">
          <cell r="B37" t="str">
            <v>Kab. Nias</v>
          </cell>
          <cell r="C37">
            <v>368589295417.06</v>
          </cell>
          <cell r="D37">
            <v>-7836798976.9400005</v>
          </cell>
          <cell r="E37">
            <v>1476764235</v>
          </cell>
          <cell r="F37">
            <v>920738810</v>
          </cell>
          <cell r="G37">
            <v>6780869649</v>
          </cell>
          <cell r="H37">
            <v>-17015171670.940001</v>
          </cell>
          <cell r="I37">
            <v>289901915576</v>
          </cell>
          <cell r="J37">
            <v>244748649576</v>
          </cell>
          <cell r="K37">
            <v>45153266000</v>
          </cell>
          <cell r="L37">
            <v>0</v>
          </cell>
          <cell r="M37">
            <v>86524178818</v>
          </cell>
          <cell r="N37">
            <v>0</v>
          </cell>
          <cell r="O37">
            <v>0</v>
          </cell>
          <cell r="P37">
            <v>11917940388</v>
          </cell>
          <cell r="Q37">
            <v>74606238430</v>
          </cell>
          <cell r="R37">
            <v>0</v>
          </cell>
          <cell r="S37">
            <v>0</v>
          </cell>
          <cell r="T37">
            <v>140010443844</v>
          </cell>
          <cell r="U37">
            <v>82792477956</v>
          </cell>
          <cell r="V37">
            <v>81295766495</v>
          </cell>
          <cell r="W37">
            <v>0</v>
          </cell>
          <cell r="X37">
            <v>0</v>
          </cell>
          <cell r="Y37">
            <v>1406000000</v>
          </cell>
          <cell r="Z37">
            <v>25000000</v>
          </cell>
          <cell r="AA37">
            <v>0</v>
          </cell>
          <cell r="AB37">
            <v>0</v>
          </cell>
          <cell r="AC37">
            <v>65711461</v>
          </cell>
          <cell r="AD37">
            <v>0</v>
          </cell>
          <cell r="AE37">
            <v>57217965888</v>
          </cell>
          <cell r="AF37">
            <v>0</v>
          </cell>
          <cell r="AG37">
            <v>43279686344</v>
          </cell>
          <cell r="AH37">
            <v>13938279544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</row>
        <row r="38">
          <cell r="B38" t="str">
            <v>Kab. Simalungun</v>
          </cell>
          <cell r="C38">
            <v>2005558942932.9199</v>
          </cell>
          <cell r="D38">
            <v>132560800825.92001</v>
          </cell>
          <cell r="E38">
            <v>62068075328.5</v>
          </cell>
          <cell r="F38">
            <v>11452432914.549999</v>
          </cell>
          <cell r="G38">
            <v>14827261760</v>
          </cell>
          <cell r="H38">
            <v>44213030822.870003</v>
          </cell>
          <cell r="I38">
            <v>1405567165929</v>
          </cell>
          <cell r="J38">
            <v>53035814068</v>
          </cell>
          <cell r="K38">
            <v>1230816187000</v>
          </cell>
          <cell r="L38">
            <v>121715164861</v>
          </cell>
          <cell r="M38">
            <v>467430976178</v>
          </cell>
          <cell r="N38">
            <v>1777712691</v>
          </cell>
          <cell r="O38">
            <v>0</v>
          </cell>
          <cell r="P38">
            <v>220095200265</v>
          </cell>
          <cell r="Q38">
            <v>0</v>
          </cell>
          <cell r="R38">
            <v>15153285222</v>
          </cell>
          <cell r="S38">
            <v>230404778000</v>
          </cell>
          <cell r="T38">
            <v>2185034609508.4299</v>
          </cell>
          <cell r="U38">
            <v>1527667320037.4299</v>
          </cell>
          <cell r="V38">
            <v>1144044372572.4299</v>
          </cell>
          <cell r="W38">
            <v>0</v>
          </cell>
          <cell r="X38">
            <v>0</v>
          </cell>
          <cell r="Y38">
            <v>58261956491</v>
          </cell>
          <cell r="Z38">
            <v>811200000</v>
          </cell>
          <cell r="AA38">
            <v>93271600000</v>
          </cell>
          <cell r="AB38">
            <v>231278190974</v>
          </cell>
          <cell r="AC38">
            <v>0</v>
          </cell>
          <cell r="AD38">
            <v>0</v>
          </cell>
          <cell r="AE38">
            <v>657367289471</v>
          </cell>
          <cell r="AF38">
            <v>0</v>
          </cell>
          <cell r="AG38">
            <v>437045071762</v>
          </cell>
          <cell r="AH38">
            <v>220322217709</v>
          </cell>
          <cell r="AI38">
            <v>120111287334.77</v>
          </cell>
          <cell r="AJ38">
            <v>103268512358.77</v>
          </cell>
          <cell r="AK38">
            <v>103268512358.77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16842774976</v>
          </cell>
          <cell r="AR38">
            <v>0</v>
          </cell>
          <cell r="AS38">
            <v>8000000000</v>
          </cell>
          <cell r="AT38">
            <v>8842774976</v>
          </cell>
          <cell r="AU38">
            <v>0</v>
          </cell>
          <cell r="AV38">
            <v>0</v>
          </cell>
          <cell r="AW38">
            <v>0</v>
          </cell>
        </row>
        <row r="39">
          <cell r="B39" t="str">
            <v>Kab. Tapanuli Selatan</v>
          </cell>
          <cell r="C39">
            <v>23435172544</v>
          </cell>
          <cell r="D39">
            <v>5396451465</v>
          </cell>
          <cell r="E39">
            <v>3709049437</v>
          </cell>
          <cell r="F39">
            <v>1524644722</v>
          </cell>
          <cell r="G39">
            <v>20000000</v>
          </cell>
          <cell r="H39">
            <v>142757306</v>
          </cell>
          <cell r="I39">
            <v>5521235350</v>
          </cell>
          <cell r="J39">
            <v>372415350</v>
          </cell>
          <cell r="K39">
            <v>0</v>
          </cell>
          <cell r="L39">
            <v>5148820000</v>
          </cell>
          <cell r="M39">
            <v>12517485729</v>
          </cell>
          <cell r="N39">
            <v>0</v>
          </cell>
          <cell r="O39">
            <v>0</v>
          </cell>
          <cell r="P39">
            <v>12517485729</v>
          </cell>
          <cell r="Q39">
            <v>0</v>
          </cell>
          <cell r="R39">
            <v>0</v>
          </cell>
          <cell r="S39">
            <v>0</v>
          </cell>
          <cell r="T39">
            <v>162683040147</v>
          </cell>
          <cell r="U39">
            <v>52213483777</v>
          </cell>
          <cell r="V39">
            <v>46461120282</v>
          </cell>
          <cell r="W39">
            <v>0</v>
          </cell>
          <cell r="X39">
            <v>0</v>
          </cell>
          <cell r="Y39">
            <v>232837390</v>
          </cell>
          <cell r="Z39">
            <v>5519526105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110469556370</v>
          </cell>
          <cell r="AF39">
            <v>0</v>
          </cell>
          <cell r="AG39">
            <v>50709998660</v>
          </cell>
          <cell r="AH39">
            <v>59759557710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</row>
        <row r="40">
          <cell r="B40" t="str">
            <v>Kab. Tapanuli Tengah</v>
          </cell>
          <cell r="C40">
            <v>1068764733425.0701</v>
          </cell>
          <cell r="D40">
            <v>71758981995.070007</v>
          </cell>
          <cell r="E40">
            <v>11828258734</v>
          </cell>
          <cell r="F40">
            <v>2328902960</v>
          </cell>
          <cell r="G40">
            <v>11703795486</v>
          </cell>
          <cell r="H40">
            <v>45898024815.07</v>
          </cell>
          <cell r="I40">
            <v>859037536488</v>
          </cell>
          <cell r="J40">
            <v>27335855608</v>
          </cell>
          <cell r="K40">
            <v>633513831000</v>
          </cell>
          <cell r="L40">
            <v>198187849880</v>
          </cell>
          <cell r="M40">
            <v>137968214942</v>
          </cell>
          <cell r="N40">
            <v>0</v>
          </cell>
          <cell r="O40">
            <v>0</v>
          </cell>
          <cell r="P40">
            <v>41583427542</v>
          </cell>
          <cell r="Q40">
            <v>96384787400</v>
          </cell>
          <cell r="R40">
            <v>0</v>
          </cell>
          <cell r="S40">
            <v>0</v>
          </cell>
          <cell r="T40">
            <v>1090801005418.4299</v>
          </cell>
          <cell r="U40">
            <v>669648052635</v>
          </cell>
          <cell r="V40">
            <v>526178762935</v>
          </cell>
          <cell r="W40">
            <v>0</v>
          </cell>
          <cell r="X40">
            <v>0</v>
          </cell>
          <cell r="Y40">
            <v>29032116000</v>
          </cell>
          <cell r="Z40">
            <v>3451476100</v>
          </cell>
          <cell r="AA40">
            <v>0</v>
          </cell>
          <cell r="AB40">
            <v>110985697600</v>
          </cell>
          <cell r="AC40">
            <v>0</v>
          </cell>
          <cell r="AD40">
            <v>0</v>
          </cell>
          <cell r="AE40">
            <v>421152952783.42999</v>
          </cell>
          <cell r="AF40">
            <v>0</v>
          </cell>
          <cell r="AG40">
            <v>248939629965</v>
          </cell>
          <cell r="AH40">
            <v>172213322818.42999</v>
          </cell>
          <cell r="AI40">
            <v>95974126970.729996</v>
          </cell>
          <cell r="AJ40">
            <v>93268870468.729996</v>
          </cell>
          <cell r="AK40">
            <v>93198802568.729996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70067900</v>
          </cell>
          <cell r="AQ40">
            <v>2705256502</v>
          </cell>
          <cell r="AR40">
            <v>0</v>
          </cell>
          <cell r="AS40">
            <v>2705256502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</row>
        <row r="41">
          <cell r="B41" t="str">
            <v>Kab. Tapanuli Utara</v>
          </cell>
          <cell r="C41">
            <v>14679816182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14679816182</v>
          </cell>
          <cell r="J41">
            <v>14679816182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1059436245280.03</v>
          </cell>
          <cell r="U41">
            <v>574490374980</v>
          </cell>
          <cell r="V41">
            <v>560360649980</v>
          </cell>
          <cell r="W41">
            <v>1112065000</v>
          </cell>
          <cell r="X41">
            <v>12055250000</v>
          </cell>
          <cell r="Y41">
            <v>962410000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484945870300.03003</v>
          </cell>
          <cell r="AF41">
            <v>0</v>
          </cell>
          <cell r="AG41">
            <v>0</v>
          </cell>
          <cell r="AH41">
            <v>484945870300.03003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B42" t="str">
            <v>Kab. Toba Samosir</v>
          </cell>
          <cell r="C42">
            <v>862812283229.21997</v>
          </cell>
          <cell r="D42">
            <v>54391304393.220001</v>
          </cell>
          <cell r="E42">
            <v>18892595117.209999</v>
          </cell>
          <cell r="F42">
            <v>18738720915.09</v>
          </cell>
          <cell r="G42">
            <v>4762790131</v>
          </cell>
          <cell r="H42">
            <v>11997198229.92</v>
          </cell>
          <cell r="I42">
            <v>616217197436</v>
          </cell>
          <cell r="J42">
            <v>23524850436</v>
          </cell>
          <cell r="K42">
            <v>537940690000</v>
          </cell>
          <cell r="L42">
            <v>54751657000</v>
          </cell>
          <cell r="M42">
            <v>192203781400</v>
          </cell>
          <cell r="N42">
            <v>601920000</v>
          </cell>
          <cell r="O42">
            <v>0</v>
          </cell>
          <cell r="P42">
            <v>55071524400</v>
          </cell>
          <cell r="Q42">
            <v>0</v>
          </cell>
          <cell r="R42">
            <v>0</v>
          </cell>
          <cell r="S42">
            <v>136530337000</v>
          </cell>
          <cell r="T42">
            <v>1010631910908</v>
          </cell>
          <cell r="U42">
            <v>643159590944</v>
          </cell>
          <cell r="V42">
            <v>442285596244</v>
          </cell>
          <cell r="W42">
            <v>0</v>
          </cell>
          <cell r="X42">
            <v>0</v>
          </cell>
          <cell r="Y42">
            <v>6515671400</v>
          </cell>
          <cell r="Z42">
            <v>300000000</v>
          </cell>
          <cell r="AA42">
            <v>0</v>
          </cell>
          <cell r="AB42">
            <v>194058323300</v>
          </cell>
          <cell r="AC42">
            <v>0</v>
          </cell>
          <cell r="AD42">
            <v>0</v>
          </cell>
          <cell r="AE42">
            <v>367472319964</v>
          </cell>
          <cell r="AF42">
            <v>0</v>
          </cell>
          <cell r="AG42">
            <v>186259354728</v>
          </cell>
          <cell r="AH42">
            <v>181212965236</v>
          </cell>
          <cell r="AI42">
            <v>112759705274.62</v>
          </cell>
          <cell r="AJ42">
            <v>107759705274.62</v>
          </cell>
          <cell r="AK42">
            <v>107759705274.62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5000000000</v>
          </cell>
          <cell r="AR42">
            <v>0</v>
          </cell>
          <cell r="AS42">
            <v>5000000000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</row>
        <row r="43">
          <cell r="B43" t="str">
            <v>Kota Binjai</v>
          </cell>
          <cell r="C43">
            <v>73419364711</v>
          </cell>
          <cell r="D43">
            <v>27586091946</v>
          </cell>
          <cell r="E43">
            <v>3111948089</v>
          </cell>
          <cell r="F43">
            <v>409868540</v>
          </cell>
          <cell r="G43">
            <v>3234448564</v>
          </cell>
          <cell r="H43">
            <v>20829826753</v>
          </cell>
          <cell r="I43">
            <v>40329642450</v>
          </cell>
          <cell r="J43">
            <v>151170155</v>
          </cell>
          <cell r="K43">
            <v>0</v>
          </cell>
          <cell r="L43">
            <v>40178472295</v>
          </cell>
          <cell r="M43">
            <v>5503630315</v>
          </cell>
          <cell r="N43">
            <v>0</v>
          </cell>
          <cell r="O43">
            <v>0</v>
          </cell>
          <cell r="P43">
            <v>5305542515</v>
          </cell>
          <cell r="Q43">
            <v>0</v>
          </cell>
          <cell r="R43">
            <v>198057800</v>
          </cell>
          <cell r="S43">
            <v>30000</v>
          </cell>
          <cell r="T43">
            <v>219181470824</v>
          </cell>
          <cell r="U43">
            <v>61220914669</v>
          </cell>
          <cell r="V43">
            <v>56819232669</v>
          </cell>
          <cell r="W43">
            <v>0</v>
          </cell>
          <cell r="X43">
            <v>0</v>
          </cell>
          <cell r="Y43">
            <v>3264982000</v>
          </cell>
          <cell r="Z43">
            <v>1005700000</v>
          </cell>
          <cell r="AA43">
            <v>0</v>
          </cell>
          <cell r="AB43">
            <v>0</v>
          </cell>
          <cell r="AC43">
            <v>131000000</v>
          </cell>
          <cell r="AD43">
            <v>0</v>
          </cell>
          <cell r="AE43">
            <v>157960556155</v>
          </cell>
          <cell r="AF43">
            <v>0</v>
          </cell>
          <cell r="AG43">
            <v>55784593599</v>
          </cell>
          <cell r="AH43">
            <v>102175962556</v>
          </cell>
          <cell r="AI43">
            <v>53993127117.32</v>
          </cell>
          <cell r="AJ43">
            <v>51993127117.32</v>
          </cell>
          <cell r="AK43">
            <v>51993127117.32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2000000000</v>
          </cell>
          <cell r="AR43">
            <v>0</v>
          </cell>
          <cell r="AS43">
            <v>2000000000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</row>
        <row r="44">
          <cell r="B44" t="str">
            <v>Kota Pematang Siantar</v>
          </cell>
          <cell r="C44">
            <v>918157680685.78003</v>
          </cell>
          <cell r="D44">
            <v>101581324159.78</v>
          </cell>
          <cell r="E44">
            <v>35735129177.339996</v>
          </cell>
          <cell r="F44">
            <v>7696960200</v>
          </cell>
          <cell r="G44">
            <v>12218771399</v>
          </cell>
          <cell r="H44">
            <v>45930463383.440002</v>
          </cell>
          <cell r="I44">
            <v>641013116616</v>
          </cell>
          <cell r="J44">
            <v>23885543903</v>
          </cell>
          <cell r="K44">
            <v>593532667000</v>
          </cell>
          <cell r="L44">
            <v>23594905713</v>
          </cell>
          <cell r="M44">
            <v>175563239910</v>
          </cell>
          <cell r="N44">
            <v>6000000000</v>
          </cell>
          <cell r="O44">
            <v>0</v>
          </cell>
          <cell r="P44">
            <v>156217690464</v>
          </cell>
          <cell r="Q44">
            <v>0</v>
          </cell>
          <cell r="R44">
            <v>13345549446</v>
          </cell>
          <cell r="S44">
            <v>0</v>
          </cell>
          <cell r="T44">
            <v>938197229959.79004</v>
          </cell>
          <cell r="U44">
            <v>552691251608.03003</v>
          </cell>
          <cell r="V44">
            <v>540911131120</v>
          </cell>
          <cell r="W44">
            <v>6471988.0300000003</v>
          </cell>
          <cell r="X44">
            <v>0</v>
          </cell>
          <cell r="Y44">
            <v>10754261000</v>
          </cell>
          <cell r="Z44">
            <v>1019387500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385505978351.76001</v>
          </cell>
          <cell r="AF44">
            <v>0</v>
          </cell>
          <cell r="AG44">
            <v>185948897729.76001</v>
          </cell>
          <cell r="AH44">
            <v>199557080622</v>
          </cell>
          <cell r="AI44">
            <v>130290272522.69</v>
          </cell>
          <cell r="AJ44">
            <v>72961236185.630005</v>
          </cell>
          <cell r="AK44">
            <v>72961236185.630005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57329036337.059998</v>
          </cell>
          <cell r="AR44">
            <v>0</v>
          </cell>
          <cell r="AS44">
            <v>57278811136</v>
          </cell>
          <cell r="AT44">
            <v>50225201.060000002</v>
          </cell>
          <cell r="AU44">
            <v>0</v>
          </cell>
          <cell r="AV44">
            <v>0</v>
          </cell>
          <cell r="AW44">
            <v>0</v>
          </cell>
        </row>
        <row r="45">
          <cell r="B45" t="str">
            <v>Kota Sibolga</v>
          </cell>
          <cell r="C45">
            <v>622592679732.01001</v>
          </cell>
          <cell r="D45">
            <v>67676735872.010002</v>
          </cell>
          <cell r="E45">
            <v>7571636469.0299997</v>
          </cell>
          <cell r="F45">
            <v>4431652645</v>
          </cell>
          <cell r="G45">
            <v>8618502620</v>
          </cell>
          <cell r="H45">
            <v>47054944137.980003</v>
          </cell>
          <cell r="I45">
            <v>530442349928</v>
          </cell>
          <cell r="J45">
            <v>17061383928</v>
          </cell>
          <cell r="K45">
            <v>412805887000</v>
          </cell>
          <cell r="L45">
            <v>100575079000</v>
          </cell>
          <cell r="M45">
            <v>24473593932</v>
          </cell>
          <cell r="N45">
            <v>0</v>
          </cell>
          <cell r="O45">
            <v>0</v>
          </cell>
          <cell r="P45">
            <v>17987537032</v>
          </cell>
          <cell r="Q45">
            <v>0</v>
          </cell>
          <cell r="R45">
            <v>1486056900</v>
          </cell>
          <cell r="S45">
            <v>5000000000</v>
          </cell>
          <cell r="T45">
            <v>634229226531.79004</v>
          </cell>
          <cell r="U45">
            <v>271105360089</v>
          </cell>
          <cell r="V45">
            <v>255309080574</v>
          </cell>
          <cell r="W45">
            <v>0</v>
          </cell>
          <cell r="X45">
            <v>0</v>
          </cell>
          <cell r="Y45">
            <v>5867000000</v>
          </cell>
          <cell r="Z45">
            <v>9251162200</v>
          </cell>
          <cell r="AA45">
            <v>0</v>
          </cell>
          <cell r="AB45">
            <v>349954815</v>
          </cell>
          <cell r="AC45">
            <v>328162500</v>
          </cell>
          <cell r="AD45">
            <v>0</v>
          </cell>
          <cell r="AE45">
            <v>363123866442.78998</v>
          </cell>
          <cell r="AF45">
            <v>0</v>
          </cell>
          <cell r="AG45">
            <v>177741722530.17999</v>
          </cell>
          <cell r="AH45">
            <v>185382143912.60999</v>
          </cell>
          <cell r="AI45">
            <v>90816251249.960007</v>
          </cell>
          <cell r="AJ45">
            <v>89916251249.960007</v>
          </cell>
          <cell r="AK45">
            <v>81182196223.960007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8734055026</v>
          </cell>
          <cell r="AQ45">
            <v>900000000</v>
          </cell>
          <cell r="AR45">
            <v>0</v>
          </cell>
          <cell r="AS45">
            <v>900000000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6">
          <cell r="B46" t="str">
            <v>Kota Tanjung Balai</v>
          </cell>
          <cell r="C46">
            <v>658060502765.45996</v>
          </cell>
          <cell r="D46">
            <v>64575293348.460007</v>
          </cell>
          <cell r="E46">
            <v>10495896670</v>
          </cell>
          <cell r="F46">
            <v>25333173278.630001</v>
          </cell>
          <cell r="G46">
            <v>6438198148</v>
          </cell>
          <cell r="H46">
            <v>22308025251.830002</v>
          </cell>
          <cell r="I46">
            <v>549811025919</v>
          </cell>
          <cell r="J46">
            <v>15884070902</v>
          </cell>
          <cell r="K46">
            <v>418170504000</v>
          </cell>
          <cell r="L46">
            <v>115756451017</v>
          </cell>
          <cell r="M46">
            <v>43674183498</v>
          </cell>
          <cell r="N46">
            <v>0</v>
          </cell>
          <cell r="O46">
            <v>0</v>
          </cell>
          <cell r="P46">
            <v>39814916498</v>
          </cell>
          <cell r="Q46">
            <v>0</v>
          </cell>
          <cell r="R46">
            <v>3859267000</v>
          </cell>
          <cell r="S46">
            <v>0</v>
          </cell>
          <cell r="T46">
            <v>623532550527</v>
          </cell>
          <cell r="U46">
            <v>313414209193</v>
          </cell>
          <cell r="V46">
            <v>293511311012</v>
          </cell>
          <cell r="W46">
            <v>0</v>
          </cell>
          <cell r="X46">
            <v>0</v>
          </cell>
          <cell r="Y46">
            <v>7241520658</v>
          </cell>
          <cell r="Z46">
            <v>11249328650</v>
          </cell>
          <cell r="AA46">
            <v>0</v>
          </cell>
          <cell r="AB46">
            <v>590983873</v>
          </cell>
          <cell r="AC46">
            <v>821065000</v>
          </cell>
          <cell r="AD46">
            <v>0</v>
          </cell>
          <cell r="AE46">
            <v>310118341334</v>
          </cell>
          <cell r="AF46">
            <v>0</v>
          </cell>
          <cell r="AG46">
            <v>178370661919</v>
          </cell>
          <cell r="AH46">
            <v>131747679415</v>
          </cell>
          <cell r="AI46">
            <v>86274715148.300003</v>
          </cell>
          <cell r="AJ46">
            <v>86274715148.300003</v>
          </cell>
          <cell r="AK46">
            <v>85611372432.449997</v>
          </cell>
          <cell r="AL46">
            <v>0</v>
          </cell>
          <cell r="AM46">
            <v>0</v>
          </cell>
          <cell r="AN46">
            <v>0</v>
          </cell>
          <cell r="AO46">
            <v>663342715.85000002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</row>
        <row r="47">
          <cell r="B47" t="str">
            <v>Kota Tebing Tinggi</v>
          </cell>
          <cell r="C47">
            <v>149961193221.39999</v>
          </cell>
          <cell r="D47">
            <v>94058491717.399994</v>
          </cell>
          <cell r="E47">
            <v>22347674951.5</v>
          </cell>
          <cell r="F47">
            <v>4096558952.73</v>
          </cell>
          <cell r="G47">
            <v>14431785876</v>
          </cell>
          <cell r="H47">
            <v>53182471937.169998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55902701504</v>
          </cell>
          <cell r="N47">
            <v>1974000000</v>
          </cell>
          <cell r="O47">
            <v>0</v>
          </cell>
          <cell r="P47">
            <v>42924621494</v>
          </cell>
          <cell r="Q47">
            <v>0</v>
          </cell>
          <cell r="R47">
            <v>11004080010</v>
          </cell>
          <cell r="S47">
            <v>0</v>
          </cell>
          <cell r="T47">
            <v>760702935123.17004</v>
          </cell>
          <cell r="U47">
            <v>356245698730</v>
          </cell>
          <cell r="V47">
            <v>335164861480</v>
          </cell>
          <cell r="W47">
            <v>0</v>
          </cell>
          <cell r="X47">
            <v>0</v>
          </cell>
          <cell r="Y47">
            <v>20240895000</v>
          </cell>
          <cell r="Z47">
            <v>0</v>
          </cell>
          <cell r="AA47">
            <v>0</v>
          </cell>
          <cell r="AB47">
            <v>839942250</v>
          </cell>
          <cell r="AC47">
            <v>0</v>
          </cell>
          <cell r="AD47">
            <v>0</v>
          </cell>
          <cell r="AE47">
            <v>404457236393.17004</v>
          </cell>
          <cell r="AF47">
            <v>0</v>
          </cell>
          <cell r="AG47">
            <v>200935522353.17001</v>
          </cell>
          <cell r="AH47">
            <v>203521714040</v>
          </cell>
          <cell r="AI47">
            <v>76253976480</v>
          </cell>
          <cell r="AJ47">
            <v>71434253646</v>
          </cell>
          <cell r="AK47">
            <v>71414918246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19335400</v>
          </cell>
          <cell r="AQ47">
            <v>4819722834</v>
          </cell>
          <cell r="AR47">
            <v>0</v>
          </cell>
          <cell r="AS47">
            <v>4819722834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</row>
        <row r="48">
          <cell r="B48" t="str">
            <v>Kota Padang Sidempuan</v>
          </cell>
          <cell r="C48">
            <v>742604968827.26001</v>
          </cell>
          <cell r="D48">
            <v>78417755706.259995</v>
          </cell>
          <cell r="E48">
            <v>12561944283</v>
          </cell>
          <cell r="F48">
            <v>49249408045</v>
          </cell>
          <cell r="G48">
            <v>10832045877</v>
          </cell>
          <cell r="H48">
            <v>5774357501.2600002</v>
          </cell>
          <cell r="I48">
            <v>592347161274</v>
          </cell>
          <cell r="J48">
            <v>21170480274</v>
          </cell>
          <cell r="K48">
            <v>507686451000</v>
          </cell>
          <cell r="L48">
            <v>63490230000</v>
          </cell>
          <cell r="M48">
            <v>71840051847</v>
          </cell>
          <cell r="N48">
            <v>0</v>
          </cell>
          <cell r="O48">
            <v>0</v>
          </cell>
          <cell r="P48">
            <v>40041870557</v>
          </cell>
          <cell r="Q48">
            <v>26926444690</v>
          </cell>
          <cell r="R48">
            <v>4810236600</v>
          </cell>
          <cell r="S48">
            <v>61500000</v>
          </cell>
          <cell r="T48">
            <v>854914604329</v>
          </cell>
          <cell r="U48">
            <v>497184383313</v>
          </cell>
          <cell r="V48">
            <v>458920459073</v>
          </cell>
          <cell r="W48">
            <v>0</v>
          </cell>
          <cell r="X48">
            <v>0</v>
          </cell>
          <cell r="Y48">
            <v>4887400000</v>
          </cell>
          <cell r="Z48">
            <v>3509166240</v>
          </cell>
          <cell r="AA48">
            <v>0</v>
          </cell>
          <cell r="AB48">
            <v>29867358000</v>
          </cell>
          <cell r="AC48">
            <v>0</v>
          </cell>
          <cell r="AD48">
            <v>0</v>
          </cell>
          <cell r="AE48">
            <v>357730221016</v>
          </cell>
          <cell r="AF48">
            <v>0</v>
          </cell>
          <cell r="AG48">
            <v>198221339595</v>
          </cell>
          <cell r="AH48">
            <v>159508881421</v>
          </cell>
          <cell r="AI48">
            <v>47313223384.199997</v>
          </cell>
          <cell r="AJ48">
            <v>45111412833.199997</v>
          </cell>
          <cell r="AK48">
            <v>45111412833.199997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2201810551</v>
          </cell>
          <cell r="AR48">
            <v>0</v>
          </cell>
          <cell r="AS48">
            <v>1942648051</v>
          </cell>
          <cell r="AT48">
            <v>259162500</v>
          </cell>
          <cell r="AU48">
            <v>0</v>
          </cell>
          <cell r="AV48">
            <v>0</v>
          </cell>
          <cell r="AW48">
            <v>0</v>
          </cell>
        </row>
        <row r="49">
          <cell r="B49" t="str">
            <v>Kab. Pakpak Bharat</v>
          </cell>
          <cell r="C49">
            <v>510243224925.76001</v>
          </cell>
          <cell r="D49">
            <v>15797597581.759998</v>
          </cell>
          <cell r="E49">
            <v>2686313352</v>
          </cell>
          <cell r="F49">
            <v>4203408381.7199998</v>
          </cell>
          <cell r="G49">
            <v>1177867665</v>
          </cell>
          <cell r="H49">
            <v>7730008183.04</v>
          </cell>
          <cell r="I49">
            <v>438748234369</v>
          </cell>
          <cell r="J49">
            <v>15026498939</v>
          </cell>
          <cell r="K49">
            <v>342284663000</v>
          </cell>
          <cell r="L49">
            <v>81437072430</v>
          </cell>
          <cell r="M49">
            <v>55697392975</v>
          </cell>
          <cell r="N49">
            <v>0</v>
          </cell>
          <cell r="O49">
            <v>0</v>
          </cell>
          <cell r="P49">
            <v>16754002357</v>
          </cell>
          <cell r="Q49">
            <v>38581765016</v>
          </cell>
          <cell r="R49">
            <v>317775000</v>
          </cell>
          <cell r="S49">
            <v>43850602</v>
          </cell>
          <cell r="T49">
            <v>540003218043.59998</v>
          </cell>
          <cell r="U49">
            <v>249993341527.60001</v>
          </cell>
          <cell r="V49">
            <v>171495196937</v>
          </cell>
          <cell r="W49">
            <v>0</v>
          </cell>
          <cell r="X49">
            <v>0</v>
          </cell>
          <cell r="Y49">
            <v>4197212100</v>
          </cell>
          <cell r="Z49">
            <v>6564900000</v>
          </cell>
          <cell r="AA49">
            <v>0</v>
          </cell>
          <cell r="AB49">
            <v>67736032490.599998</v>
          </cell>
          <cell r="AC49">
            <v>0</v>
          </cell>
          <cell r="AD49">
            <v>0</v>
          </cell>
          <cell r="AE49">
            <v>290009876516</v>
          </cell>
          <cell r="AF49">
            <v>0</v>
          </cell>
          <cell r="AG49">
            <v>125830956947</v>
          </cell>
          <cell r="AH49">
            <v>164178919569</v>
          </cell>
          <cell r="AI49">
            <v>73032683408.449997</v>
          </cell>
          <cell r="AJ49">
            <v>68032683408.449997</v>
          </cell>
          <cell r="AK49">
            <v>68032683408.449997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5000000000</v>
          </cell>
          <cell r="AR49">
            <v>0</v>
          </cell>
          <cell r="AS49">
            <v>5000000000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</row>
        <row r="50">
          <cell r="B50" t="str">
            <v>Kab. Nias Selatan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719359669333</v>
          </cell>
          <cell r="U50">
            <v>507422346886</v>
          </cell>
          <cell r="V50">
            <v>283275492481</v>
          </cell>
          <cell r="W50">
            <v>0</v>
          </cell>
          <cell r="X50">
            <v>0</v>
          </cell>
          <cell r="Y50">
            <v>1061600000</v>
          </cell>
          <cell r="Z50">
            <v>618100000</v>
          </cell>
          <cell r="AA50">
            <v>0</v>
          </cell>
          <cell r="AB50">
            <v>222467154405</v>
          </cell>
          <cell r="AC50">
            <v>0</v>
          </cell>
          <cell r="AD50">
            <v>0</v>
          </cell>
          <cell r="AE50">
            <v>211937322447</v>
          </cell>
          <cell r="AF50">
            <v>0</v>
          </cell>
          <cell r="AG50">
            <v>109326119574</v>
          </cell>
          <cell r="AH50">
            <v>102611202873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</row>
        <row r="51">
          <cell r="B51" t="str">
            <v>Kab. Humbang Hasundutan</v>
          </cell>
          <cell r="C51">
            <v>891783877189.93994</v>
          </cell>
          <cell r="D51">
            <v>41928648523.940002</v>
          </cell>
          <cell r="E51">
            <v>5839687355</v>
          </cell>
          <cell r="F51">
            <v>5603421482</v>
          </cell>
          <cell r="G51">
            <v>4078837313</v>
          </cell>
          <cell r="H51">
            <v>26406702373.939999</v>
          </cell>
          <cell r="I51">
            <v>717140754486</v>
          </cell>
          <cell r="J51">
            <v>29324666546</v>
          </cell>
          <cell r="K51">
            <v>533184787000</v>
          </cell>
          <cell r="L51">
            <v>154631300940</v>
          </cell>
          <cell r="M51">
            <v>132714474180</v>
          </cell>
          <cell r="N51">
            <v>0</v>
          </cell>
          <cell r="O51">
            <v>0</v>
          </cell>
          <cell r="P51">
            <v>35104328180</v>
          </cell>
          <cell r="Q51">
            <v>5000000000</v>
          </cell>
          <cell r="R51">
            <v>0</v>
          </cell>
          <cell r="S51">
            <v>92610146000</v>
          </cell>
          <cell r="T51">
            <v>858165488623</v>
          </cell>
          <cell r="U51">
            <v>500416184186</v>
          </cell>
          <cell r="V51">
            <v>387707943049</v>
          </cell>
          <cell r="W51">
            <v>0</v>
          </cell>
          <cell r="X51">
            <v>0</v>
          </cell>
          <cell r="Y51">
            <v>864919200</v>
          </cell>
          <cell r="Z51">
            <v>3611850000</v>
          </cell>
          <cell r="AA51">
            <v>0</v>
          </cell>
          <cell r="AB51">
            <v>105555871437</v>
          </cell>
          <cell r="AC51">
            <v>2675600500</v>
          </cell>
          <cell r="AD51">
            <v>0</v>
          </cell>
          <cell r="AE51">
            <v>357749304437</v>
          </cell>
          <cell r="AF51">
            <v>0</v>
          </cell>
          <cell r="AG51">
            <v>134119226815</v>
          </cell>
          <cell r="AH51">
            <v>223630077622</v>
          </cell>
          <cell r="AI51">
            <v>127692276302.89</v>
          </cell>
          <cell r="AJ51">
            <v>127692276302.89</v>
          </cell>
          <cell r="AK51">
            <v>127692276302.89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</row>
        <row r="52">
          <cell r="B52" t="str">
            <v>Kab. Serdang Bedagai</v>
          </cell>
          <cell r="C52">
            <v>56758462383</v>
          </cell>
          <cell r="D52">
            <v>8248666134</v>
          </cell>
          <cell r="E52">
            <v>3113782115</v>
          </cell>
          <cell r="F52">
            <v>1333916269</v>
          </cell>
          <cell r="G52">
            <v>0</v>
          </cell>
          <cell r="H52">
            <v>3800967750</v>
          </cell>
          <cell r="I52">
            <v>39025371087</v>
          </cell>
          <cell r="J52">
            <v>69728431</v>
          </cell>
          <cell r="K52">
            <v>0</v>
          </cell>
          <cell r="L52">
            <v>38955642656</v>
          </cell>
          <cell r="M52">
            <v>9484425162</v>
          </cell>
          <cell r="N52">
            <v>0</v>
          </cell>
          <cell r="O52">
            <v>0</v>
          </cell>
          <cell r="P52">
            <v>9484425162</v>
          </cell>
          <cell r="Q52">
            <v>0</v>
          </cell>
          <cell r="R52">
            <v>0</v>
          </cell>
          <cell r="S52">
            <v>0</v>
          </cell>
          <cell r="T52">
            <v>285194552059</v>
          </cell>
          <cell r="U52">
            <v>74127410992</v>
          </cell>
          <cell r="V52">
            <v>42905108457</v>
          </cell>
          <cell r="W52">
            <v>0</v>
          </cell>
          <cell r="X52">
            <v>0</v>
          </cell>
          <cell r="Y52">
            <v>101000000</v>
          </cell>
          <cell r="Z52">
            <v>451500000</v>
          </cell>
          <cell r="AA52">
            <v>0</v>
          </cell>
          <cell r="AB52">
            <v>30669802535</v>
          </cell>
          <cell r="AC52">
            <v>0</v>
          </cell>
          <cell r="AD52">
            <v>0</v>
          </cell>
          <cell r="AE52">
            <v>211067141067</v>
          </cell>
          <cell r="AF52">
            <v>0</v>
          </cell>
          <cell r="AG52">
            <v>62622331740</v>
          </cell>
          <cell r="AH52">
            <v>148444809327</v>
          </cell>
          <cell r="AI52">
            <v>968750940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968750940</v>
          </cell>
          <cell r="AR52">
            <v>0</v>
          </cell>
          <cell r="AS52">
            <v>968750940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</row>
        <row r="53">
          <cell r="B53" t="str">
            <v>Kab. Samosir</v>
          </cell>
          <cell r="C53">
            <v>69492351971</v>
          </cell>
          <cell r="D53">
            <v>2874996566</v>
          </cell>
          <cell r="E53">
            <v>1757968159</v>
          </cell>
          <cell r="F53">
            <v>405157912</v>
          </cell>
          <cell r="G53">
            <v>0</v>
          </cell>
          <cell r="H53">
            <v>711870495</v>
          </cell>
          <cell r="I53">
            <v>58462840703</v>
          </cell>
          <cell r="J53">
            <v>69728431</v>
          </cell>
          <cell r="K53">
            <v>16641606272</v>
          </cell>
          <cell r="L53">
            <v>41751506000</v>
          </cell>
          <cell r="M53">
            <v>8154514702</v>
          </cell>
          <cell r="N53">
            <v>5526140000</v>
          </cell>
          <cell r="O53">
            <v>0</v>
          </cell>
          <cell r="P53">
            <v>2628374702</v>
          </cell>
          <cell r="Q53">
            <v>0</v>
          </cell>
          <cell r="R53">
            <v>0</v>
          </cell>
          <cell r="S53">
            <v>0</v>
          </cell>
          <cell r="T53">
            <v>242098689229.42001</v>
          </cell>
          <cell r="U53">
            <v>50948717074</v>
          </cell>
          <cell r="V53">
            <v>35957968490</v>
          </cell>
          <cell r="W53">
            <v>0</v>
          </cell>
          <cell r="X53">
            <v>0</v>
          </cell>
          <cell r="Y53">
            <v>1479841736</v>
          </cell>
          <cell r="Z53">
            <v>412000000</v>
          </cell>
          <cell r="AA53">
            <v>1069854000</v>
          </cell>
          <cell r="AB53">
            <v>11680597648</v>
          </cell>
          <cell r="AC53">
            <v>348455200</v>
          </cell>
          <cell r="AD53">
            <v>0</v>
          </cell>
          <cell r="AE53">
            <v>191149972155.42001</v>
          </cell>
          <cell r="AF53">
            <v>0</v>
          </cell>
          <cell r="AG53">
            <v>50845555616.629997</v>
          </cell>
          <cell r="AH53">
            <v>140304416538.79001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</row>
        <row r="54">
          <cell r="B54" t="str">
            <v>Kab. Batu Bara</v>
          </cell>
          <cell r="C54">
            <v>1065169378546.15</v>
          </cell>
          <cell r="D54">
            <v>31931848360.150002</v>
          </cell>
          <cell r="E54">
            <v>24372070623.5</v>
          </cell>
          <cell r="F54">
            <v>1989295569.6500001</v>
          </cell>
          <cell r="G54">
            <v>0</v>
          </cell>
          <cell r="H54">
            <v>5570482167</v>
          </cell>
          <cell r="I54">
            <v>864938764513</v>
          </cell>
          <cell r="J54">
            <v>30497099283</v>
          </cell>
          <cell r="K54">
            <v>613236956000</v>
          </cell>
          <cell r="L54">
            <v>221204709230</v>
          </cell>
          <cell r="M54">
            <v>168298765673</v>
          </cell>
          <cell r="N54">
            <v>0</v>
          </cell>
          <cell r="O54">
            <v>0</v>
          </cell>
          <cell r="P54">
            <v>71557520389</v>
          </cell>
          <cell r="Q54">
            <v>89052785200</v>
          </cell>
          <cell r="R54">
            <v>7688460084</v>
          </cell>
          <cell r="S54">
            <v>0</v>
          </cell>
          <cell r="T54">
            <v>1075416198190</v>
          </cell>
          <cell r="U54">
            <v>582702756356</v>
          </cell>
          <cell r="V54">
            <v>429235300226</v>
          </cell>
          <cell r="W54">
            <v>0</v>
          </cell>
          <cell r="X54">
            <v>0</v>
          </cell>
          <cell r="Y54">
            <v>10977962000</v>
          </cell>
          <cell r="Z54">
            <v>888820000</v>
          </cell>
          <cell r="AA54">
            <v>0</v>
          </cell>
          <cell r="AB54">
            <v>141600674130</v>
          </cell>
          <cell r="AC54">
            <v>0</v>
          </cell>
          <cell r="AD54">
            <v>0</v>
          </cell>
          <cell r="AE54">
            <v>492713441834</v>
          </cell>
          <cell r="AF54">
            <v>0</v>
          </cell>
          <cell r="AG54">
            <v>172286447194</v>
          </cell>
          <cell r="AH54">
            <v>320426994640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</row>
        <row r="55">
          <cell r="B55" t="str">
            <v>Kab. Padang Lawas</v>
          </cell>
          <cell r="C55">
            <v>818828309411.43005</v>
          </cell>
          <cell r="D55">
            <v>38631875603.43</v>
          </cell>
          <cell r="E55">
            <v>7871382007.8999996</v>
          </cell>
          <cell r="F55">
            <v>4332618609.5</v>
          </cell>
          <cell r="G55">
            <v>4044681919</v>
          </cell>
          <cell r="H55">
            <v>22383193067.029999</v>
          </cell>
          <cell r="I55">
            <v>717185925278</v>
          </cell>
          <cell r="J55">
            <v>41855720500</v>
          </cell>
          <cell r="K55">
            <v>525047157000</v>
          </cell>
          <cell r="L55">
            <v>150283047778</v>
          </cell>
          <cell r="M55">
            <v>63010508530</v>
          </cell>
          <cell r="N55">
            <v>0</v>
          </cell>
          <cell r="O55">
            <v>0</v>
          </cell>
          <cell r="P55">
            <v>63010508530</v>
          </cell>
          <cell r="Q55">
            <v>0</v>
          </cell>
          <cell r="R55">
            <v>0</v>
          </cell>
          <cell r="S55">
            <v>0</v>
          </cell>
          <cell r="T55">
            <v>925230692902.44995</v>
          </cell>
          <cell r="U55">
            <v>523085950522</v>
          </cell>
          <cell r="V55">
            <v>284620040232</v>
          </cell>
          <cell r="W55">
            <v>0</v>
          </cell>
          <cell r="X55">
            <v>0</v>
          </cell>
          <cell r="Y55">
            <v>6025200000</v>
          </cell>
          <cell r="Z55">
            <v>1575399250</v>
          </cell>
          <cell r="AA55">
            <v>0</v>
          </cell>
          <cell r="AB55">
            <v>230689866040</v>
          </cell>
          <cell r="AC55">
            <v>175445000</v>
          </cell>
          <cell r="AD55">
            <v>0</v>
          </cell>
          <cell r="AE55">
            <v>402144742380.44995</v>
          </cell>
          <cell r="AF55">
            <v>0</v>
          </cell>
          <cell r="AG55">
            <v>183285645764.82999</v>
          </cell>
          <cell r="AH55">
            <v>218859096615.62</v>
          </cell>
          <cell r="AI55">
            <v>76243178938.039993</v>
          </cell>
          <cell r="AJ55">
            <v>75870258109.039993</v>
          </cell>
          <cell r="AK55">
            <v>75861303109.039993</v>
          </cell>
          <cell r="AL55">
            <v>0</v>
          </cell>
          <cell r="AM55">
            <v>0</v>
          </cell>
          <cell r="AN55">
            <v>0</v>
          </cell>
          <cell r="AO55">
            <v>8955000</v>
          </cell>
          <cell r="AP55">
            <v>0</v>
          </cell>
          <cell r="AQ55">
            <v>372920829</v>
          </cell>
          <cell r="AR55">
            <v>0</v>
          </cell>
          <cell r="AS55">
            <v>0</v>
          </cell>
          <cell r="AT55">
            <v>372920829</v>
          </cell>
          <cell r="AU55">
            <v>0</v>
          </cell>
          <cell r="AV55">
            <v>0</v>
          </cell>
          <cell r="AW55">
            <v>0</v>
          </cell>
        </row>
        <row r="56">
          <cell r="B56" t="str">
            <v>Kab. Padang Lawas Utara</v>
          </cell>
          <cell r="C56">
            <v>312875436050.26001</v>
          </cell>
          <cell r="D56">
            <v>30453223133.259998</v>
          </cell>
          <cell r="E56">
            <v>6503992499</v>
          </cell>
          <cell r="F56">
            <v>2764715957</v>
          </cell>
          <cell r="G56">
            <v>475167290</v>
          </cell>
          <cell r="H56">
            <v>20709347387.259998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282422212917</v>
          </cell>
          <cell r="N56">
            <v>0</v>
          </cell>
          <cell r="O56">
            <v>0</v>
          </cell>
          <cell r="P56">
            <v>49721942571</v>
          </cell>
          <cell r="Q56">
            <v>0</v>
          </cell>
          <cell r="R56">
            <v>7854122000</v>
          </cell>
          <cell r="S56">
            <v>224846148346</v>
          </cell>
          <cell r="T56">
            <v>1038512287753</v>
          </cell>
          <cell r="U56">
            <v>588370476859</v>
          </cell>
          <cell r="V56">
            <v>299295334530</v>
          </cell>
          <cell r="W56">
            <v>0</v>
          </cell>
          <cell r="X56">
            <v>0</v>
          </cell>
          <cell r="Y56">
            <v>11350614629</v>
          </cell>
          <cell r="Z56">
            <v>1186461756</v>
          </cell>
          <cell r="AA56">
            <v>936990488</v>
          </cell>
          <cell r="AB56">
            <v>275601075456</v>
          </cell>
          <cell r="AC56">
            <v>0</v>
          </cell>
          <cell r="AD56">
            <v>0</v>
          </cell>
          <cell r="AE56">
            <v>450141810894</v>
          </cell>
          <cell r="AF56">
            <v>0</v>
          </cell>
          <cell r="AG56">
            <v>221701383203</v>
          </cell>
          <cell r="AH56">
            <v>228440427691</v>
          </cell>
          <cell r="AI56">
            <v>104441013412.64999</v>
          </cell>
          <cell r="AJ56">
            <v>102035763887.64999</v>
          </cell>
          <cell r="AK56">
            <v>102035763887.64999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2405249525</v>
          </cell>
          <cell r="AR56">
            <v>0</v>
          </cell>
          <cell r="AS56">
            <v>2000000000</v>
          </cell>
          <cell r="AT56">
            <v>405249525</v>
          </cell>
          <cell r="AU56">
            <v>0</v>
          </cell>
          <cell r="AV56">
            <v>0</v>
          </cell>
          <cell r="AW56">
            <v>0</v>
          </cell>
        </row>
        <row r="57">
          <cell r="B57" t="str">
            <v>Kab. Labuhanbatu Selatan</v>
          </cell>
          <cell r="C57">
            <v>883385191397.67004</v>
          </cell>
          <cell r="D57">
            <v>42699489290.669998</v>
          </cell>
          <cell r="E57">
            <v>14128788109</v>
          </cell>
          <cell r="F57">
            <v>11430281516</v>
          </cell>
          <cell r="G57">
            <v>0</v>
          </cell>
          <cell r="H57">
            <v>17140419665.67</v>
          </cell>
          <cell r="I57">
            <v>731552737399</v>
          </cell>
          <cell r="J57">
            <v>62138209267</v>
          </cell>
          <cell r="K57">
            <v>513547168000</v>
          </cell>
          <cell r="L57">
            <v>155867360132</v>
          </cell>
          <cell r="M57">
            <v>109132964708</v>
          </cell>
          <cell r="N57">
            <v>1064914300</v>
          </cell>
          <cell r="O57">
            <v>0</v>
          </cell>
          <cell r="P57">
            <v>63316411153</v>
          </cell>
          <cell r="Q57">
            <v>36783045000</v>
          </cell>
          <cell r="R57">
            <v>7968594255</v>
          </cell>
          <cell r="S57">
            <v>0</v>
          </cell>
          <cell r="T57">
            <v>807524925362.37</v>
          </cell>
          <cell r="U57">
            <v>356733428746.88</v>
          </cell>
          <cell r="V57">
            <v>281803445991</v>
          </cell>
          <cell r="W57">
            <v>0</v>
          </cell>
          <cell r="X57">
            <v>0</v>
          </cell>
          <cell r="Y57">
            <v>8265584618</v>
          </cell>
          <cell r="Z57">
            <v>390000000</v>
          </cell>
          <cell r="AA57">
            <v>629327587.88</v>
          </cell>
          <cell r="AB57">
            <v>65645070550</v>
          </cell>
          <cell r="AC57">
            <v>0</v>
          </cell>
          <cell r="AD57">
            <v>0</v>
          </cell>
          <cell r="AE57">
            <v>450791496615.48999</v>
          </cell>
          <cell r="AF57">
            <v>0</v>
          </cell>
          <cell r="AG57">
            <v>156165360782</v>
          </cell>
          <cell r="AH57">
            <v>294626135833.48999</v>
          </cell>
          <cell r="AI57">
            <v>58128749283.190002</v>
          </cell>
          <cell r="AJ57">
            <v>53128749283.190002</v>
          </cell>
          <cell r="AK57">
            <v>53026126783.190002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102622500</v>
          </cell>
          <cell r="AQ57">
            <v>5000000000</v>
          </cell>
          <cell r="AR57">
            <v>0</v>
          </cell>
          <cell r="AS57">
            <v>5000000000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B58" t="str">
            <v>Kab. Labuhanbatu Utara</v>
          </cell>
          <cell r="C58">
            <v>101953650266</v>
          </cell>
          <cell r="D58">
            <v>2261204108</v>
          </cell>
          <cell r="E58">
            <v>1450388560</v>
          </cell>
          <cell r="F58">
            <v>181231180</v>
          </cell>
          <cell r="G58">
            <v>611525858</v>
          </cell>
          <cell r="H58">
            <v>18058510</v>
          </cell>
          <cell r="I58">
            <v>33373256113</v>
          </cell>
          <cell r="J58">
            <v>47426800</v>
          </cell>
          <cell r="K58">
            <v>0</v>
          </cell>
          <cell r="L58">
            <v>33325829313</v>
          </cell>
          <cell r="M58">
            <v>66319190045</v>
          </cell>
          <cell r="N58">
            <v>1359323700</v>
          </cell>
          <cell r="O58">
            <v>0</v>
          </cell>
          <cell r="P58">
            <v>6946128851</v>
          </cell>
          <cell r="Q58">
            <v>0</v>
          </cell>
          <cell r="R58">
            <v>9597637494</v>
          </cell>
          <cell r="S58">
            <v>48416100000</v>
          </cell>
          <cell r="T58">
            <v>95593514127.959991</v>
          </cell>
          <cell r="U58">
            <v>49937009778</v>
          </cell>
          <cell r="V58">
            <v>39445473154</v>
          </cell>
          <cell r="W58">
            <v>0</v>
          </cell>
          <cell r="X58">
            <v>0</v>
          </cell>
          <cell r="Y58">
            <v>15000000</v>
          </cell>
          <cell r="Z58">
            <v>1198500000</v>
          </cell>
          <cell r="AA58">
            <v>2310155200</v>
          </cell>
          <cell r="AB58">
            <v>6471684224</v>
          </cell>
          <cell r="AC58">
            <v>496197200</v>
          </cell>
          <cell r="AD58">
            <v>0</v>
          </cell>
          <cell r="AE58">
            <v>45656504349.959999</v>
          </cell>
          <cell r="AF58">
            <v>0</v>
          </cell>
          <cell r="AG58">
            <v>14075801886</v>
          </cell>
          <cell r="AH58">
            <v>31580702463.959999</v>
          </cell>
          <cell r="AI58">
            <v>4017300000</v>
          </cell>
          <cell r="AJ58">
            <v>17300000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17300000</v>
          </cell>
          <cell r="AP58">
            <v>0</v>
          </cell>
          <cell r="AQ58">
            <v>4000000000</v>
          </cell>
          <cell r="AR58">
            <v>0</v>
          </cell>
          <cell r="AS58">
            <v>2000000000</v>
          </cell>
          <cell r="AT58">
            <v>0</v>
          </cell>
          <cell r="AU58">
            <v>2000000000</v>
          </cell>
          <cell r="AV58">
            <v>0</v>
          </cell>
          <cell r="AW58">
            <v>0</v>
          </cell>
        </row>
        <row r="59">
          <cell r="B59" t="str">
            <v>Kab. Nias Barat</v>
          </cell>
          <cell r="C59">
            <v>11779183690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11779183690</v>
          </cell>
          <cell r="J59">
            <v>11779183690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470432437481.20001</v>
          </cell>
          <cell r="U59">
            <v>157952410229</v>
          </cell>
          <cell r="V59">
            <v>155305810229</v>
          </cell>
          <cell r="W59">
            <v>0</v>
          </cell>
          <cell r="X59">
            <v>1494600000</v>
          </cell>
          <cell r="Y59">
            <v>1152000000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312480027252.20001</v>
          </cell>
          <cell r="AF59">
            <v>0</v>
          </cell>
          <cell r="AG59">
            <v>0</v>
          </cell>
          <cell r="AH59">
            <v>312480027252.20001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B60" t="str">
            <v>Kota Gunungsitoli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21384146955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21384146955</v>
          </cell>
          <cell r="AF60">
            <v>0</v>
          </cell>
          <cell r="AG60">
            <v>0</v>
          </cell>
          <cell r="AH60">
            <v>21384146955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</row>
        <row r="61">
          <cell r="B61" t="str">
            <v>Prov. Sumatera Barat</v>
          </cell>
          <cell r="C61">
            <v>4624674545939.5498</v>
          </cell>
          <cell r="D61">
            <v>1964211534558.55</v>
          </cell>
          <cell r="E61">
            <v>1522119229710.5901</v>
          </cell>
          <cell r="F61">
            <v>19362263096</v>
          </cell>
          <cell r="G61">
            <v>89986731933</v>
          </cell>
          <cell r="H61">
            <v>332743309818.96002</v>
          </cell>
          <cell r="I61">
            <v>2576754985110</v>
          </cell>
          <cell r="J61">
            <v>134500315110</v>
          </cell>
          <cell r="K61">
            <v>1261915864000</v>
          </cell>
          <cell r="L61">
            <v>1180338806000</v>
          </cell>
          <cell r="M61">
            <v>83708026271</v>
          </cell>
          <cell r="N61">
            <v>5472271047</v>
          </cell>
          <cell r="O61">
            <v>0</v>
          </cell>
          <cell r="P61">
            <v>0</v>
          </cell>
          <cell r="Q61">
            <v>41853286000</v>
          </cell>
          <cell r="R61">
            <v>12499950000</v>
          </cell>
          <cell r="S61">
            <v>23882519224</v>
          </cell>
          <cell r="T61">
            <v>4485737532437.4297</v>
          </cell>
          <cell r="U61">
            <v>2600444061217</v>
          </cell>
          <cell r="V61">
            <v>685822983093</v>
          </cell>
          <cell r="W61">
            <v>0</v>
          </cell>
          <cell r="X61">
            <v>0</v>
          </cell>
          <cell r="Y61">
            <v>1079238246693</v>
          </cell>
          <cell r="Z61">
            <v>0</v>
          </cell>
          <cell r="AA61">
            <v>698437477681</v>
          </cell>
          <cell r="AB61">
            <v>135581771350</v>
          </cell>
          <cell r="AC61">
            <v>1363582400</v>
          </cell>
          <cell r="AD61">
            <v>0</v>
          </cell>
          <cell r="AE61">
            <v>1885293471220.4302</v>
          </cell>
          <cell r="AF61">
            <v>0</v>
          </cell>
          <cell r="AG61">
            <v>895361389791</v>
          </cell>
          <cell r="AH61">
            <v>989932081429.43005</v>
          </cell>
          <cell r="AI61">
            <v>-154465234675.23999</v>
          </cell>
          <cell r="AJ61">
            <v>-229465234675.23999</v>
          </cell>
          <cell r="AK61">
            <v>-229465234675.23999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75000000000</v>
          </cell>
          <cell r="AR61">
            <v>0</v>
          </cell>
          <cell r="AS61">
            <v>75000000000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</row>
        <row r="62">
          <cell r="B62" t="str">
            <v>Kab. Limapuluh Kota</v>
          </cell>
          <cell r="C62">
            <v>43622531300.889999</v>
          </cell>
          <cell r="D62">
            <v>11139150873.889999</v>
          </cell>
          <cell r="E62">
            <v>1862722536</v>
          </cell>
          <cell r="F62">
            <v>496394472</v>
          </cell>
          <cell r="G62">
            <v>18362384</v>
          </cell>
          <cell r="H62">
            <v>8761671481.8899994</v>
          </cell>
          <cell r="I62">
            <v>17884042036</v>
          </cell>
          <cell r="J62">
            <v>626268600</v>
          </cell>
          <cell r="K62">
            <v>0</v>
          </cell>
          <cell r="L62">
            <v>17257773436</v>
          </cell>
          <cell r="M62">
            <v>14599338391</v>
          </cell>
          <cell r="N62">
            <v>169163200</v>
          </cell>
          <cell r="O62">
            <v>0</v>
          </cell>
          <cell r="P62">
            <v>13400575191</v>
          </cell>
          <cell r="Q62">
            <v>0</v>
          </cell>
          <cell r="R62">
            <v>1029600000</v>
          </cell>
          <cell r="S62">
            <v>0</v>
          </cell>
          <cell r="T62">
            <v>245981053940</v>
          </cell>
          <cell r="U62">
            <v>118590718289</v>
          </cell>
          <cell r="V62">
            <v>104924656201</v>
          </cell>
          <cell r="W62">
            <v>0</v>
          </cell>
          <cell r="X62">
            <v>0</v>
          </cell>
          <cell r="Y62">
            <v>476000000</v>
          </cell>
          <cell r="Z62">
            <v>1483200000</v>
          </cell>
          <cell r="AA62">
            <v>157998669</v>
          </cell>
          <cell r="AB62">
            <v>10807470369</v>
          </cell>
          <cell r="AC62">
            <v>741393050</v>
          </cell>
          <cell r="AD62">
            <v>0</v>
          </cell>
          <cell r="AE62">
            <v>127390335651</v>
          </cell>
          <cell r="AF62">
            <v>0</v>
          </cell>
          <cell r="AG62">
            <v>65416330777</v>
          </cell>
          <cell r="AH62">
            <v>61974004874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</row>
        <row r="63">
          <cell r="B63" t="str">
            <v>Kab. Agam</v>
          </cell>
          <cell r="C63">
            <v>1327019534814.1399</v>
          </cell>
          <cell r="D63">
            <v>102600673133.14</v>
          </cell>
          <cell r="E63">
            <v>21398282176</v>
          </cell>
          <cell r="F63">
            <v>7564415393.0299997</v>
          </cell>
          <cell r="G63">
            <v>8650960842</v>
          </cell>
          <cell r="H63">
            <v>64987014722.110001</v>
          </cell>
          <cell r="I63">
            <v>1107755408357</v>
          </cell>
          <cell r="J63">
            <v>20530108933</v>
          </cell>
          <cell r="K63">
            <v>828020573000</v>
          </cell>
          <cell r="L63">
            <v>259204726424</v>
          </cell>
          <cell r="M63">
            <v>116663453324</v>
          </cell>
          <cell r="N63">
            <v>465111848</v>
          </cell>
          <cell r="O63">
            <v>0</v>
          </cell>
          <cell r="P63">
            <v>46420598476</v>
          </cell>
          <cell r="Q63">
            <v>60566447000</v>
          </cell>
          <cell r="R63">
            <v>9211296000</v>
          </cell>
          <cell r="S63">
            <v>0</v>
          </cell>
          <cell r="T63">
            <v>1316699847299.6602</v>
          </cell>
          <cell r="U63">
            <v>901428615366.76001</v>
          </cell>
          <cell r="V63">
            <v>759418263792</v>
          </cell>
          <cell r="W63">
            <v>0</v>
          </cell>
          <cell r="X63">
            <v>0</v>
          </cell>
          <cell r="Y63">
            <v>8022393851</v>
          </cell>
          <cell r="Z63">
            <v>3047389400</v>
          </cell>
          <cell r="AA63">
            <v>2480380825.5</v>
          </cell>
          <cell r="AB63">
            <v>125743168164.25999</v>
          </cell>
          <cell r="AC63">
            <v>2717019334</v>
          </cell>
          <cell r="AD63">
            <v>0</v>
          </cell>
          <cell r="AE63">
            <v>415271231932.90002</v>
          </cell>
          <cell r="AF63">
            <v>0</v>
          </cell>
          <cell r="AG63">
            <v>222462110009</v>
          </cell>
          <cell r="AH63">
            <v>192809121923.89999</v>
          </cell>
          <cell r="AI63">
            <v>141514193151.67999</v>
          </cell>
          <cell r="AJ63">
            <v>128534193151.67999</v>
          </cell>
          <cell r="AK63">
            <v>128534193151.67999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12980000000</v>
          </cell>
          <cell r="AR63">
            <v>0</v>
          </cell>
          <cell r="AS63">
            <v>12980000000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</row>
        <row r="64">
          <cell r="B64" t="str">
            <v>Kab. Padang Pariaman</v>
          </cell>
          <cell r="C64">
            <v>1020689015516.52</v>
          </cell>
          <cell r="D64">
            <v>72859394000.520004</v>
          </cell>
          <cell r="E64">
            <v>26922241098.720001</v>
          </cell>
          <cell r="F64">
            <v>11581656264</v>
          </cell>
          <cell r="G64">
            <v>6037912930</v>
          </cell>
          <cell r="H64">
            <v>28317583707.799999</v>
          </cell>
          <cell r="I64">
            <v>795750219070</v>
          </cell>
          <cell r="J64">
            <v>12158014070</v>
          </cell>
          <cell r="K64">
            <v>783592205000</v>
          </cell>
          <cell r="L64">
            <v>0</v>
          </cell>
          <cell r="M64">
            <v>152079402446</v>
          </cell>
          <cell r="N64">
            <v>54800085000</v>
          </cell>
          <cell r="O64">
            <v>0</v>
          </cell>
          <cell r="P64">
            <v>45000488946</v>
          </cell>
          <cell r="Q64">
            <v>6438518500</v>
          </cell>
          <cell r="R64">
            <v>3055000000</v>
          </cell>
          <cell r="S64">
            <v>42785310000</v>
          </cell>
          <cell r="T64">
            <v>1336323358548.3</v>
          </cell>
          <cell r="U64">
            <v>854397224260</v>
          </cell>
          <cell r="V64">
            <v>722452009632</v>
          </cell>
          <cell r="W64">
            <v>0</v>
          </cell>
          <cell r="X64">
            <v>0</v>
          </cell>
          <cell r="Y64">
            <v>10151284000</v>
          </cell>
          <cell r="Z64">
            <v>814465000</v>
          </cell>
          <cell r="AA64">
            <v>2451281634</v>
          </cell>
          <cell r="AB64">
            <v>118528183994</v>
          </cell>
          <cell r="AC64">
            <v>0</v>
          </cell>
          <cell r="AD64">
            <v>0</v>
          </cell>
          <cell r="AE64">
            <v>481926134288.30005</v>
          </cell>
          <cell r="AF64">
            <v>0</v>
          </cell>
          <cell r="AG64">
            <v>175429502917.39999</v>
          </cell>
          <cell r="AH64">
            <v>306496631370.90002</v>
          </cell>
          <cell r="AI64">
            <v>167739311858.41998</v>
          </cell>
          <cell r="AJ64">
            <v>108367009939.42</v>
          </cell>
          <cell r="AK64">
            <v>108357207439.42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9802500</v>
          </cell>
          <cell r="AQ64">
            <v>59372301919</v>
          </cell>
          <cell r="AR64">
            <v>0</v>
          </cell>
          <cell r="AS64">
            <v>59372301919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</row>
        <row r="65">
          <cell r="B65" t="str">
            <v>Kab. Pasaman</v>
          </cell>
          <cell r="C65">
            <v>853370591119.18994</v>
          </cell>
          <cell r="D65">
            <v>88862264200.190002</v>
          </cell>
          <cell r="E65">
            <v>8579477404.6499996</v>
          </cell>
          <cell r="F65">
            <v>5416967132</v>
          </cell>
          <cell r="G65">
            <v>6558591584</v>
          </cell>
          <cell r="H65">
            <v>68307228079.540001</v>
          </cell>
          <cell r="I65">
            <v>653014220860</v>
          </cell>
          <cell r="J65">
            <v>14593577980</v>
          </cell>
          <cell r="K65">
            <v>606741992000</v>
          </cell>
          <cell r="L65">
            <v>31678650880</v>
          </cell>
          <cell r="M65">
            <v>111494106059</v>
          </cell>
          <cell r="N65">
            <v>5287329060</v>
          </cell>
          <cell r="O65">
            <v>0</v>
          </cell>
          <cell r="P65">
            <v>35259750999</v>
          </cell>
          <cell r="Q65">
            <v>65040226000</v>
          </cell>
          <cell r="R65">
            <v>5906800000</v>
          </cell>
          <cell r="S65">
            <v>0</v>
          </cell>
          <cell r="T65">
            <v>1016344063596.0801</v>
          </cell>
          <cell r="U65">
            <v>564004421109</v>
          </cell>
          <cell r="V65">
            <v>468128802816</v>
          </cell>
          <cell r="W65">
            <v>0</v>
          </cell>
          <cell r="X65">
            <v>0</v>
          </cell>
          <cell r="Y65">
            <v>7335935000</v>
          </cell>
          <cell r="Z65">
            <v>0</v>
          </cell>
          <cell r="AA65">
            <v>680073155</v>
          </cell>
          <cell r="AB65">
            <v>87859610138</v>
          </cell>
          <cell r="AC65">
            <v>0</v>
          </cell>
          <cell r="AD65">
            <v>0</v>
          </cell>
          <cell r="AE65">
            <v>452339642487.08002</v>
          </cell>
          <cell r="AF65">
            <v>0</v>
          </cell>
          <cell r="AG65">
            <v>218302910342</v>
          </cell>
          <cell r="AH65">
            <v>234036732145.08002</v>
          </cell>
          <cell r="AI65">
            <v>158818817628.57001</v>
          </cell>
          <cell r="AJ65">
            <v>143534817628.57001</v>
          </cell>
          <cell r="AK65">
            <v>143442817628.57001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92000000</v>
          </cell>
          <cell r="AQ65">
            <v>15284000000</v>
          </cell>
          <cell r="AR65">
            <v>0</v>
          </cell>
          <cell r="AS65">
            <v>15284000000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</row>
        <row r="66">
          <cell r="B66" t="str">
            <v>Kab. Pesisir Selatan</v>
          </cell>
          <cell r="C66">
            <v>1449633972036.74</v>
          </cell>
          <cell r="D66">
            <v>119608409231.73999</v>
          </cell>
          <cell r="E66">
            <v>13712844614.1</v>
          </cell>
          <cell r="F66">
            <v>5318801100</v>
          </cell>
          <cell r="G66">
            <v>5070336669</v>
          </cell>
          <cell r="H66">
            <v>95506426848.639999</v>
          </cell>
          <cell r="I66">
            <v>1137477582431</v>
          </cell>
          <cell r="J66">
            <v>18097698530</v>
          </cell>
          <cell r="K66">
            <v>853086114000</v>
          </cell>
          <cell r="L66">
            <v>266293769901</v>
          </cell>
          <cell r="M66">
            <v>192547980374</v>
          </cell>
          <cell r="N66">
            <v>0</v>
          </cell>
          <cell r="O66">
            <v>0</v>
          </cell>
          <cell r="P66">
            <v>52656790374</v>
          </cell>
          <cell r="Q66">
            <v>118561190000</v>
          </cell>
          <cell r="R66">
            <v>21330000000</v>
          </cell>
          <cell r="S66">
            <v>0</v>
          </cell>
          <cell r="T66">
            <v>1443387965813.6201</v>
          </cell>
          <cell r="U66">
            <v>956030973817.62</v>
          </cell>
          <cell r="V66">
            <v>731128161449</v>
          </cell>
          <cell r="W66">
            <v>2810847752</v>
          </cell>
          <cell r="X66">
            <v>0</v>
          </cell>
          <cell r="Y66">
            <v>13461518000</v>
          </cell>
          <cell r="Z66">
            <v>113395000</v>
          </cell>
          <cell r="AA66">
            <v>2036077534</v>
          </cell>
          <cell r="AB66">
            <v>205043594582.62</v>
          </cell>
          <cell r="AC66">
            <v>1437379500</v>
          </cell>
          <cell r="AD66">
            <v>0</v>
          </cell>
          <cell r="AE66">
            <v>487356991996</v>
          </cell>
          <cell r="AF66">
            <v>0</v>
          </cell>
          <cell r="AG66">
            <v>203336501861</v>
          </cell>
          <cell r="AH66">
            <v>284020490135</v>
          </cell>
          <cell r="AI66">
            <v>206906655621.85001</v>
          </cell>
          <cell r="AJ66">
            <v>186121655621.85001</v>
          </cell>
          <cell r="AK66">
            <v>156321578121.85001</v>
          </cell>
          <cell r="AL66">
            <v>0</v>
          </cell>
          <cell r="AM66">
            <v>0</v>
          </cell>
          <cell r="AN66">
            <v>18835780000</v>
          </cell>
          <cell r="AO66">
            <v>66326000</v>
          </cell>
          <cell r="AP66">
            <v>10897971500</v>
          </cell>
          <cell r="AQ66">
            <v>20785000000</v>
          </cell>
          <cell r="AR66">
            <v>0</v>
          </cell>
          <cell r="AS66">
            <v>20785000000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</row>
        <row r="67">
          <cell r="B67" t="str">
            <v>Kab. Sijunjung</v>
          </cell>
          <cell r="C67">
            <v>884971338063.91003</v>
          </cell>
          <cell r="D67">
            <v>76820270028.910004</v>
          </cell>
          <cell r="E67">
            <v>10787388503</v>
          </cell>
          <cell r="F67">
            <v>6377761096</v>
          </cell>
          <cell r="G67">
            <v>11781755216</v>
          </cell>
          <cell r="H67">
            <v>47873365213.910004</v>
          </cell>
          <cell r="I67">
            <v>725803701084</v>
          </cell>
          <cell r="J67">
            <v>17087123955</v>
          </cell>
          <cell r="K67">
            <v>558382085000</v>
          </cell>
          <cell r="L67">
            <v>150334492129</v>
          </cell>
          <cell r="M67">
            <v>82347366951</v>
          </cell>
          <cell r="N67">
            <v>0</v>
          </cell>
          <cell r="O67">
            <v>0</v>
          </cell>
          <cell r="P67">
            <v>34593373951</v>
          </cell>
          <cell r="Q67">
            <v>253840000</v>
          </cell>
          <cell r="R67">
            <v>6822400000</v>
          </cell>
          <cell r="S67">
            <v>40677753000</v>
          </cell>
          <cell r="T67">
            <v>886819991830.28003</v>
          </cell>
          <cell r="U67">
            <v>496037272844.28003</v>
          </cell>
          <cell r="V67">
            <v>384135660629</v>
          </cell>
          <cell r="W67">
            <v>0</v>
          </cell>
          <cell r="X67">
            <v>0</v>
          </cell>
          <cell r="Y67">
            <v>8992142120</v>
          </cell>
          <cell r="Z67">
            <v>603940000</v>
          </cell>
          <cell r="AA67">
            <v>2489881872.2800002</v>
          </cell>
          <cell r="AB67">
            <v>99610858066</v>
          </cell>
          <cell r="AC67">
            <v>204790157</v>
          </cell>
          <cell r="AD67">
            <v>0</v>
          </cell>
          <cell r="AE67">
            <v>390782718986</v>
          </cell>
          <cell r="AF67">
            <v>0</v>
          </cell>
          <cell r="AG67">
            <v>158537529274</v>
          </cell>
          <cell r="AH67">
            <v>232245189712</v>
          </cell>
          <cell r="AI67">
            <v>132928838765.10001</v>
          </cell>
          <cell r="AJ67">
            <v>118528838765.10001</v>
          </cell>
          <cell r="AK67">
            <v>118292695634.60001</v>
          </cell>
          <cell r="AL67">
            <v>0</v>
          </cell>
          <cell r="AM67">
            <v>0</v>
          </cell>
          <cell r="AN67">
            <v>0</v>
          </cell>
          <cell r="AO67">
            <v>236143130.5</v>
          </cell>
          <cell r="AP67">
            <v>0</v>
          </cell>
          <cell r="AQ67">
            <v>14400000000</v>
          </cell>
          <cell r="AR67">
            <v>0</v>
          </cell>
          <cell r="AS67">
            <v>14400000000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</row>
        <row r="68">
          <cell r="B68" t="str">
            <v>Kab. Solok</v>
          </cell>
          <cell r="C68">
            <v>1124935666019.52</v>
          </cell>
          <cell r="D68">
            <v>58744942497.520004</v>
          </cell>
          <cell r="E68">
            <v>11441155032.33</v>
          </cell>
          <cell r="F68">
            <v>13198160412</v>
          </cell>
          <cell r="G68">
            <v>6509481945</v>
          </cell>
          <cell r="H68">
            <v>27596145108.189999</v>
          </cell>
          <cell r="I68">
            <v>10698430647</v>
          </cell>
          <cell r="J68">
            <v>10698430647</v>
          </cell>
          <cell r="K68">
            <v>0</v>
          </cell>
          <cell r="L68">
            <v>0</v>
          </cell>
          <cell r="M68">
            <v>1055492292875</v>
          </cell>
          <cell r="N68">
            <v>3110048250</v>
          </cell>
          <cell r="O68">
            <v>0</v>
          </cell>
          <cell r="P68">
            <v>229110956144</v>
          </cell>
          <cell r="Q68">
            <v>723675568000</v>
          </cell>
          <cell r="R68">
            <v>0</v>
          </cell>
          <cell r="S68">
            <v>99595720481</v>
          </cell>
          <cell r="T68">
            <v>1210166722295.1201</v>
          </cell>
          <cell r="U68">
            <v>783403301389.27002</v>
          </cell>
          <cell r="V68">
            <v>617672080209</v>
          </cell>
          <cell r="W68">
            <v>0</v>
          </cell>
          <cell r="X68">
            <v>10211642903</v>
          </cell>
          <cell r="Y68">
            <v>485000000</v>
          </cell>
          <cell r="Z68">
            <v>2900500035.1599998</v>
          </cell>
          <cell r="AA68">
            <v>145043132672.10999</v>
          </cell>
          <cell r="AB68">
            <v>7090945570</v>
          </cell>
          <cell r="AC68">
            <v>0</v>
          </cell>
          <cell r="AD68">
            <v>0</v>
          </cell>
          <cell r="AE68">
            <v>426763420905.84998</v>
          </cell>
          <cell r="AF68">
            <v>0</v>
          </cell>
          <cell r="AG68">
            <v>0</v>
          </cell>
          <cell r="AH68">
            <v>426763420905.84998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</row>
        <row r="69">
          <cell r="B69" t="str">
            <v>Kab. Tanah Datar</v>
          </cell>
          <cell r="C69">
            <v>7798818572.9399996</v>
          </cell>
          <cell r="D69">
            <v>7798818572.9399996</v>
          </cell>
          <cell r="E69">
            <v>1385745802</v>
          </cell>
          <cell r="F69">
            <v>912169791</v>
          </cell>
          <cell r="G69">
            <v>0</v>
          </cell>
          <cell r="H69">
            <v>5500902979.9399996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229598300393.45999</v>
          </cell>
          <cell r="U69">
            <v>115850032588</v>
          </cell>
          <cell r="V69">
            <v>83626965143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1780211477</v>
          </cell>
          <cell r="AB69">
            <v>30339717936</v>
          </cell>
          <cell r="AC69">
            <v>103138032</v>
          </cell>
          <cell r="AD69">
            <v>0</v>
          </cell>
          <cell r="AE69">
            <v>113748267805.45999</v>
          </cell>
          <cell r="AF69">
            <v>0</v>
          </cell>
          <cell r="AG69">
            <v>46607370534</v>
          </cell>
          <cell r="AH69">
            <v>67140897271.459999</v>
          </cell>
          <cell r="AI69">
            <v>7206953426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7206953426</v>
          </cell>
          <cell r="AR69">
            <v>0</v>
          </cell>
          <cell r="AS69">
            <v>7206953426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</row>
        <row r="70">
          <cell r="B70" t="str">
            <v>Kota Bukit Tinggi</v>
          </cell>
          <cell r="C70">
            <v>480448289227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480448289227</v>
          </cell>
          <cell r="J70">
            <v>15128297227</v>
          </cell>
          <cell r="K70">
            <v>458968482000</v>
          </cell>
          <cell r="L70">
            <v>6351510000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858155231043</v>
          </cell>
          <cell r="U70">
            <v>350344537616</v>
          </cell>
          <cell r="V70">
            <v>336101758265</v>
          </cell>
          <cell r="W70">
            <v>0</v>
          </cell>
          <cell r="X70">
            <v>11063426045</v>
          </cell>
          <cell r="Y70">
            <v>1333685699</v>
          </cell>
          <cell r="Z70">
            <v>1333685699</v>
          </cell>
          <cell r="AA70">
            <v>0</v>
          </cell>
          <cell r="AB70">
            <v>511981908</v>
          </cell>
          <cell r="AC70">
            <v>0</v>
          </cell>
          <cell r="AD70">
            <v>0</v>
          </cell>
          <cell r="AE70">
            <v>507810693427</v>
          </cell>
          <cell r="AF70">
            <v>0</v>
          </cell>
          <cell r="AG70">
            <v>196225751870</v>
          </cell>
          <cell r="AH70">
            <v>311584941557</v>
          </cell>
          <cell r="AI70">
            <v>111663139853.33</v>
          </cell>
          <cell r="AJ70">
            <v>88463139853.330002</v>
          </cell>
          <cell r="AK70">
            <v>88463139853.330002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23200000000</v>
          </cell>
          <cell r="AR70">
            <v>15000000000</v>
          </cell>
          <cell r="AS70">
            <v>8200000000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</row>
        <row r="71">
          <cell r="B71" t="str">
            <v>Kota Padang Panjang</v>
          </cell>
          <cell r="C71">
            <v>10764537208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10764537208</v>
          </cell>
          <cell r="J71">
            <v>10764537208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548357928458.41003</v>
          </cell>
          <cell r="U71">
            <v>234242120749</v>
          </cell>
          <cell r="V71">
            <v>233177663249</v>
          </cell>
          <cell r="W71">
            <v>0</v>
          </cell>
          <cell r="X71">
            <v>1013957500</v>
          </cell>
          <cell r="Y71">
            <v>50500000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314115807709.41003</v>
          </cell>
          <cell r="AF71">
            <v>0</v>
          </cell>
          <cell r="AG71">
            <v>0</v>
          </cell>
          <cell r="AH71">
            <v>314115807709.41003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</row>
        <row r="72">
          <cell r="B72" t="str">
            <v>Kota Padang</v>
          </cell>
          <cell r="C72">
            <v>62882746896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62882746896</v>
          </cell>
          <cell r="J72">
            <v>62882746896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2172445976325</v>
          </cell>
          <cell r="U72">
            <v>1199951906148</v>
          </cell>
          <cell r="V72">
            <v>1155722352648</v>
          </cell>
          <cell r="W72">
            <v>0</v>
          </cell>
          <cell r="X72">
            <v>43421291500</v>
          </cell>
          <cell r="Y72">
            <v>808262000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972494070177</v>
          </cell>
          <cell r="AF72">
            <v>0</v>
          </cell>
          <cell r="AG72">
            <v>1703208768</v>
          </cell>
          <cell r="AH72">
            <v>970790861409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</row>
        <row r="73">
          <cell r="B73" t="str">
            <v>Kota Payakumbuh</v>
          </cell>
          <cell r="C73">
            <v>712773153390.92993</v>
          </cell>
          <cell r="D73">
            <v>87585632797.929993</v>
          </cell>
          <cell r="E73">
            <v>11033692748.5</v>
          </cell>
          <cell r="F73">
            <v>6244517288</v>
          </cell>
          <cell r="G73">
            <v>9532797149</v>
          </cell>
          <cell r="H73">
            <v>60774625612.43</v>
          </cell>
          <cell r="I73">
            <v>596830078683</v>
          </cell>
          <cell r="J73">
            <v>12412466753</v>
          </cell>
          <cell r="K73">
            <v>445523347000</v>
          </cell>
          <cell r="L73">
            <v>138894264930</v>
          </cell>
          <cell r="M73">
            <v>28357441910</v>
          </cell>
          <cell r="N73">
            <v>3600000000</v>
          </cell>
          <cell r="O73">
            <v>0</v>
          </cell>
          <cell r="P73">
            <v>22787409910</v>
          </cell>
          <cell r="Q73">
            <v>0</v>
          </cell>
          <cell r="R73">
            <v>1970032000</v>
          </cell>
          <cell r="S73">
            <v>0</v>
          </cell>
          <cell r="T73">
            <v>706027096420</v>
          </cell>
          <cell r="U73">
            <v>360632251980</v>
          </cell>
          <cell r="V73">
            <v>344418973231</v>
          </cell>
          <cell r="W73">
            <v>0</v>
          </cell>
          <cell r="X73">
            <v>0</v>
          </cell>
          <cell r="Y73">
            <v>15649000050</v>
          </cell>
          <cell r="Z73">
            <v>0</v>
          </cell>
          <cell r="AA73">
            <v>0</v>
          </cell>
          <cell r="AB73">
            <v>559211209</v>
          </cell>
          <cell r="AC73">
            <v>5067490</v>
          </cell>
          <cell r="AD73">
            <v>0</v>
          </cell>
          <cell r="AE73">
            <v>345394844440</v>
          </cell>
          <cell r="AF73">
            <v>0</v>
          </cell>
          <cell r="AG73">
            <v>183878532107</v>
          </cell>
          <cell r="AH73">
            <v>161516312333</v>
          </cell>
          <cell r="AI73">
            <v>77517573486</v>
          </cell>
          <cell r="AJ73">
            <v>73917573486</v>
          </cell>
          <cell r="AK73">
            <v>73917573486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3600000000</v>
          </cell>
          <cell r="AR73">
            <v>0</v>
          </cell>
          <cell r="AS73">
            <v>3600000000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</row>
        <row r="74">
          <cell r="B74" t="str">
            <v>Kota Sawahlunto</v>
          </cell>
          <cell r="C74">
            <v>570359030831.54004</v>
          </cell>
          <cell r="D74">
            <v>53405453382.540001</v>
          </cell>
          <cell r="E74">
            <v>4686268341</v>
          </cell>
          <cell r="F74">
            <v>2701515584</v>
          </cell>
          <cell r="G74">
            <v>10095311774</v>
          </cell>
          <cell r="H74">
            <v>35922357683.540001</v>
          </cell>
          <cell r="I74">
            <v>491234285269</v>
          </cell>
          <cell r="J74">
            <v>12562336783</v>
          </cell>
          <cell r="K74">
            <v>381838808000</v>
          </cell>
          <cell r="L74">
            <v>96833140486</v>
          </cell>
          <cell r="M74">
            <v>25719292180</v>
          </cell>
          <cell r="N74">
            <v>2589000000</v>
          </cell>
          <cell r="O74">
            <v>0</v>
          </cell>
          <cell r="P74">
            <v>20681044180</v>
          </cell>
          <cell r="Q74">
            <v>0</v>
          </cell>
          <cell r="R74">
            <v>2435248000</v>
          </cell>
          <cell r="S74">
            <v>14000000</v>
          </cell>
          <cell r="T74">
            <v>591571179803.12</v>
          </cell>
          <cell r="U74">
            <v>282840374954.77002</v>
          </cell>
          <cell r="V74">
            <v>215514779305</v>
          </cell>
          <cell r="W74">
            <v>1439716554.77</v>
          </cell>
          <cell r="X74">
            <v>0</v>
          </cell>
          <cell r="Y74">
            <v>6181743974</v>
          </cell>
          <cell r="Z74">
            <v>0</v>
          </cell>
          <cell r="AA74">
            <v>953480100</v>
          </cell>
          <cell r="AB74">
            <v>58542362766</v>
          </cell>
          <cell r="AC74">
            <v>208292255</v>
          </cell>
          <cell r="AD74">
            <v>0</v>
          </cell>
          <cell r="AE74">
            <v>308730804848.34998</v>
          </cell>
          <cell r="AF74">
            <v>0</v>
          </cell>
          <cell r="AG74">
            <v>176580877632.04999</v>
          </cell>
          <cell r="AH74">
            <v>132149927216.3</v>
          </cell>
          <cell r="AI74">
            <v>18541666666.330002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18541666666.330002</v>
          </cell>
          <cell r="AR74">
            <v>0</v>
          </cell>
          <cell r="AS74">
            <v>17375000000</v>
          </cell>
          <cell r="AT74">
            <v>1166666666.3299999</v>
          </cell>
          <cell r="AU74">
            <v>0</v>
          </cell>
          <cell r="AV74">
            <v>0</v>
          </cell>
          <cell r="AW74">
            <v>0</v>
          </cell>
        </row>
        <row r="75">
          <cell r="B75" t="str">
            <v>Kota Solok</v>
          </cell>
          <cell r="C75">
            <v>203982284948</v>
          </cell>
          <cell r="D75">
            <v>17840649789</v>
          </cell>
          <cell r="E75">
            <v>2029914663</v>
          </cell>
          <cell r="F75">
            <v>1749796829</v>
          </cell>
          <cell r="G75">
            <v>9975414158</v>
          </cell>
          <cell r="H75">
            <v>4085524139</v>
          </cell>
          <cell r="I75">
            <v>145871420839</v>
          </cell>
          <cell r="J75">
            <v>2994059839</v>
          </cell>
          <cell r="K75">
            <v>135074916000</v>
          </cell>
          <cell r="L75">
            <v>7802445000</v>
          </cell>
          <cell r="M75">
            <v>40270214320</v>
          </cell>
          <cell r="N75">
            <v>1537840620</v>
          </cell>
          <cell r="O75">
            <v>0</v>
          </cell>
          <cell r="P75">
            <v>13897002700</v>
          </cell>
          <cell r="Q75">
            <v>23727371000</v>
          </cell>
          <cell r="R75">
            <v>1108000000</v>
          </cell>
          <cell r="S75">
            <v>0</v>
          </cell>
          <cell r="T75">
            <v>90527977321</v>
          </cell>
          <cell r="U75">
            <v>61193054691</v>
          </cell>
          <cell r="V75">
            <v>55829167386</v>
          </cell>
          <cell r="W75">
            <v>0</v>
          </cell>
          <cell r="X75">
            <v>0</v>
          </cell>
          <cell r="Y75">
            <v>4961370823</v>
          </cell>
          <cell r="Z75">
            <v>0</v>
          </cell>
          <cell r="AA75">
            <v>0</v>
          </cell>
          <cell r="AB75">
            <v>393967414</v>
          </cell>
          <cell r="AC75">
            <v>8549068</v>
          </cell>
          <cell r="AD75">
            <v>0</v>
          </cell>
          <cell r="AE75">
            <v>29334922630</v>
          </cell>
          <cell r="AF75">
            <v>0</v>
          </cell>
          <cell r="AG75">
            <v>28057055330</v>
          </cell>
          <cell r="AH75">
            <v>1277867300</v>
          </cell>
          <cell r="AI75">
            <v>-115144723241.32001</v>
          </cell>
          <cell r="AJ75">
            <v>-125219723241.32001</v>
          </cell>
          <cell r="AK75">
            <v>-125144723241.32001</v>
          </cell>
          <cell r="AL75">
            <v>0</v>
          </cell>
          <cell r="AM75">
            <v>0</v>
          </cell>
          <cell r="AN75">
            <v>0</v>
          </cell>
          <cell r="AO75">
            <v>-75000000</v>
          </cell>
          <cell r="AP75">
            <v>0</v>
          </cell>
          <cell r="AQ75">
            <v>10075000000</v>
          </cell>
          <cell r="AR75">
            <v>0</v>
          </cell>
          <cell r="AS75">
            <v>10000000000</v>
          </cell>
          <cell r="AT75">
            <v>0</v>
          </cell>
          <cell r="AU75">
            <v>75000000</v>
          </cell>
          <cell r="AV75">
            <v>0</v>
          </cell>
          <cell r="AW75">
            <v>0</v>
          </cell>
        </row>
        <row r="76">
          <cell r="B76" t="str">
            <v>Kota Pariaman</v>
          </cell>
          <cell r="C76">
            <v>598804549301.90991</v>
          </cell>
          <cell r="D76">
            <v>29680784157.91</v>
          </cell>
          <cell r="E76">
            <v>6646520377</v>
          </cell>
          <cell r="F76">
            <v>3371154780</v>
          </cell>
          <cell r="G76">
            <v>4846776943</v>
          </cell>
          <cell r="H76">
            <v>14816332057.91</v>
          </cell>
          <cell r="I76">
            <v>510898882008</v>
          </cell>
          <cell r="J76">
            <v>14169595054</v>
          </cell>
          <cell r="K76">
            <v>422666213000</v>
          </cell>
          <cell r="L76">
            <v>74063073954</v>
          </cell>
          <cell r="M76">
            <v>58224883136</v>
          </cell>
          <cell r="N76">
            <v>0</v>
          </cell>
          <cell r="O76">
            <v>0</v>
          </cell>
          <cell r="P76">
            <v>21030606182</v>
          </cell>
          <cell r="Q76">
            <v>0</v>
          </cell>
          <cell r="R76">
            <v>37194276954</v>
          </cell>
          <cell r="S76">
            <v>0</v>
          </cell>
          <cell r="T76">
            <v>664690733675.17993</v>
          </cell>
          <cell r="U76">
            <v>358042766898.20001</v>
          </cell>
          <cell r="V76">
            <v>280160916188</v>
          </cell>
          <cell r="W76">
            <v>0</v>
          </cell>
          <cell r="X76">
            <v>0</v>
          </cell>
          <cell r="Y76">
            <v>1822610442</v>
          </cell>
          <cell r="Z76">
            <v>0</v>
          </cell>
          <cell r="AA76">
            <v>521674411</v>
          </cell>
          <cell r="AB76">
            <v>75537565857.199997</v>
          </cell>
          <cell r="AC76">
            <v>0</v>
          </cell>
          <cell r="AD76">
            <v>0</v>
          </cell>
          <cell r="AE76">
            <v>306647966776.97998</v>
          </cell>
          <cell r="AF76">
            <v>0</v>
          </cell>
          <cell r="AG76">
            <v>128069757805.75</v>
          </cell>
          <cell r="AH76">
            <v>178578208971.22998</v>
          </cell>
          <cell r="AI76">
            <v>120345549294.27</v>
          </cell>
          <cell r="AJ76">
            <v>120345549294.27</v>
          </cell>
          <cell r="AK76">
            <v>120345549294.27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</row>
        <row r="77">
          <cell r="B77" t="str">
            <v>Kab. Pasaman Barat</v>
          </cell>
          <cell r="C77">
            <v>907938140846.57007</v>
          </cell>
          <cell r="D77">
            <v>91174717113.570007</v>
          </cell>
          <cell r="E77">
            <v>13693338011.57</v>
          </cell>
          <cell r="F77">
            <v>12716266213</v>
          </cell>
          <cell r="G77">
            <v>1761751076</v>
          </cell>
          <cell r="H77">
            <v>63003361813</v>
          </cell>
          <cell r="I77">
            <v>710219714781</v>
          </cell>
          <cell r="J77">
            <v>25855061600</v>
          </cell>
          <cell r="K77">
            <v>655854990000</v>
          </cell>
          <cell r="L77">
            <v>28509663181</v>
          </cell>
          <cell r="M77">
            <v>106543708952</v>
          </cell>
          <cell r="N77">
            <v>0</v>
          </cell>
          <cell r="O77">
            <v>0</v>
          </cell>
          <cell r="P77">
            <v>42477783486</v>
          </cell>
          <cell r="Q77">
            <v>57416319000</v>
          </cell>
          <cell r="R77">
            <v>6420944000</v>
          </cell>
          <cell r="S77">
            <v>228662466</v>
          </cell>
          <cell r="T77">
            <v>1060377597619.5</v>
          </cell>
          <cell r="U77">
            <v>564699712183</v>
          </cell>
          <cell r="V77">
            <v>469598639898</v>
          </cell>
          <cell r="W77">
            <v>0</v>
          </cell>
          <cell r="X77">
            <v>0</v>
          </cell>
          <cell r="Y77">
            <v>24377385750</v>
          </cell>
          <cell r="Z77">
            <v>0</v>
          </cell>
          <cell r="AA77">
            <v>2761735216</v>
          </cell>
          <cell r="AB77">
            <v>67961951319</v>
          </cell>
          <cell r="AC77">
            <v>0</v>
          </cell>
          <cell r="AD77">
            <v>0</v>
          </cell>
          <cell r="AE77">
            <v>495677885436.5</v>
          </cell>
          <cell r="AF77">
            <v>0</v>
          </cell>
          <cell r="AG77">
            <v>227488221804.5</v>
          </cell>
          <cell r="AH77">
            <v>268189663632</v>
          </cell>
          <cell r="AI77">
            <v>214790327232.82001</v>
          </cell>
          <cell r="AJ77">
            <v>173415327232.82001</v>
          </cell>
          <cell r="AK77">
            <v>173415327232.82001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41375000000</v>
          </cell>
          <cell r="AR77">
            <v>0</v>
          </cell>
          <cell r="AS77">
            <v>41375000000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</row>
        <row r="78">
          <cell r="B78" t="str">
            <v>Kab. Dharmasraya</v>
          </cell>
          <cell r="C78">
            <v>876015573018.38</v>
          </cell>
          <cell r="D78">
            <v>55430214614.959999</v>
          </cell>
          <cell r="E78">
            <v>10531199598.67</v>
          </cell>
          <cell r="F78">
            <v>4473477833</v>
          </cell>
          <cell r="G78">
            <v>4209118945</v>
          </cell>
          <cell r="H78">
            <v>36216418238.290001</v>
          </cell>
          <cell r="I78">
            <v>741377662892</v>
          </cell>
          <cell r="J78">
            <v>23279985574</v>
          </cell>
          <cell r="K78">
            <v>507913222000</v>
          </cell>
          <cell r="L78">
            <v>210184455318</v>
          </cell>
          <cell r="M78">
            <v>79207695511.419998</v>
          </cell>
          <cell r="N78">
            <v>4247294289.4200001</v>
          </cell>
          <cell r="O78">
            <v>0</v>
          </cell>
          <cell r="P78">
            <v>36193537622</v>
          </cell>
          <cell r="Q78">
            <v>35357315000</v>
          </cell>
          <cell r="R78">
            <v>3409548600</v>
          </cell>
          <cell r="S78">
            <v>0</v>
          </cell>
          <cell r="T78">
            <v>766584109987.80005</v>
          </cell>
          <cell r="U78">
            <v>439924884347</v>
          </cell>
          <cell r="V78">
            <v>353523410496</v>
          </cell>
          <cell r="W78">
            <v>0</v>
          </cell>
          <cell r="X78">
            <v>0</v>
          </cell>
          <cell r="Y78">
            <v>7214289000</v>
          </cell>
          <cell r="Z78">
            <v>0</v>
          </cell>
          <cell r="AA78">
            <v>0</v>
          </cell>
          <cell r="AB78">
            <v>78640899851</v>
          </cell>
          <cell r="AC78">
            <v>546285000</v>
          </cell>
          <cell r="AD78">
            <v>0</v>
          </cell>
          <cell r="AE78">
            <v>326659225640.79999</v>
          </cell>
          <cell r="AF78">
            <v>0</v>
          </cell>
          <cell r="AG78">
            <v>119913841146</v>
          </cell>
          <cell r="AH78">
            <v>206745384494.79999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</row>
        <row r="79">
          <cell r="B79" t="str">
            <v>Kab. Solok Selatan</v>
          </cell>
          <cell r="C79">
            <v>688779106260</v>
          </cell>
          <cell r="D79">
            <v>51127121704</v>
          </cell>
          <cell r="E79">
            <v>4955123127</v>
          </cell>
          <cell r="F79">
            <v>1164697300</v>
          </cell>
          <cell r="G79">
            <v>1297881035</v>
          </cell>
          <cell r="H79">
            <v>43709420242</v>
          </cell>
          <cell r="I79">
            <v>532566964059</v>
          </cell>
          <cell r="J79">
            <v>20282642825</v>
          </cell>
          <cell r="K79">
            <v>488996271000</v>
          </cell>
          <cell r="L79">
            <v>23288050234</v>
          </cell>
          <cell r="M79">
            <v>105085020497</v>
          </cell>
          <cell r="N79">
            <v>780000000</v>
          </cell>
          <cell r="O79">
            <v>0</v>
          </cell>
          <cell r="P79">
            <v>35223394599</v>
          </cell>
          <cell r="Q79">
            <v>61469505898</v>
          </cell>
          <cell r="R79">
            <v>7612120000</v>
          </cell>
          <cell r="S79">
            <v>0</v>
          </cell>
          <cell r="T79">
            <v>814299943922.97998</v>
          </cell>
          <cell r="U79">
            <v>382008917246</v>
          </cell>
          <cell r="V79">
            <v>298098172133</v>
          </cell>
          <cell r="W79">
            <v>0</v>
          </cell>
          <cell r="X79">
            <v>0</v>
          </cell>
          <cell r="Y79">
            <v>7395837000</v>
          </cell>
          <cell r="Z79">
            <v>15000000</v>
          </cell>
          <cell r="AA79">
            <v>347044191</v>
          </cell>
          <cell r="AB79">
            <v>76152863922</v>
          </cell>
          <cell r="AC79">
            <v>0</v>
          </cell>
          <cell r="AD79">
            <v>0</v>
          </cell>
          <cell r="AE79">
            <v>432291026676.97998</v>
          </cell>
          <cell r="AF79">
            <v>0</v>
          </cell>
          <cell r="AG79">
            <v>183545672449.98001</v>
          </cell>
          <cell r="AH79">
            <v>248745354227</v>
          </cell>
          <cell r="AI79">
            <v>92794016057</v>
          </cell>
          <cell r="AJ79">
            <v>89502016057</v>
          </cell>
          <cell r="AK79">
            <v>89475438657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26577400</v>
          </cell>
          <cell r="AQ79">
            <v>3292000000</v>
          </cell>
          <cell r="AR79">
            <v>0</v>
          </cell>
          <cell r="AS79">
            <v>3292000000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</row>
        <row r="80">
          <cell r="B80" t="str">
            <v>Prov. Riau</v>
          </cell>
          <cell r="C80">
            <v>5278365615656.5195</v>
          </cell>
          <cell r="D80">
            <v>3110667789756.52</v>
          </cell>
          <cell r="E80">
            <v>2417976745564.4902</v>
          </cell>
          <cell r="F80">
            <v>12456114361</v>
          </cell>
          <cell r="G80">
            <v>83335007605.089996</v>
          </cell>
          <cell r="H80">
            <v>596899922225.93994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2167697825900</v>
          </cell>
          <cell r="N80">
            <v>2788800000</v>
          </cell>
          <cell r="O80">
            <v>0</v>
          </cell>
          <cell r="P80">
            <v>738378736825</v>
          </cell>
          <cell r="Q80">
            <v>0</v>
          </cell>
          <cell r="R80">
            <v>1421530289075</v>
          </cell>
          <cell r="S80">
            <v>5000000000</v>
          </cell>
          <cell r="T80">
            <v>10917290570870.35</v>
          </cell>
          <cell r="U80">
            <v>6643175300970.9199</v>
          </cell>
          <cell r="V80">
            <v>1007962483591</v>
          </cell>
          <cell r="W80">
            <v>0</v>
          </cell>
          <cell r="X80">
            <v>1303798175550</v>
          </cell>
          <cell r="Y80">
            <v>6649300000</v>
          </cell>
          <cell r="Z80">
            <v>1192559064560.28</v>
          </cell>
          <cell r="AA80">
            <v>3132206277269.6401</v>
          </cell>
          <cell r="AB80">
            <v>0</v>
          </cell>
          <cell r="AC80">
            <v>0</v>
          </cell>
          <cell r="AD80">
            <v>0</v>
          </cell>
          <cell r="AE80">
            <v>4274115269899.4302</v>
          </cell>
          <cell r="AF80">
            <v>0</v>
          </cell>
          <cell r="AG80">
            <v>0</v>
          </cell>
          <cell r="AH80">
            <v>4274115269899.4302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</row>
        <row r="81">
          <cell r="B81" t="str">
            <v>Kab. Bengkalis</v>
          </cell>
          <cell r="C81">
            <v>20818233161.59</v>
          </cell>
          <cell r="D81">
            <v>11269385461.59</v>
          </cell>
          <cell r="E81">
            <v>1759085519</v>
          </cell>
          <cell r="F81">
            <v>1413808615</v>
          </cell>
          <cell r="G81">
            <v>0</v>
          </cell>
          <cell r="H81">
            <v>8096491327.5900002</v>
          </cell>
          <cell r="I81">
            <v>5192847700</v>
          </cell>
          <cell r="J81">
            <v>5192847700</v>
          </cell>
          <cell r="K81">
            <v>0</v>
          </cell>
          <cell r="L81">
            <v>0</v>
          </cell>
          <cell r="M81">
            <v>4356000000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4356000000</v>
          </cell>
          <cell r="S81">
            <v>0</v>
          </cell>
          <cell r="T81">
            <v>159179556969.35001</v>
          </cell>
          <cell r="U81">
            <v>128146869485</v>
          </cell>
          <cell r="V81">
            <v>124111035674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4035833811</v>
          </cell>
          <cell r="AC81">
            <v>0</v>
          </cell>
          <cell r="AD81">
            <v>0</v>
          </cell>
          <cell r="AE81">
            <v>31032687484.349998</v>
          </cell>
          <cell r="AF81">
            <v>0</v>
          </cell>
          <cell r="AG81">
            <v>22800835934.349998</v>
          </cell>
          <cell r="AH81">
            <v>8231851550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</row>
        <row r="82">
          <cell r="B82" t="str">
            <v>Kab. Indragiri Hilir</v>
          </cell>
          <cell r="C82">
            <v>1760185514497.6001</v>
          </cell>
          <cell r="D82">
            <v>57641916155.759995</v>
          </cell>
          <cell r="E82">
            <v>21309845830.099998</v>
          </cell>
          <cell r="F82">
            <v>7603557571.2399998</v>
          </cell>
          <cell r="G82">
            <v>7294423767.6999998</v>
          </cell>
          <cell r="H82">
            <v>21434088986.720001</v>
          </cell>
          <cell r="I82">
            <v>1367713338678</v>
          </cell>
          <cell r="J82">
            <v>198649952865</v>
          </cell>
          <cell r="K82">
            <v>898404765000</v>
          </cell>
          <cell r="L82">
            <v>270658620813</v>
          </cell>
          <cell r="M82">
            <v>334830259663.83997</v>
          </cell>
          <cell r="N82">
            <v>0</v>
          </cell>
          <cell r="O82">
            <v>0</v>
          </cell>
          <cell r="P82">
            <v>87218624408.289993</v>
          </cell>
          <cell r="Q82">
            <v>122553836000</v>
          </cell>
          <cell r="R82">
            <v>125057799255.55</v>
          </cell>
          <cell r="S82">
            <v>0</v>
          </cell>
          <cell r="T82">
            <v>1837669452640.48</v>
          </cell>
          <cell r="U82">
            <v>1019455965060</v>
          </cell>
          <cell r="V82">
            <v>766174398017</v>
          </cell>
          <cell r="W82">
            <v>0</v>
          </cell>
          <cell r="X82">
            <v>0</v>
          </cell>
          <cell r="Y82">
            <v>11246000000</v>
          </cell>
          <cell r="Z82">
            <v>610000000</v>
          </cell>
          <cell r="AA82">
            <v>3967724933</v>
          </cell>
          <cell r="AB82">
            <v>237457842110</v>
          </cell>
          <cell r="AC82">
            <v>0</v>
          </cell>
          <cell r="AD82">
            <v>0</v>
          </cell>
          <cell r="AE82">
            <v>818213487580.47998</v>
          </cell>
          <cell r="AF82">
            <v>0</v>
          </cell>
          <cell r="AG82">
            <v>405416702433.51001</v>
          </cell>
          <cell r="AH82">
            <v>412796785146.96997</v>
          </cell>
          <cell r="AI82">
            <v>17700000000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17700000000</v>
          </cell>
          <cell r="AR82">
            <v>0</v>
          </cell>
          <cell r="AS82">
            <v>17700000000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</row>
        <row r="83">
          <cell r="B83" t="str">
            <v>Kab. Indragiri Hulu</v>
          </cell>
          <cell r="C83">
            <v>1392842120889.1201</v>
          </cell>
          <cell r="D83">
            <v>98735737605.320007</v>
          </cell>
          <cell r="E83">
            <v>24628973942.130001</v>
          </cell>
          <cell r="F83">
            <v>9692197208</v>
          </cell>
          <cell r="G83">
            <v>1117861367</v>
          </cell>
          <cell r="H83">
            <v>63296705088.190002</v>
          </cell>
          <cell r="I83">
            <v>1047830716949</v>
          </cell>
          <cell r="J83">
            <v>258880778949</v>
          </cell>
          <cell r="K83">
            <v>629877226000</v>
          </cell>
          <cell r="L83">
            <v>159072712000</v>
          </cell>
          <cell r="M83">
            <v>246275666334.80002</v>
          </cell>
          <cell r="N83">
            <v>0</v>
          </cell>
          <cell r="O83">
            <v>0</v>
          </cell>
          <cell r="P83">
            <v>86448580903.080002</v>
          </cell>
          <cell r="Q83">
            <v>108785583545</v>
          </cell>
          <cell r="R83">
            <v>51041501886.720001</v>
          </cell>
          <cell r="S83">
            <v>0</v>
          </cell>
          <cell r="T83">
            <v>1439443666036.72</v>
          </cell>
          <cell r="U83">
            <v>782074041787</v>
          </cell>
          <cell r="V83">
            <v>578399857637</v>
          </cell>
          <cell r="W83">
            <v>0</v>
          </cell>
          <cell r="X83">
            <v>0</v>
          </cell>
          <cell r="Y83">
            <v>500000000</v>
          </cell>
          <cell r="Z83">
            <v>0</v>
          </cell>
          <cell r="AA83">
            <v>4551340998</v>
          </cell>
          <cell r="AB83">
            <v>196804843152</v>
          </cell>
          <cell r="AC83">
            <v>1818000000</v>
          </cell>
          <cell r="AD83">
            <v>0</v>
          </cell>
          <cell r="AE83">
            <v>657369624249.71997</v>
          </cell>
          <cell r="AF83">
            <v>0</v>
          </cell>
          <cell r="AG83">
            <v>410391866851</v>
          </cell>
          <cell r="AH83">
            <v>246977757398.72</v>
          </cell>
          <cell r="AI83">
            <v>185460505</v>
          </cell>
          <cell r="AJ83">
            <v>185460505</v>
          </cell>
          <cell r="AK83">
            <v>185460505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B84" t="str">
            <v>Kab. Kampar</v>
          </cell>
          <cell r="C84">
            <v>9757792304.7299995</v>
          </cell>
          <cell r="D84">
            <v>9757792304.7299995</v>
          </cell>
          <cell r="E84">
            <v>0</v>
          </cell>
          <cell r="F84">
            <v>9757792304.7299995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1898435642017</v>
          </cell>
          <cell r="U84">
            <v>1105460762655</v>
          </cell>
          <cell r="V84">
            <v>1105536362655</v>
          </cell>
          <cell r="W84">
            <v>0</v>
          </cell>
          <cell r="X84">
            <v>0</v>
          </cell>
          <cell r="Y84">
            <v>0</v>
          </cell>
          <cell r="Z84">
            <v>-75600000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792974879362</v>
          </cell>
          <cell r="AF84">
            <v>0</v>
          </cell>
          <cell r="AG84">
            <v>416222755345</v>
          </cell>
          <cell r="AH84">
            <v>376752124017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</row>
        <row r="85">
          <cell r="B85" t="str">
            <v>Kab. Kuantan Singingi</v>
          </cell>
          <cell r="C85">
            <v>64559391905.739998</v>
          </cell>
          <cell r="D85">
            <v>5149084620.8500004</v>
          </cell>
          <cell r="E85">
            <v>2104006419.6199999</v>
          </cell>
          <cell r="F85">
            <v>2736542785.21</v>
          </cell>
          <cell r="G85">
            <v>0</v>
          </cell>
          <cell r="H85">
            <v>308535416.01999998</v>
          </cell>
          <cell r="I85">
            <v>11438054323</v>
          </cell>
          <cell r="J85">
            <v>0</v>
          </cell>
          <cell r="K85">
            <v>0</v>
          </cell>
          <cell r="L85">
            <v>11438054323</v>
          </cell>
          <cell r="M85">
            <v>47972252961.889999</v>
          </cell>
          <cell r="N85">
            <v>0</v>
          </cell>
          <cell r="O85">
            <v>0</v>
          </cell>
          <cell r="P85">
            <v>34948586201.889999</v>
          </cell>
          <cell r="Q85">
            <v>0</v>
          </cell>
          <cell r="R85">
            <v>13023666760</v>
          </cell>
          <cell r="S85">
            <v>0</v>
          </cell>
          <cell r="T85">
            <v>87629639509</v>
          </cell>
          <cell r="U85">
            <v>63534988796</v>
          </cell>
          <cell r="V85">
            <v>50545813937</v>
          </cell>
          <cell r="W85">
            <v>0</v>
          </cell>
          <cell r="X85">
            <v>0</v>
          </cell>
          <cell r="Y85">
            <v>4727500000</v>
          </cell>
          <cell r="Z85">
            <v>126480000</v>
          </cell>
          <cell r="AA85">
            <v>0</v>
          </cell>
          <cell r="AB85">
            <v>8135194859</v>
          </cell>
          <cell r="AC85">
            <v>0</v>
          </cell>
          <cell r="AD85">
            <v>0</v>
          </cell>
          <cell r="AE85">
            <v>24094650713</v>
          </cell>
          <cell r="AF85">
            <v>0</v>
          </cell>
          <cell r="AG85">
            <v>14161448913</v>
          </cell>
          <cell r="AH85">
            <v>9933201800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</row>
        <row r="86">
          <cell r="B86" t="str">
            <v>Kab. Pelalawan</v>
          </cell>
          <cell r="C86">
            <v>1404762616079.71</v>
          </cell>
          <cell r="D86">
            <v>107077951960.58</v>
          </cell>
          <cell r="E86">
            <v>35812150389.709999</v>
          </cell>
          <cell r="F86">
            <v>10091113747</v>
          </cell>
          <cell r="G86">
            <v>6778898054.4799995</v>
          </cell>
          <cell r="H86">
            <v>54395789769.389999</v>
          </cell>
          <cell r="I86">
            <v>1099078219705</v>
          </cell>
          <cell r="J86">
            <v>357265768138</v>
          </cell>
          <cell r="K86">
            <v>596801161000</v>
          </cell>
          <cell r="L86">
            <v>145011290567</v>
          </cell>
          <cell r="M86">
            <v>198606444414.12997</v>
          </cell>
          <cell r="N86">
            <v>0</v>
          </cell>
          <cell r="O86">
            <v>0</v>
          </cell>
          <cell r="P86">
            <v>96084898713.610001</v>
          </cell>
          <cell r="Q86">
            <v>71400280000</v>
          </cell>
          <cell r="R86">
            <v>31121265700.52</v>
          </cell>
          <cell r="S86">
            <v>0</v>
          </cell>
          <cell r="T86">
            <v>1462779051729.76</v>
          </cell>
          <cell r="U86">
            <v>708608634045.81006</v>
          </cell>
          <cell r="V86">
            <v>533298936999.81</v>
          </cell>
          <cell r="W86">
            <v>0</v>
          </cell>
          <cell r="X86">
            <v>0</v>
          </cell>
          <cell r="Y86">
            <v>18049412500</v>
          </cell>
          <cell r="Z86">
            <v>6150750000</v>
          </cell>
          <cell r="AA86">
            <v>0</v>
          </cell>
          <cell r="AB86">
            <v>151109534546</v>
          </cell>
          <cell r="AC86">
            <v>0</v>
          </cell>
          <cell r="AD86">
            <v>0</v>
          </cell>
          <cell r="AE86">
            <v>754170417683.94995</v>
          </cell>
          <cell r="AF86">
            <v>0</v>
          </cell>
          <cell r="AG86">
            <v>299486288676.63</v>
          </cell>
          <cell r="AH86">
            <v>454684129007.32001</v>
          </cell>
          <cell r="AI86">
            <v>292181543825.94</v>
          </cell>
          <cell r="AJ86">
            <v>292181543825.94</v>
          </cell>
          <cell r="AK86">
            <v>292051268825.94</v>
          </cell>
          <cell r="AL86">
            <v>0</v>
          </cell>
          <cell r="AM86">
            <v>0</v>
          </cell>
          <cell r="AN86">
            <v>0</v>
          </cell>
          <cell r="AO86">
            <v>130275000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</row>
        <row r="87">
          <cell r="B87" t="str">
            <v>Kab. Rokan Hulu</v>
          </cell>
          <cell r="C87">
            <v>6000000</v>
          </cell>
          <cell r="D87">
            <v>6000000</v>
          </cell>
          <cell r="E87">
            <v>0</v>
          </cell>
          <cell r="F87">
            <v>6000000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327110434</v>
          </cell>
          <cell r="U87">
            <v>158296784</v>
          </cell>
          <cell r="V87">
            <v>158296784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168813650</v>
          </cell>
          <cell r="AF87">
            <v>0</v>
          </cell>
          <cell r="AG87">
            <v>168813650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</row>
        <row r="88">
          <cell r="B88" t="str">
            <v>Kab. Siak</v>
          </cell>
          <cell r="C88">
            <v>815287421387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815287421387</v>
          </cell>
          <cell r="J88">
            <v>815287421387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1521797978023.9199</v>
          </cell>
          <cell r="U88">
            <v>655457528135</v>
          </cell>
          <cell r="V88">
            <v>622372384698</v>
          </cell>
          <cell r="W88">
            <v>2190864000</v>
          </cell>
          <cell r="X88">
            <v>19210690000</v>
          </cell>
          <cell r="Y88">
            <v>10848060000</v>
          </cell>
          <cell r="Z88">
            <v>835529437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866340449888.91992</v>
          </cell>
          <cell r="AF88">
            <v>0</v>
          </cell>
          <cell r="AG88">
            <v>0</v>
          </cell>
          <cell r="AH88">
            <v>866340449888.91992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</row>
        <row r="89">
          <cell r="B89" t="str">
            <v>Kota Dumai</v>
          </cell>
          <cell r="C89">
            <v>1010458752960.12</v>
          </cell>
          <cell r="D89">
            <v>192760175685.60999</v>
          </cell>
          <cell r="E89">
            <v>77259466863</v>
          </cell>
          <cell r="F89">
            <v>25266481726</v>
          </cell>
          <cell r="G89">
            <v>908686971</v>
          </cell>
          <cell r="H89">
            <v>89325540125.610001</v>
          </cell>
          <cell r="I89">
            <v>637536946715</v>
          </cell>
          <cell r="J89">
            <v>170312952942</v>
          </cell>
          <cell r="K89">
            <v>406116504000</v>
          </cell>
          <cell r="L89">
            <v>61107489773</v>
          </cell>
          <cell r="M89">
            <v>180161630559.51001</v>
          </cell>
          <cell r="N89">
            <v>0</v>
          </cell>
          <cell r="O89">
            <v>0</v>
          </cell>
          <cell r="P89">
            <v>85088317014.440002</v>
          </cell>
          <cell r="Q89">
            <v>0</v>
          </cell>
          <cell r="R89">
            <v>95073313545.070007</v>
          </cell>
          <cell r="S89">
            <v>0</v>
          </cell>
          <cell r="T89">
            <v>1114972852847.6099</v>
          </cell>
          <cell r="U89">
            <v>490237650988</v>
          </cell>
          <cell r="V89">
            <v>482812209388</v>
          </cell>
          <cell r="W89">
            <v>0</v>
          </cell>
          <cell r="X89">
            <v>0</v>
          </cell>
          <cell r="Y89">
            <v>5370000000</v>
          </cell>
          <cell r="Z89">
            <v>0</v>
          </cell>
          <cell r="AA89">
            <v>0</v>
          </cell>
          <cell r="AB89">
            <v>2055441600</v>
          </cell>
          <cell r="AC89">
            <v>0</v>
          </cell>
          <cell r="AD89">
            <v>0</v>
          </cell>
          <cell r="AE89">
            <v>624735201859.60999</v>
          </cell>
          <cell r="AF89">
            <v>0</v>
          </cell>
          <cell r="AG89">
            <v>424595167464.98999</v>
          </cell>
          <cell r="AH89">
            <v>200140034394.62</v>
          </cell>
          <cell r="AI89">
            <v>95166456348.699997</v>
          </cell>
          <cell r="AJ89">
            <v>95166456348.699997</v>
          </cell>
          <cell r="AK89">
            <v>95076456348.699997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90000000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</row>
        <row r="90">
          <cell r="B90" t="str">
            <v>Kota Pekanbaru</v>
          </cell>
          <cell r="C90">
            <v>2068259064659.5801</v>
          </cell>
          <cell r="D90">
            <v>460416896961.27002</v>
          </cell>
          <cell r="E90">
            <v>390182513385.5</v>
          </cell>
          <cell r="F90">
            <v>51371879338</v>
          </cell>
          <cell r="G90">
            <v>3461422115</v>
          </cell>
          <cell r="H90">
            <v>15401082122.77</v>
          </cell>
          <cell r="I90">
            <v>1123840384129</v>
          </cell>
          <cell r="J90">
            <v>258003915024</v>
          </cell>
          <cell r="K90">
            <v>789341355000</v>
          </cell>
          <cell r="L90">
            <v>76495114105</v>
          </cell>
          <cell r="M90">
            <v>484001783569.31</v>
          </cell>
          <cell r="N90">
            <v>62783747396</v>
          </cell>
          <cell r="O90">
            <v>0</v>
          </cell>
          <cell r="P90">
            <v>208128711221.31</v>
          </cell>
          <cell r="Q90">
            <v>106614568400</v>
          </cell>
          <cell r="R90">
            <v>106474756552</v>
          </cell>
          <cell r="S90">
            <v>0</v>
          </cell>
          <cell r="T90">
            <v>1818389187567.1799</v>
          </cell>
          <cell r="U90">
            <v>1025490922268</v>
          </cell>
          <cell r="V90">
            <v>958092527280</v>
          </cell>
          <cell r="W90">
            <v>0</v>
          </cell>
          <cell r="X90">
            <v>14321623381</v>
          </cell>
          <cell r="Y90">
            <v>50790780000</v>
          </cell>
          <cell r="Z90">
            <v>0</v>
          </cell>
          <cell r="AA90">
            <v>0</v>
          </cell>
          <cell r="AB90">
            <v>999885800</v>
          </cell>
          <cell r="AC90">
            <v>1286105807</v>
          </cell>
          <cell r="AD90">
            <v>0</v>
          </cell>
          <cell r="AE90">
            <v>792898265299.17993</v>
          </cell>
          <cell r="AF90">
            <v>0</v>
          </cell>
          <cell r="AG90">
            <v>342956382785</v>
          </cell>
          <cell r="AH90">
            <v>449941882514.17999</v>
          </cell>
          <cell r="AI90">
            <v>80564030205.339996</v>
          </cell>
          <cell r="AJ90">
            <v>17780282809.34</v>
          </cell>
          <cell r="AK90">
            <v>17727029785.34</v>
          </cell>
          <cell r="AL90">
            <v>0</v>
          </cell>
          <cell r="AM90">
            <v>0</v>
          </cell>
          <cell r="AN90">
            <v>0</v>
          </cell>
          <cell r="AO90">
            <v>53253024</v>
          </cell>
          <cell r="AP90">
            <v>0</v>
          </cell>
          <cell r="AQ90">
            <v>62783747396</v>
          </cell>
          <cell r="AR90">
            <v>0</v>
          </cell>
          <cell r="AS90">
            <v>62783747396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</row>
        <row r="91">
          <cell r="B91" t="str">
            <v>Prov. Jambi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3292891267413.8398</v>
          </cell>
          <cell r="U91">
            <v>1647733731834.8301</v>
          </cell>
          <cell r="V91">
            <v>570140804514.32996</v>
          </cell>
          <cell r="W91">
            <v>0</v>
          </cell>
          <cell r="X91">
            <v>678057204900</v>
          </cell>
          <cell r="Y91">
            <v>0</v>
          </cell>
          <cell r="Z91">
            <v>399535722420.5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1645157535579.01</v>
          </cell>
          <cell r="AF91">
            <v>0</v>
          </cell>
          <cell r="AG91">
            <v>0</v>
          </cell>
          <cell r="AH91">
            <v>1645157535579.01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</row>
        <row r="92">
          <cell r="B92" t="str">
            <v>Kab. Batanghari</v>
          </cell>
          <cell r="C92">
            <v>1025358317426.74</v>
          </cell>
          <cell r="D92">
            <v>73516765629.509995</v>
          </cell>
          <cell r="E92">
            <v>17608890971.98</v>
          </cell>
          <cell r="F92">
            <v>6806406762.54</v>
          </cell>
          <cell r="G92">
            <v>7201476179.5699997</v>
          </cell>
          <cell r="H92">
            <v>41899991715.419998</v>
          </cell>
          <cell r="I92">
            <v>841667838396</v>
          </cell>
          <cell r="J92">
            <v>162728403062</v>
          </cell>
          <cell r="K92">
            <v>610908015000</v>
          </cell>
          <cell r="L92">
            <v>68031420334</v>
          </cell>
          <cell r="M92">
            <v>110173713401.23</v>
          </cell>
          <cell r="N92">
            <v>6825473498</v>
          </cell>
          <cell r="O92">
            <v>0</v>
          </cell>
          <cell r="P92">
            <v>33699973637.98</v>
          </cell>
          <cell r="Q92">
            <v>68963395000</v>
          </cell>
          <cell r="R92">
            <v>0</v>
          </cell>
          <cell r="S92">
            <v>684871265.25</v>
          </cell>
          <cell r="T92">
            <v>1043249200330.9</v>
          </cell>
          <cell r="U92">
            <v>620971308561</v>
          </cell>
          <cell r="V92">
            <v>464703724591</v>
          </cell>
          <cell r="W92">
            <v>0</v>
          </cell>
          <cell r="X92">
            <v>1600000000</v>
          </cell>
          <cell r="Y92">
            <v>20178433000</v>
          </cell>
          <cell r="Z92">
            <v>13267800000</v>
          </cell>
          <cell r="AA92">
            <v>0</v>
          </cell>
          <cell r="AB92">
            <v>121221350970</v>
          </cell>
          <cell r="AC92">
            <v>0</v>
          </cell>
          <cell r="AD92">
            <v>0</v>
          </cell>
          <cell r="AE92">
            <v>422277891769.90002</v>
          </cell>
          <cell r="AF92">
            <v>0</v>
          </cell>
          <cell r="AG92">
            <v>249886693370.64999</v>
          </cell>
          <cell r="AH92">
            <v>172391198399.25</v>
          </cell>
          <cell r="AI92">
            <v>12461076441.639999</v>
          </cell>
          <cell r="AJ92">
            <v>7635602943.6400003</v>
          </cell>
          <cell r="AK92">
            <v>5901460158.6400003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1734142785</v>
          </cell>
          <cell r="AQ92">
            <v>4825473498</v>
          </cell>
          <cell r="AR92">
            <v>0</v>
          </cell>
          <cell r="AS92">
            <v>4825473498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</row>
        <row r="93">
          <cell r="B93" t="str">
            <v>Kab. Bungo</v>
          </cell>
          <cell r="C93">
            <v>1160438909568.74</v>
          </cell>
          <cell r="D93">
            <v>114785705085.72</v>
          </cell>
          <cell r="E93">
            <v>27680923562</v>
          </cell>
          <cell r="F93">
            <v>3796149293</v>
          </cell>
          <cell r="G93">
            <v>3810734153.2800002</v>
          </cell>
          <cell r="H93">
            <v>79497898077.440002</v>
          </cell>
          <cell r="I93">
            <v>812254036648</v>
          </cell>
          <cell r="J93">
            <v>74085974478</v>
          </cell>
          <cell r="K93">
            <v>641635025000</v>
          </cell>
          <cell r="L93">
            <v>96533037170</v>
          </cell>
          <cell r="M93">
            <v>233399167835.01999</v>
          </cell>
          <cell r="N93">
            <v>52753195763</v>
          </cell>
          <cell r="O93">
            <v>0</v>
          </cell>
          <cell r="P93">
            <v>38991340072.019997</v>
          </cell>
          <cell r="Q93">
            <v>140172303000</v>
          </cell>
          <cell r="R93">
            <v>0</v>
          </cell>
          <cell r="S93">
            <v>1482329000</v>
          </cell>
          <cell r="T93">
            <v>990312622330.23999</v>
          </cell>
          <cell r="U93">
            <v>686916764226</v>
          </cell>
          <cell r="V93">
            <v>531315526797</v>
          </cell>
          <cell r="W93">
            <v>335923000</v>
          </cell>
          <cell r="X93">
            <v>606744000</v>
          </cell>
          <cell r="Y93">
            <v>6409600000</v>
          </cell>
          <cell r="Z93">
            <v>5335750000</v>
          </cell>
          <cell r="AA93">
            <v>1146362000</v>
          </cell>
          <cell r="AB93">
            <v>141766858429</v>
          </cell>
          <cell r="AC93">
            <v>0</v>
          </cell>
          <cell r="AD93">
            <v>0</v>
          </cell>
          <cell r="AE93">
            <v>303395858104.23999</v>
          </cell>
          <cell r="AF93">
            <v>0</v>
          </cell>
          <cell r="AG93">
            <v>192769273660.38</v>
          </cell>
          <cell r="AH93">
            <v>110626584443.86</v>
          </cell>
          <cell r="AI93">
            <v>67315179669.93</v>
          </cell>
          <cell r="AJ93">
            <v>15310298952.93</v>
          </cell>
          <cell r="AK93">
            <v>15086622244.690001</v>
          </cell>
          <cell r="AL93">
            <v>0</v>
          </cell>
          <cell r="AM93">
            <v>0</v>
          </cell>
          <cell r="AN93">
            <v>0</v>
          </cell>
          <cell r="AO93">
            <v>223676708.24000001</v>
          </cell>
          <cell r="AP93">
            <v>0</v>
          </cell>
          <cell r="AQ93">
            <v>52004880717</v>
          </cell>
          <cell r="AR93">
            <v>0</v>
          </cell>
          <cell r="AS93">
            <v>52004880717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</row>
        <row r="94">
          <cell r="B94" t="str">
            <v>Kab. Kerinci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211733632949</v>
          </cell>
          <cell r="U94">
            <v>52456541339</v>
          </cell>
          <cell r="V94">
            <v>52367204906</v>
          </cell>
          <cell r="W94">
            <v>0</v>
          </cell>
          <cell r="X94">
            <v>89336433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159277091610</v>
          </cell>
          <cell r="AF94">
            <v>0</v>
          </cell>
          <cell r="AG94">
            <v>0</v>
          </cell>
          <cell r="AH94">
            <v>159277091610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</row>
        <row r="95">
          <cell r="B95" t="str">
            <v>Kab. Merangin</v>
          </cell>
          <cell r="C95">
            <v>1187295873302.03</v>
          </cell>
          <cell r="D95">
            <v>75158423417</v>
          </cell>
          <cell r="E95">
            <v>18470011230.709999</v>
          </cell>
          <cell r="F95">
            <v>5415422379</v>
          </cell>
          <cell r="G95">
            <v>3137639451.5700002</v>
          </cell>
          <cell r="H95">
            <v>48135350355.720001</v>
          </cell>
          <cell r="I95">
            <v>914314508887</v>
          </cell>
          <cell r="J95">
            <v>66763681010</v>
          </cell>
          <cell r="K95">
            <v>729326432000</v>
          </cell>
          <cell r="L95">
            <v>118224395877</v>
          </cell>
          <cell r="M95">
            <v>197822940998.03</v>
          </cell>
          <cell r="N95">
            <v>36000211048</v>
          </cell>
          <cell r="O95">
            <v>0</v>
          </cell>
          <cell r="P95">
            <v>36872196950.029999</v>
          </cell>
          <cell r="Q95">
            <v>124950533000</v>
          </cell>
          <cell r="R95">
            <v>0</v>
          </cell>
          <cell r="S95">
            <v>0</v>
          </cell>
          <cell r="T95">
            <v>1302150314030.03</v>
          </cell>
          <cell r="U95">
            <v>773007110847.45996</v>
          </cell>
          <cell r="V95">
            <v>585284175517</v>
          </cell>
          <cell r="W95">
            <v>0</v>
          </cell>
          <cell r="X95">
            <v>0</v>
          </cell>
          <cell r="Y95">
            <v>18091698900</v>
          </cell>
          <cell r="Z95">
            <v>1369626500</v>
          </cell>
          <cell r="AA95">
            <v>2298783077.48</v>
          </cell>
          <cell r="AB95">
            <v>165962826852.98001</v>
          </cell>
          <cell r="AC95">
            <v>0</v>
          </cell>
          <cell r="AD95">
            <v>0</v>
          </cell>
          <cell r="AE95">
            <v>529143203182.57001</v>
          </cell>
          <cell r="AF95">
            <v>0</v>
          </cell>
          <cell r="AG95">
            <v>187977225006.98999</v>
          </cell>
          <cell r="AH95">
            <v>341165978175.58002</v>
          </cell>
          <cell r="AI95">
            <v>116521292268.14</v>
          </cell>
          <cell r="AJ95">
            <v>85772081220.139999</v>
          </cell>
          <cell r="AK95">
            <v>85772081220.139999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30749211048</v>
          </cell>
          <cell r="AR95">
            <v>0</v>
          </cell>
          <cell r="AS95">
            <v>30749211048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</row>
        <row r="96">
          <cell r="B96" t="str">
            <v>Kab. Muaro Jambi</v>
          </cell>
          <cell r="C96">
            <v>1139950545598.4102</v>
          </cell>
          <cell r="D96">
            <v>60630301195.839996</v>
          </cell>
          <cell r="E96">
            <v>28272448175.5</v>
          </cell>
          <cell r="F96">
            <v>11506098845.65</v>
          </cell>
          <cell r="G96">
            <v>3656839958.5599999</v>
          </cell>
          <cell r="H96">
            <v>17194914216.130001</v>
          </cell>
          <cell r="I96">
            <v>99359666217</v>
          </cell>
          <cell r="J96">
            <v>99359666217</v>
          </cell>
          <cell r="K96">
            <v>0</v>
          </cell>
          <cell r="L96">
            <v>0</v>
          </cell>
          <cell r="M96">
            <v>979960578185.57007</v>
          </cell>
          <cell r="N96">
            <v>0</v>
          </cell>
          <cell r="O96">
            <v>0</v>
          </cell>
          <cell r="P96">
            <v>166245256640</v>
          </cell>
          <cell r="Q96">
            <v>681513626000</v>
          </cell>
          <cell r="R96">
            <v>0</v>
          </cell>
          <cell r="S96">
            <v>132201695545.57001</v>
          </cell>
          <cell r="T96">
            <v>1109793388477.47</v>
          </cell>
          <cell r="U96">
            <v>693889383297.67004</v>
          </cell>
          <cell r="V96">
            <v>511294534361</v>
          </cell>
          <cell r="W96">
            <v>1500000000</v>
          </cell>
          <cell r="X96">
            <v>34160077500</v>
          </cell>
          <cell r="Y96">
            <v>15000000</v>
          </cell>
          <cell r="Z96">
            <v>172431190375</v>
          </cell>
          <cell r="AA96">
            <v>-44455288334.330002</v>
          </cell>
          <cell r="AB96">
            <v>18943869396</v>
          </cell>
          <cell r="AC96">
            <v>0</v>
          </cell>
          <cell r="AD96">
            <v>0</v>
          </cell>
          <cell r="AE96">
            <v>415904005179.79999</v>
          </cell>
          <cell r="AF96">
            <v>0</v>
          </cell>
          <cell r="AG96">
            <v>0</v>
          </cell>
          <cell r="AH96">
            <v>415904005179.79999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</row>
        <row r="97">
          <cell r="B97" t="str">
            <v>Kab. Sarolangun</v>
          </cell>
          <cell r="C97">
            <v>117069200996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117069200996</v>
          </cell>
          <cell r="J97">
            <v>117069200996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626240939782.30005</v>
          </cell>
          <cell r="U97">
            <v>184041603934</v>
          </cell>
          <cell r="V97">
            <v>168913836609</v>
          </cell>
          <cell r="W97">
            <v>0</v>
          </cell>
          <cell r="X97">
            <v>15077767325</v>
          </cell>
          <cell r="Y97">
            <v>50000000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442199335848.29999</v>
          </cell>
          <cell r="AF97">
            <v>0</v>
          </cell>
          <cell r="AG97">
            <v>0</v>
          </cell>
          <cell r="AH97">
            <v>442199335848.29999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</row>
        <row r="98">
          <cell r="B98" t="str">
            <v>Kab. Tanjung Jabung Barat</v>
          </cell>
          <cell r="C98">
            <v>1240729170150.3</v>
          </cell>
          <cell r="D98">
            <v>85934484184.940002</v>
          </cell>
          <cell r="E98">
            <v>27471080669.279999</v>
          </cell>
          <cell r="F98">
            <v>20894827778</v>
          </cell>
          <cell r="G98">
            <v>8712576330.9699993</v>
          </cell>
          <cell r="H98">
            <v>28855999406.689999</v>
          </cell>
          <cell r="I98">
            <v>1049466185966</v>
          </cell>
          <cell r="J98">
            <v>430407430856</v>
          </cell>
          <cell r="K98">
            <v>507980253000</v>
          </cell>
          <cell r="L98">
            <v>111078502110</v>
          </cell>
          <cell r="M98">
            <v>105328499999.36</v>
          </cell>
          <cell r="N98">
            <v>0</v>
          </cell>
          <cell r="O98">
            <v>0</v>
          </cell>
          <cell r="P98">
            <v>33848239999.360001</v>
          </cell>
          <cell r="Q98">
            <v>71480260000</v>
          </cell>
          <cell r="R98">
            <v>0</v>
          </cell>
          <cell r="S98">
            <v>0</v>
          </cell>
          <cell r="T98">
            <v>938339827872.07996</v>
          </cell>
          <cell r="U98">
            <v>547356434115</v>
          </cell>
          <cell r="V98">
            <v>405495564422</v>
          </cell>
          <cell r="W98">
            <v>0</v>
          </cell>
          <cell r="X98">
            <v>7000000000</v>
          </cell>
          <cell r="Y98">
            <v>3712710000</v>
          </cell>
          <cell r="Z98">
            <v>0</v>
          </cell>
          <cell r="AA98">
            <v>628749000</v>
          </cell>
          <cell r="AB98">
            <v>128006032340</v>
          </cell>
          <cell r="AC98">
            <v>2513378353</v>
          </cell>
          <cell r="AD98">
            <v>0</v>
          </cell>
          <cell r="AE98">
            <v>390983393757.07996</v>
          </cell>
          <cell r="AF98">
            <v>0</v>
          </cell>
          <cell r="AG98">
            <v>165872208201.5</v>
          </cell>
          <cell r="AH98">
            <v>225111185555.57999</v>
          </cell>
          <cell r="AI98">
            <v>40619621734.739998</v>
          </cell>
          <cell r="AJ98">
            <v>10662255952.440001</v>
          </cell>
          <cell r="AK98">
            <v>10662255952.440001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29957365782.299999</v>
          </cell>
          <cell r="AR98">
            <v>0</v>
          </cell>
          <cell r="AS98">
            <v>15000000000</v>
          </cell>
          <cell r="AT98">
            <v>14957365782.299999</v>
          </cell>
          <cell r="AU98">
            <v>0</v>
          </cell>
          <cell r="AV98">
            <v>0</v>
          </cell>
          <cell r="AW98">
            <v>0</v>
          </cell>
        </row>
        <row r="99">
          <cell r="B99" t="str">
            <v>Kab. Tanjung Jabung Timur</v>
          </cell>
          <cell r="C99">
            <v>983587383521.84998</v>
          </cell>
          <cell r="D99">
            <v>43935743483.849998</v>
          </cell>
          <cell r="E99">
            <v>12399377006.85</v>
          </cell>
          <cell r="F99">
            <v>4368653180.25</v>
          </cell>
          <cell r="G99">
            <v>4960217704.0799999</v>
          </cell>
          <cell r="H99">
            <v>22207495592.669998</v>
          </cell>
          <cell r="I99">
            <v>820952321074</v>
          </cell>
          <cell r="J99">
            <v>70255494219</v>
          </cell>
          <cell r="K99">
            <v>533829506000</v>
          </cell>
          <cell r="L99">
            <v>216867320855</v>
          </cell>
          <cell r="M99">
            <v>118699318964</v>
          </cell>
          <cell r="N99">
            <v>577353500</v>
          </cell>
          <cell r="O99">
            <v>0</v>
          </cell>
          <cell r="P99">
            <v>30086019701</v>
          </cell>
          <cell r="Q99">
            <v>88035945763</v>
          </cell>
          <cell r="R99">
            <v>0</v>
          </cell>
          <cell r="S99">
            <v>0</v>
          </cell>
          <cell r="T99">
            <v>1067171610511</v>
          </cell>
          <cell r="U99">
            <v>516268527055</v>
          </cell>
          <cell r="V99">
            <v>422999072086</v>
          </cell>
          <cell r="W99">
            <v>0</v>
          </cell>
          <cell r="X99">
            <v>0</v>
          </cell>
          <cell r="Y99">
            <v>7784500000</v>
          </cell>
          <cell r="Z99">
            <v>1052048829</v>
          </cell>
          <cell r="AA99">
            <v>1745432551</v>
          </cell>
          <cell r="AB99">
            <v>82687473589</v>
          </cell>
          <cell r="AC99">
            <v>0</v>
          </cell>
          <cell r="AD99">
            <v>0</v>
          </cell>
          <cell r="AE99">
            <v>550903083456</v>
          </cell>
          <cell r="AF99">
            <v>0</v>
          </cell>
          <cell r="AG99">
            <v>182870075942</v>
          </cell>
          <cell r="AH99">
            <v>368033007514</v>
          </cell>
          <cell r="AI99">
            <v>63665842982.160004</v>
          </cell>
          <cell r="AJ99">
            <v>61665842982.160004</v>
          </cell>
          <cell r="AK99">
            <v>61665842982.160004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2000000000</v>
          </cell>
          <cell r="AR99">
            <v>0</v>
          </cell>
          <cell r="AS99">
            <v>2000000000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</row>
        <row r="100">
          <cell r="B100" t="str">
            <v>Kab. Tebo</v>
          </cell>
          <cell r="C100">
            <v>95908199068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95908199068</v>
          </cell>
          <cell r="J100">
            <v>95908199068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882823043614.96997</v>
          </cell>
          <cell r="U100">
            <v>457529815543.67999</v>
          </cell>
          <cell r="V100">
            <v>408471929615.67999</v>
          </cell>
          <cell r="W100">
            <v>4622790552</v>
          </cell>
          <cell r="X100">
            <v>41441055515</v>
          </cell>
          <cell r="Y100">
            <v>0</v>
          </cell>
          <cell r="Z100">
            <v>2994039861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425293228071.29004</v>
          </cell>
          <cell r="AF100">
            <v>0</v>
          </cell>
          <cell r="AG100">
            <v>0</v>
          </cell>
          <cell r="AH100">
            <v>425293228071.29004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</row>
        <row r="101">
          <cell r="B101" t="str">
            <v>Kota Jambi</v>
          </cell>
          <cell r="C101">
            <v>1186638210568.47</v>
          </cell>
          <cell r="D101">
            <v>287525214004.49005</v>
          </cell>
          <cell r="E101">
            <v>158740884098.89001</v>
          </cell>
          <cell r="F101">
            <v>80679063851.029999</v>
          </cell>
          <cell r="G101">
            <v>7266051209.9499998</v>
          </cell>
          <cell r="H101">
            <v>40839214844.620003</v>
          </cell>
          <cell r="I101">
            <v>793163276150</v>
          </cell>
          <cell r="J101">
            <v>65598932150</v>
          </cell>
          <cell r="K101">
            <v>727564344000</v>
          </cell>
          <cell r="L101">
            <v>0</v>
          </cell>
          <cell r="M101">
            <v>105949720413.98001</v>
          </cell>
          <cell r="N101">
            <v>39039796578</v>
          </cell>
          <cell r="O101">
            <v>0</v>
          </cell>
          <cell r="P101">
            <v>66598538835.980003</v>
          </cell>
          <cell r="Q101">
            <v>311385000</v>
          </cell>
          <cell r="R101">
            <v>0</v>
          </cell>
          <cell r="S101">
            <v>0</v>
          </cell>
          <cell r="T101">
            <v>1526705967976.45</v>
          </cell>
          <cell r="U101">
            <v>734384525484.5</v>
          </cell>
          <cell r="V101">
            <v>721853145334.5</v>
          </cell>
          <cell r="W101">
            <v>0</v>
          </cell>
          <cell r="X101">
            <v>0</v>
          </cell>
          <cell r="Y101">
            <v>9682097750</v>
          </cell>
          <cell r="Z101">
            <v>1557150000</v>
          </cell>
          <cell r="AA101">
            <v>0</v>
          </cell>
          <cell r="AB101">
            <v>1292132400</v>
          </cell>
          <cell r="AC101">
            <v>0</v>
          </cell>
          <cell r="AD101">
            <v>0</v>
          </cell>
          <cell r="AE101">
            <v>792321442491.94995</v>
          </cell>
          <cell r="AF101">
            <v>0</v>
          </cell>
          <cell r="AG101">
            <v>367043457653</v>
          </cell>
          <cell r="AH101">
            <v>425277984838.95001</v>
          </cell>
          <cell r="AI101">
            <v>170811237681.73999</v>
          </cell>
          <cell r="AJ101">
            <v>130079638923.74001</v>
          </cell>
          <cell r="AK101">
            <v>130079638923.74001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40731598758</v>
          </cell>
          <cell r="AR101">
            <v>0</v>
          </cell>
          <cell r="AS101">
            <v>39039796578</v>
          </cell>
          <cell r="AT101">
            <v>1691802180</v>
          </cell>
          <cell r="AU101">
            <v>0</v>
          </cell>
          <cell r="AV101">
            <v>0</v>
          </cell>
          <cell r="AW101">
            <v>0</v>
          </cell>
        </row>
        <row r="102">
          <cell r="B102" t="str">
            <v>Kota Sungai Penuh</v>
          </cell>
          <cell r="C102">
            <v>707134635517.19995</v>
          </cell>
          <cell r="D102">
            <v>36632476994.330002</v>
          </cell>
          <cell r="E102">
            <v>6291629478</v>
          </cell>
          <cell r="F102">
            <v>2950566253</v>
          </cell>
          <cell r="G102">
            <v>7294713593.1499996</v>
          </cell>
          <cell r="H102">
            <v>20095567670.18</v>
          </cell>
          <cell r="I102">
            <v>590421034074</v>
          </cell>
          <cell r="J102">
            <v>45658264699</v>
          </cell>
          <cell r="K102">
            <v>425686742000</v>
          </cell>
          <cell r="L102">
            <v>119076027375</v>
          </cell>
          <cell r="M102">
            <v>80081124448.869995</v>
          </cell>
          <cell r="N102">
            <v>6500000000</v>
          </cell>
          <cell r="O102">
            <v>0</v>
          </cell>
          <cell r="P102">
            <v>27778584329.869999</v>
          </cell>
          <cell r="Q102">
            <v>45802540119</v>
          </cell>
          <cell r="R102">
            <v>0</v>
          </cell>
          <cell r="S102">
            <v>0</v>
          </cell>
          <cell r="T102">
            <v>685527723564.76001</v>
          </cell>
          <cell r="U102">
            <v>333001924959</v>
          </cell>
          <cell r="V102">
            <v>275266449992</v>
          </cell>
          <cell r="W102">
            <v>0</v>
          </cell>
          <cell r="X102">
            <v>329292000</v>
          </cell>
          <cell r="Y102">
            <v>2775281667</v>
          </cell>
          <cell r="Z102">
            <v>1309921430</v>
          </cell>
          <cell r="AA102">
            <v>0</v>
          </cell>
          <cell r="AB102">
            <v>53189654822</v>
          </cell>
          <cell r="AC102">
            <v>131325048</v>
          </cell>
          <cell r="AD102">
            <v>0</v>
          </cell>
          <cell r="AE102">
            <v>352525798605.76001</v>
          </cell>
          <cell r="AF102">
            <v>0</v>
          </cell>
          <cell r="AG102">
            <v>140521200942.76001</v>
          </cell>
          <cell r="AH102">
            <v>212004597663</v>
          </cell>
          <cell r="AI102">
            <v>104144859063.91</v>
          </cell>
          <cell r="AJ102">
            <v>99144859063.910004</v>
          </cell>
          <cell r="AK102">
            <v>99144859063.910004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5000000000</v>
          </cell>
          <cell r="AR102">
            <v>0</v>
          </cell>
          <cell r="AS102">
            <v>5000000000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</row>
        <row r="103">
          <cell r="B103" t="str">
            <v>Prov. Sumatera Selatan</v>
          </cell>
          <cell r="C103">
            <v>2499834670885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2499834670885</v>
          </cell>
          <cell r="J103">
            <v>1286710762546</v>
          </cell>
          <cell r="K103">
            <v>1071421391000</v>
          </cell>
          <cell r="L103">
            <v>141702517339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4962572330784.0107</v>
          </cell>
          <cell r="U103">
            <v>3564520334604.9805</v>
          </cell>
          <cell r="V103">
            <v>655085575419</v>
          </cell>
          <cell r="W103">
            <v>0</v>
          </cell>
          <cell r="X103">
            <v>0</v>
          </cell>
          <cell r="Y103">
            <v>2041107497879</v>
          </cell>
          <cell r="Z103">
            <v>226252000</v>
          </cell>
          <cell r="AA103">
            <v>239086976321.17999</v>
          </cell>
          <cell r="AB103">
            <v>629014032985.80005</v>
          </cell>
          <cell r="AC103">
            <v>0</v>
          </cell>
          <cell r="AD103">
            <v>0</v>
          </cell>
          <cell r="AE103">
            <v>1398051996179.03</v>
          </cell>
          <cell r="AF103">
            <v>0</v>
          </cell>
          <cell r="AG103">
            <v>790131069433.75</v>
          </cell>
          <cell r="AH103">
            <v>607920926745.28003</v>
          </cell>
          <cell r="AI103">
            <v>1645070207033.7102</v>
          </cell>
          <cell r="AJ103">
            <v>44860613263.360001</v>
          </cell>
          <cell r="AK103">
            <v>35579268821.760002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9281344441.6000004</v>
          </cell>
          <cell r="AQ103">
            <v>1600209593770.3501</v>
          </cell>
          <cell r="AR103">
            <v>0</v>
          </cell>
          <cell r="AS103">
            <v>45000000000</v>
          </cell>
          <cell r="AT103">
            <v>1555209593770.3501</v>
          </cell>
          <cell r="AU103">
            <v>0</v>
          </cell>
          <cell r="AV103">
            <v>0</v>
          </cell>
          <cell r="AW103">
            <v>0</v>
          </cell>
        </row>
        <row r="104">
          <cell r="B104" t="str">
            <v>Kab. Lahat</v>
          </cell>
          <cell r="C104">
            <v>1726004654824</v>
          </cell>
          <cell r="D104">
            <v>184972794850.67999</v>
          </cell>
          <cell r="E104">
            <v>33722143791.759998</v>
          </cell>
          <cell r="F104">
            <v>5295693247</v>
          </cell>
          <cell r="G104">
            <v>6119078443.7399998</v>
          </cell>
          <cell r="H104">
            <v>139835879368.17999</v>
          </cell>
          <cell r="I104">
            <v>1060149677720</v>
          </cell>
          <cell r="J104">
            <v>249442980418</v>
          </cell>
          <cell r="K104">
            <v>703887513000</v>
          </cell>
          <cell r="L104">
            <v>106819184302</v>
          </cell>
          <cell r="M104">
            <v>480882182253.32001</v>
          </cell>
          <cell r="N104">
            <v>5633789000</v>
          </cell>
          <cell r="O104">
            <v>0</v>
          </cell>
          <cell r="P104">
            <v>65910717153.32</v>
          </cell>
          <cell r="Q104">
            <v>344490692000</v>
          </cell>
          <cell r="R104">
            <v>64846984100</v>
          </cell>
          <cell r="S104">
            <v>0</v>
          </cell>
          <cell r="T104">
            <v>1798753634741.1299</v>
          </cell>
          <cell r="U104">
            <v>971542849281</v>
          </cell>
          <cell r="V104">
            <v>691997173709</v>
          </cell>
          <cell r="W104">
            <v>0</v>
          </cell>
          <cell r="X104">
            <v>0</v>
          </cell>
          <cell r="Y104">
            <v>25141918050</v>
          </cell>
          <cell r="Z104">
            <v>795137000</v>
          </cell>
          <cell r="AA104">
            <v>3774125000</v>
          </cell>
          <cell r="AB104">
            <v>249834495522</v>
          </cell>
          <cell r="AC104">
            <v>0</v>
          </cell>
          <cell r="AD104">
            <v>0</v>
          </cell>
          <cell r="AE104">
            <v>827210785460.13</v>
          </cell>
          <cell r="AF104">
            <v>0</v>
          </cell>
          <cell r="AG104">
            <v>452494012637.13</v>
          </cell>
          <cell r="AH104">
            <v>374716772823</v>
          </cell>
          <cell r="AI104">
            <v>97103094776.070007</v>
          </cell>
          <cell r="AJ104">
            <v>86469305776.070007</v>
          </cell>
          <cell r="AK104">
            <v>86469305776.070007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10633789000</v>
          </cell>
          <cell r="AR104">
            <v>0</v>
          </cell>
          <cell r="AS104">
            <v>10633789000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</row>
        <row r="105">
          <cell r="B105" t="str">
            <v>Kab. Musi Banyuasin</v>
          </cell>
          <cell r="C105">
            <v>2383397342504.5898</v>
          </cell>
          <cell r="D105">
            <v>169012416526.06</v>
          </cell>
          <cell r="E105">
            <v>59484298430</v>
          </cell>
          <cell r="F105">
            <v>7601509703</v>
          </cell>
          <cell r="G105">
            <v>12593331104.75</v>
          </cell>
          <cell r="H105">
            <v>89333277288.309998</v>
          </cell>
          <cell r="I105">
            <v>2070827169563</v>
          </cell>
          <cell r="J105">
            <v>1691689555788</v>
          </cell>
          <cell r="K105">
            <v>324837504000</v>
          </cell>
          <cell r="L105">
            <v>54300109775</v>
          </cell>
          <cell r="M105">
            <v>143557756415.53</v>
          </cell>
          <cell r="N105">
            <v>1097274500</v>
          </cell>
          <cell r="O105">
            <v>0</v>
          </cell>
          <cell r="P105">
            <v>134451286915.53</v>
          </cell>
          <cell r="Q105">
            <v>0</v>
          </cell>
          <cell r="R105">
            <v>8009195000</v>
          </cell>
          <cell r="S105">
            <v>0</v>
          </cell>
          <cell r="T105">
            <v>2625127073243.8901</v>
          </cell>
          <cell r="U105">
            <v>1395950360103</v>
          </cell>
          <cell r="V105">
            <v>940758522100</v>
          </cell>
          <cell r="W105">
            <v>0</v>
          </cell>
          <cell r="X105">
            <v>17121942000</v>
          </cell>
          <cell r="Y105">
            <v>92058668825</v>
          </cell>
          <cell r="Z105">
            <v>893500000</v>
          </cell>
          <cell r="AA105">
            <v>0</v>
          </cell>
          <cell r="AB105">
            <v>345117727178</v>
          </cell>
          <cell r="AC105">
            <v>0</v>
          </cell>
          <cell r="AD105">
            <v>0</v>
          </cell>
          <cell r="AE105">
            <v>1229176713140.8901</v>
          </cell>
          <cell r="AF105">
            <v>0</v>
          </cell>
          <cell r="AG105">
            <v>659474455534.34998</v>
          </cell>
          <cell r="AH105">
            <v>569702257606.54004</v>
          </cell>
          <cell r="AI105">
            <v>46574429018.770004</v>
          </cell>
          <cell r="AJ105">
            <v>30399429018.77</v>
          </cell>
          <cell r="AK105">
            <v>30397429018.77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2000000</v>
          </cell>
          <cell r="AQ105">
            <v>16175000000</v>
          </cell>
          <cell r="AR105">
            <v>0</v>
          </cell>
          <cell r="AS105">
            <v>16175000000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</row>
        <row r="106">
          <cell r="B106" t="str">
            <v>Kab. Musi Rawas</v>
          </cell>
          <cell r="C106">
            <v>93083853737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93083853737</v>
          </cell>
          <cell r="J106">
            <v>93083853737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449580862593</v>
          </cell>
          <cell r="U106">
            <v>171417069773</v>
          </cell>
          <cell r="V106">
            <v>171067069773</v>
          </cell>
          <cell r="W106">
            <v>0</v>
          </cell>
          <cell r="X106">
            <v>350000000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278163792820</v>
          </cell>
          <cell r="AF106">
            <v>0</v>
          </cell>
          <cell r="AG106">
            <v>0</v>
          </cell>
          <cell r="AH106">
            <v>278163792820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</row>
        <row r="107">
          <cell r="B107" t="str">
            <v>Kab. Muara Enim</v>
          </cell>
          <cell r="C107">
            <v>1937604726087.5698</v>
          </cell>
          <cell r="D107">
            <v>150912522963.16998</v>
          </cell>
          <cell r="E107">
            <v>52948650682.5</v>
          </cell>
          <cell r="F107">
            <v>15086106456</v>
          </cell>
          <cell r="G107">
            <v>7891363203.0500002</v>
          </cell>
          <cell r="H107">
            <v>74986402621.619995</v>
          </cell>
          <cell r="I107">
            <v>1555116718526</v>
          </cell>
          <cell r="J107">
            <v>780130984786</v>
          </cell>
          <cell r="K107">
            <v>673162366000</v>
          </cell>
          <cell r="L107">
            <v>101823367740</v>
          </cell>
          <cell r="M107">
            <v>231575484598.40002</v>
          </cell>
          <cell r="N107">
            <v>23879276307</v>
          </cell>
          <cell r="O107">
            <v>0</v>
          </cell>
          <cell r="P107">
            <v>22876756967.630001</v>
          </cell>
          <cell r="Q107">
            <v>0</v>
          </cell>
          <cell r="R107">
            <v>26543890597.639999</v>
          </cell>
          <cell r="S107">
            <v>158275560726.13</v>
          </cell>
          <cell r="T107">
            <v>2114999332195.0098</v>
          </cell>
          <cell r="U107">
            <v>1018068532117.45</v>
          </cell>
          <cell r="V107">
            <v>727573970570.33997</v>
          </cell>
          <cell r="W107">
            <v>5833236887.1099997</v>
          </cell>
          <cell r="X107">
            <v>4382858245</v>
          </cell>
          <cell r="Y107">
            <v>21634202687</v>
          </cell>
          <cell r="Z107">
            <v>0</v>
          </cell>
          <cell r="AA107">
            <v>0</v>
          </cell>
          <cell r="AB107">
            <v>258644263728</v>
          </cell>
          <cell r="AC107">
            <v>0</v>
          </cell>
          <cell r="AD107">
            <v>0</v>
          </cell>
          <cell r="AE107">
            <v>1096930800077.5599</v>
          </cell>
          <cell r="AF107">
            <v>0</v>
          </cell>
          <cell r="AG107">
            <v>527875124738.5</v>
          </cell>
          <cell r="AH107">
            <v>569055675339.05994</v>
          </cell>
          <cell r="AI107">
            <v>167143025625.66</v>
          </cell>
          <cell r="AJ107">
            <v>128592078304.66</v>
          </cell>
          <cell r="AK107">
            <v>41377049925.75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87215028378.910004</v>
          </cell>
          <cell r="AQ107">
            <v>38550947321</v>
          </cell>
          <cell r="AR107">
            <v>0</v>
          </cell>
          <cell r="AS107">
            <v>25500000000</v>
          </cell>
          <cell r="AT107">
            <v>13050947321</v>
          </cell>
          <cell r="AU107">
            <v>0</v>
          </cell>
          <cell r="AV107">
            <v>0</v>
          </cell>
          <cell r="AW107">
            <v>0</v>
          </cell>
        </row>
        <row r="108">
          <cell r="B108" t="str">
            <v>Kab. Ogan Komering Ilir</v>
          </cell>
          <cell r="C108">
            <v>1968624968413.95</v>
          </cell>
          <cell r="D108">
            <v>108992378484.92999</v>
          </cell>
          <cell r="E108">
            <v>21849570409</v>
          </cell>
          <cell r="F108">
            <v>6333292298</v>
          </cell>
          <cell r="G108">
            <v>7337338433.8400002</v>
          </cell>
          <cell r="H108">
            <v>73472177344.089996</v>
          </cell>
          <cell r="I108">
            <v>1461382533981</v>
          </cell>
          <cell r="J108">
            <v>115648298132</v>
          </cell>
          <cell r="K108">
            <v>1049995034000</v>
          </cell>
          <cell r="L108">
            <v>295739201849</v>
          </cell>
          <cell r="M108">
            <v>398250055948.02002</v>
          </cell>
          <cell r="N108">
            <v>18638414000</v>
          </cell>
          <cell r="O108">
            <v>0</v>
          </cell>
          <cell r="P108">
            <v>88292374248.020004</v>
          </cell>
          <cell r="Q108">
            <v>39252573000</v>
          </cell>
          <cell r="R108">
            <v>40869708700</v>
          </cell>
          <cell r="S108">
            <v>211196986000</v>
          </cell>
          <cell r="T108">
            <v>1979334457210.9102</v>
          </cell>
          <cell r="U108">
            <v>1054200393566.05</v>
          </cell>
          <cell r="V108">
            <v>721150502430</v>
          </cell>
          <cell r="W108">
            <v>0</v>
          </cell>
          <cell r="X108">
            <v>1345000000</v>
          </cell>
          <cell r="Y108">
            <v>45285732915.050003</v>
          </cell>
          <cell r="Z108">
            <v>1098000000</v>
          </cell>
          <cell r="AA108">
            <v>74936628261</v>
          </cell>
          <cell r="AB108">
            <v>210384529960</v>
          </cell>
          <cell r="AC108">
            <v>0</v>
          </cell>
          <cell r="AD108">
            <v>0</v>
          </cell>
          <cell r="AE108">
            <v>925134063644.85999</v>
          </cell>
          <cell r="AF108">
            <v>0</v>
          </cell>
          <cell r="AG108">
            <v>364143660118</v>
          </cell>
          <cell r="AH108">
            <v>560990403526.85999</v>
          </cell>
          <cell r="AI108">
            <v>10056007626.83</v>
          </cell>
          <cell r="AJ108">
            <v>9056007626.8299999</v>
          </cell>
          <cell r="AK108">
            <v>9036007626.8299999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20000000</v>
          </cell>
          <cell r="AQ108">
            <v>1000000000</v>
          </cell>
          <cell r="AR108">
            <v>0</v>
          </cell>
          <cell r="AS108">
            <v>1000000000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</row>
        <row r="109">
          <cell r="B109" t="str">
            <v>Kab. Ogan Komering Ulu</v>
          </cell>
          <cell r="C109">
            <v>1192723023467.73</v>
          </cell>
          <cell r="D109">
            <v>87790087008.949997</v>
          </cell>
          <cell r="E109">
            <v>26338589960.419998</v>
          </cell>
          <cell r="F109">
            <v>2815507176</v>
          </cell>
          <cell r="G109">
            <v>3224126578.6900001</v>
          </cell>
          <cell r="H109">
            <v>55411863293.839996</v>
          </cell>
          <cell r="I109">
            <v>939928247711</v>
          </cell>
          <cell r="J109">
            <v>169570914866</v>
          </cell>
          <cell r="K109">
            <v>635551932000</v>
          </cell>
          <cell r="L109">
            <v>134805400845</v>
          </cell>
          <cell r="M109">
            <v>165004688747.78</v>
          </cell>
          <cell r="N109">
            <v>3108970189</v>
          </cell>
          <cell r="O109">
            <v>0</v>
          </cell>
          <cell r="P109">
            <v>33918819758.779999</v>
          </cell>
          <cell r="Q109">
            <v>88382767000</v>
          </cell>
          <cell r="R109">
            <v>39594131800</v>
          </cell>
          <cell r="S109">
            <v>0</v>
          </cell>
          <cell r="T109">
            <v>1139206714460.5898</v>
          </cell>
          <cell r="U109">
            <v>725385258869</v>
          </cell>
          <cell r="V109">
            <v>549562145989</v>
          </cell>
          <cell r="W109">
            <v>0</v>
          </cell>
          <cell r="X109">
            <v>0</v>
          </cell>
          <cell r="Y109">
            <v>8436425000</v>
          </cell>
          <cell r="Z109">
            <v>0</v>
          </cell>
          <cell r="AA109">
            <v>0</v>
          </cell>
          <cell r="AB109">
            <v>167255032380</v>
          </cell>
          <cell r="AC109">
            <v>131655500</v>
          </cell>
          <cell r="AD109">
            <v>0</v>
          </cell>
          <cell r="AE109">
            <v>413821455591.58997</v>
          </cell>
          <cell r="AF109">
            <v>0</v>
          </cell>
          <cell r="AG109">
            <v>245546462842.01001</v>
          </cell>
          <cell r="AH109">
            <v>168274992749.57999</v>
          </cell>
          <cell r="AI109">
            <v>61503721935.169998</v>
          </cell>
          <cell r="AJ109">
            <v>56834751746.169998</v>
          </cell>
          <cell r="AK109">
            <v>56834751746.169998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4668970189</v>
          </cell>
          <cell r="AR109">
            <v>0</v>
          </cell>
          <cell r="AS109">
            <v>4668970189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</row>
        <row r="110">
          <cell r="B110" t="str">
            <v>Kota Palembang</v>
          </cell>
          <cell r="C110">
            <v>3114210108389.1001</v>
          </cell>
          <cell r="D110">
            <v>781333222540.22998</v>
          </cell>
          <cell r="E110">
            <v>536552681049.38</v>
          </cell>
          <cell r="F110">
            <v>75946671693.100006</v>
          </cell>
          <cell r="G110">
            <v>50362039101.199997</v>
          </cell>
          <cell r="H110">
            <v>118471830696.55</v>
          </cell>
          <cell r="I110">
            <v>1609560230961</v>
          </cell>
          <cell r="J110">
            <v>175815627896</v>
          </cell>
          <cell r="K110">
            <v>1292124896000</v>
          </cell>
          <cell r="L110">
            <v>141619707065</v>
          </cell>
          <cell r="M110">
            <v>723316654887.87</v>
          </cell>
          <cell r="N110">
            <v>209219176258.63</v>
          </cell>
          <cell r="O110">
            <v>0</v>
          </cell>
          <cell r="P110">
            <v>231989411058.23999</v>
          </cell>
          <cell r="Q110">
            <v>245564264000</v>
          </cell>
          <cell r="R110">
            <v>36543803571</v>
          </cell>
          <cell r="S110">
            <v>0</v>
          </cell>
          <cell r="T110">
            <v>2914562605539.5601</v>
          </cell>
          <cell r="U110">
            <v>1671285933663.03</v>
          </cell>
          <cell r="V110">
            <v>1646946686558</v>
          </cell>
          <cell r="W110">
            <v>68177764.780000001</v>
          </cell>
          <cell r="X110">
            <v>10783569690.25</v>
          </cell>
          <cell r="Y110">
            <v>12767935650</v>
          </cell>
          <cell r="Z110">
            <v>719564000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1243276671876.53</v>
          </cell>
          <cell r="AF110">
            <v>0</v>
          </cell>
          <cell r="AG110">
            <v>664586517947.06006</v>
          </cell>
          <cell r="AH110">
            <v>578690153929.46997</v>
          </cell>
          <cell r="AI110">
            <v>238638617392.58002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238638617392.58002</v>
          </cell>
          <cell r="AR110">
            <v>0</v>
          </cell>
          <cell r="AS110">
            <v>233868114709.63</v>
          </cell>
          <cell r="AT110">
            <v>4770502682.9499998</v>
          </cell>
          <cell r="AU110">
            <v>0</v>
          </cell>
          <cell r="AV110">
            <v>0</v>
          </cell>
          <cell r="AW110">
            <v>0</v>
          </cell>
        </row>
        <row r="111">
          <cell r="B111" t="str">
            <v>Kota Prabumulih</v>
          </cell>
          <cell r="C111">
            <v>940737360649.73999</v>
          </cell>
          <cell r="D111">
            <v>86253193266.639999</v>
          </cell>
          <cell r="E111">
            <v>21849772602.549999</v>
          </cell>
          <cell r="F111">
            <v>3464437585</v>
          </cell>
          <cell r="G111">
            <v>1642392320.01</v>
          </cell>
          <cell r="H111">
            <v>59296590759.080002</v>
          </cell>
          <cell r="I111">
            <v>735605657838</v>
          </cell>
          <cell r="J111">
            <v>163760027964</v>
          </cell>
          <cell r="K111">
            <v>414173572000</v>
          </cell>
          <cell r="L111">
            <v>157672057874</v>
          </cell>
          <cell r="M111">
            <v>118878509545.10001</v>
          </cell>
          <cell r="N111">
            <v>5997000000</v>
          </cell>
          <cell r="O111">
            <v>0</v>
          </cell>
          <cell r="P111">
            <v>59109743145.099998</v>
          </cell>
          <cell r="Q111">
            <v>15138386000</v>
          </cell>
          <cell r="R111">
            <v>38633380400</v>
          </cell>
          <cell r="S111">
            <v>0</v>
          </cell>
          <cell r="T111">
            <v>872956811303.30005</v>
          </cell>
          <cell r="U111">
            <v>384364214132</v>
          </cell>
          <cell r="V111">
            <v>365744841040</v>
          </cell>
          <cell r="W111">
            <v>0</v>
          </cell>
          <cell r="X111">
            <v>0</v>
          </cell>
          <cell r="Y111">
            <v>4726361608</v>
          </cell>
          <cell r="Z111">
            <v>150000000</v>
          </cell>
          <cell r="AA111">
            <v>0</v>
          </cell>
          <cell r="AB111">
            <v>13377681484</v>
          </cell>
          <cell r="AC111">
            <v>365330000</v>
          </cell>
          <cell r="AD111">
            <v>0</v>
          </cell>
          <cell r="AE111">
            <v>488592597171.29999</v>
          </cell>
          <cell r="AF111">
            <v>0</v>
          </cell>
          <cell r="AG111">
            <v>260317937549</v>
          </cell>
          <cell r="AH111">
            <v>228274659622.29999</v>
          </cell>
          <cell r="AI111">
            <v>47739978938.880005</v>
          </cell>
          <cell r="AJ111">
            <v>1548326075.3</v>
          </cell>
          <cell r="AK111">
            <v>1548326075.3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46191652863.580002</v>
          </cell>
          <cell r="AR111">
            <v>0</v>
          </cell>
          <cell r="AS111">
            <v>8997000000</v>
          </cell>
          <cell r="AT111">
            <v>37194652863.580002</v>
          </cell>
          <cell r="AU111">
            <v>0</v>
          </cell>
          <cell r="AV111">
            <v>0</v>
          </cell>
          <cell r="AW111">
            <v>0</v>
          </cell>
        </row>
        <row r="112">
          <cell r="B112" t="str">
            <v>Kota Pagar Alam</v>
          </cell>
          <cell r="C112">
            <v>12286265237</v>
          </cell>
          <cell r="D112">
            <v>871874107</v>
          </cell>
          <cell r="E112">
            <v>246786245</v>
          </cell>
          <cell r="F112">
            <v>126346000</v>
          </cell>
          <cell r="G112">
            <v>0</v>
          </cell>
          <cell r="H112">
            <v>498741862</v>
          </cell>
          <cell r="I112">
            <v>731680000</v>
          </cell>
          <cell r="J112">
            <v>0</v>
          </cell>
          <cell r="K112">
            <v>0</v>
          </cell>
          <cell r="L112">
            <v>731680000</v>
          </cell>
          <cell r="M112">
            <v>10682711130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10682711130</v>
          </cell>
          <cell r="S112">
            <v>0</v>
          </cell>
          <cell r="T112">
            <v>41780680622</v>
          </cell>
          <cell r="U112">
            <v>19102447775</v>
          </cell>
          <cell r="V112">
            <v>16737874515</v>
          </cell>
          <cell r="W112">
            <v>0</v>
          </cell>
          <cell r="X112">
            <v>819495600</v>
          </cell>
          <cell r="Y112">
            <v>1367577660</v>
          </cell>
          <cell r="Z112">
            <v>27500000</v>
          </cell>
          <cell r="AA112">
            <v>0</v>
          </cell>
          <cell r="AB112">
            <v>0</v>
          </cell>
          <cell r="AC112">
            <v>150000000</v>
          </cell>
          <cell r="AD112">
            <v>0</v>
          </cell>
          <cell r="AE112">
            <v>22678232847</v>
          </cell>
          <cell r="AF112">
            <v>0</v>
          </cell>
          <cell r="AG112">
            <v>13008199927</v>
          </cell>
          <cell r="AH112">
            <v>9670032920</v>
          </cell>
          <cell r="AI112">
            <v>351585400.29000002</v>
          </cell>
          <cell r="AJ112">
            <v>351585400.29000002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351585400.29000002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</row>
        <row r="113">
          <cell r="B113" t="str">
            <v>Kota Lubuk Linggau</v>
          </cell>
          <cell r="C113">
            <v>714853947287.97998</v>
          </cell>
          <cell r="D113">
            <v>75797426519.360001</v>
          </cell>
          <cell r="E113">
            <v>22254693729</v>
          </cell>
          <cell r="F113">
            <v>4472108667</v>
          </cell>
          <cell r="G113">
            <v>1945559517.95</v>
          </cell>
          <cell r="H113">
            <v>47125064605.410004</v>
          </cell>
          <cell r="I113">
            <v>550940229476</v>
          </cell>
          <cell r="J113">
            <v>102661731991</v>
          </cell>
          <cell r="K113">
            <v>446789308000</v>
          </cell>
          <cell r="L113">
            <v>1489189485</v>
          </cell>
          <cell r="M113">
            <v>88116291292.619995</v>
          </cell>
          <cell r="N113">
            <v>0</v>
          </cell>
          <cell r="O113">
            <v>0</v>
          </cell>
          <cell r="P113">
            <v>53676548982.620003</v>
          </cell>
          <cell r="Q113">
            <v>5000000000</v>
          </cell>
          <cell r="R113">
            <v>29439742310</v>
          </cell>
          <cell r="S113">
            <v>0</v>
          </cell>
          <cell r="T113">
            <v>809943066643.07996</v>
          </cell>
          <cell r="U113">
            <v>425957765110</v>
          </cell>
          <cell r="V113">
            <v>410633263802</v>
          </cell>
          <cell r="W113">
            <v>2097125000</v>
          </cell>
          <cell r="X113">
            <v>0</v>
          </cell>
          <cell r="Y113">
            <v>12483398408</v>
          </cell>
          <cell r="Z113">
            <v>743977900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383985301533.07996</v>
          </cell>
          <cell r="AF113">
            <v>0</v>
          </cell>
          <cell r="AG113">
            <v>178146429575.07999</v>
          </cell>
          <cell r="AH113">
            <v>205838871958</v>
          </cell>
          <cell r="AI113">
            <v>218543632447.03998</v>
          </cell>
          <cell r="AJ113">
            <v>73808787125.039993</v>
          </cell>
          <cell r="AK113">
            <v>3808787125.04</v>
          </cell>
          <cell r="AL113">
            <v>0</v>
          </cell>
          <cell r="AM113">
            <v>0</v>
          </cell>
          <cell r="AN113">
            <v>70000000000</v>
          </cell>
          <cell r="AO113">
            <v>0</v>
          </cell>
          <cell r="AP113">
            <v>0</v>
          </cell>
          <cell r="AQ113">
            <v>144734845322</v>
          </cell>
          <cell r="AR113">
            <v>0</v>
          </cell>
          <cell r="AS113">
            <v>0</v>
          </cell>
          <cell r="AT113">
            <v>144734845322</v>
          </cell>
          <cell r="AU113">
            <v>0</v>
          </cell>
          <cell r="AV113">
            <v>0</v>
          </cell>
          <cell r="AW113">
            <v>0</v>
          </cell>
        </row>
        <row r="114">
          <cell r="B114" t="str">
            <v>Kab. Banyuasin</v>
          </cell>
          <cell r="C114">
            <v>1924405825690.8499</v>
          </cell>
          <cell r="D114">
            <v>83148775682.949997</v>
          </cell>
          <cell r="E114">
            <v>55757775729.800003</v>
          </cell>
          <cell r="F114">
            <v>9896733724</v>
          </cell>
          <cell r="G114">
            <v>3784442521.8699999</v>
          </cell>
          <cell r="H114">
            <v>13709823707.280001</v>
          </cell>
          <cell r="I114">
            <v>1415787730829.6799</v>
          </cell>
          <cell r="J114">
            <v>209896056987.67999</v>
          </cell>
          <cell r="K114">
            <v>930550856000</v>
          </cell>
          <cell r="L114">
            <v>275340817842</v>
          </cell>
          <cell r="M114">
            <v>425469319178.21997</v>
          </cell>
          <cell r="N114">
            <v>14000000000</v>
          </cell>
          <cell r="O114">
            <v>0</v>
          </cell>
          <cell r="P114">
            <v>83292478653.220001</v>
          </cell>
          <cell r="Q114">
            <v>287124291000</v>
          </cell>
          <cell r="R114">
            <v>41052549525</v>
          </cell>
          <cell r="S114">
            <v>0</v>
          </cell>
          <cell r="T114">
            <v>1799815408388.25</v>
          </cell>
          <cell r="U114">
            <v>947494354897</v>
          </cell>
          <cell r="V114">
            <v>687576771088</v>
          </cell>
          <cell r="W114">
            <v>0</v>
          </cell>
          <cell r="X114">
            <v>0</v>
          </cell>
          <cell r="Y114">
            <v>19901821000</v>
          </cell>
          <cell r="Z114">
            <v>285000000</v>
          </cell>
          <cell r="AA114">
            <v>0</v>
          </cell>
          <cell r="AB114">
            <v>239730762809</v>
          </cell>
          <cell r="AC114">
            <v>0</v>
          </cell>
          <cell r="AD114">
            <v>0</v>
          </cell>
          <cell r="AE114">
            <v>852321053491.25</v>
          </cell>
          <cell r="AF114">
            <v>0</v>
          </cell>
          <cell r="AG114">
            <v>483798623873.66998</v>
          </cell>
          <cell r="AH114">
            <v>368522429617.58002</v>
          </cell>
          <cell r="AI114">
            <v>149950937466</v>
          </cell>
          <cell r="AJ114">
            <v>61303417038</v>
          </cell>
          <cell r="AK114">
            <v>61303417038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88647520428</v>
          </cell>
          <cell r="AR114">
            <v>0</v>
          </cell>
          <cell r="AS114">
            <v>5000000000</v>
          </cell>
          <cell r="AT114">
            <v>83647520428</v>
          </cell>
          <cell r="AU114">
            <v>0</v>
          </cell>
          <cell r="AV114">
            <v>0</v>
          </cell>
          <cell r="AW114">
            <v>0</v>
          </cell>
        </row>
        <row r="115">
          <cell r="B115" t="str">
            <v>Kab. Ogan Ilir</v>
          </cell>
          <cell r="C115">
            <v>1052886536916.1399</v>
          </cell>
          <cell r="D115">
            <v>109762617127.69</v>
          </cell>
          <cell r="E115">
            <v>62843668168</v>
          </cell>
          <cell r="F115">
            <v>4385865468.1300001</v>
          </cell>
          <cell r="G115">
            <v>3172960673.5599999</v>
          </cell>
          <cell r="H115">
            <v>39360122818</v>
          </cell>
          <cell r="I115">
            <v>749832132411</v>
          </cell>
          <cell r="J115">
            <v>118533136411</v>
          </cell>
          <cell r="K115">
            <v>623839463000</v>
          </cell>
          <cell r="L115">
            <v>7459533000</v>
          </cell>
          <cell r="M115">
            <v>193291787377.45001</v>
          </cell>
          <cell r="N115">
            <v>1811423923</v>
          </cell>
          <cell r="O115">
            <v>0</v>
          </cell>
          <cell r="P115">
            <v>36147555454.449997</v>
          </cell>
          <cell r="Q115">
            <v>5000000000</v>
          </cell>
          <cell r="R115">
            <v>12464067400</v>
          </cell>
          <cell r="S115">
            <v>137868740600</v>
          </cell>
          <cell r="T115">
            <v>1102973684231.3198</v>
          </cell>
          <cell r="U115">
            <v>699990955340</v>
          </cell>
          <cell r="V115">
            <v>528897683339</v>
          </cell>
          <cell r="W115">
            <v>0</v>
          </cell>
          <cell r="X115">
            <v>0</v>
          </cell>
          <cell r="Y115">
            <v>9124855521</v>
          </cell>
          <cell r="Z115">
            <v>0</v>
          </cell>
          <cell r="AA115">
            <v>0</v>
          </cell>
          <cell r="AB115">
            <v>161968416480</v>
          </cell>
          <cell r="AC115">
            <v>0</v>
          </cell>
          <cell r="AD115">
            <v>0</v>
          </cell>
          <cell r="AE115">
            <v>402982728891.31995</v>
          </cell>
          <cell r="AF115">
            <v>0</v>
          </cell>
          <cell r="AG115">
            <v>180655114485</v>
          </cell>
          <cell r="AH115">
            <v>222327614406.31998</v>
          </cell>
          <cell r="AI115">
            <v>188312950096.12</v>
          </cell>
          <cell r="AJ115">
            <v>35812927196.120003</v>
          </cell>
          <cell r="AK115">
            <v>35812927196.120003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152500022900</v>
          </cell>
          <cell r="AR115">
            <v>0</v>
          </cell>
          <cell r="AS115">
            <v>749286000</v>
          </cell>
          <cell r="AT115">
            <v>151750736900</v>
          </cell>
          <cell r="AU115">
            <v>0</v>
          </cell>
          <cell r="AV115">
            <v>0</v>
          </cell>
          <cell r="AW115">
            <v>0</v>
          </cell>
        </row>
        <row r="116">
          <cell r="B116" t="str">
            <v>Kab. OKU Timur</v>
          </cell>
          <cell r="C116">
            <v>1521770289548.6399</v>
          </cell>
          <cell r="D116">
            <v>69357438646.729996</v>
          </cell>
          <cell r="E116">
            <v>21156471367</v>
          </cell>
          <cell r="F116">
            <v>5001555002</v>
          </cell>
          <cell r="G116">
            <v>1475543862.1199999</v>
          </cell>
          <cell r="H116">
            <v>41723868415.610001</v>
          </cell>
          <cell r="I116">
            <v>1183323558041</v>
          </cell>
          <cell r="J116">
            <v>97552077537</v>
          </cell>
          <cell r="K116">
            <v>760211691000</v>
          </cell>
          <cell r="L116">
            <v>325559789504</v>
          </cell>
          <cell r="M116">
            <v>269089292860.91</v>
          </cell>
          <cell r="N116">
            <v>1459578300</v>
          </cell>
          <cell r="O116">
            <v>0</v>
          </cell>
          <cell r="P116">
            <v>42780274600.910004</v>
          </cell>
          <cell r="Q116">
            <v>5000000000</v>
          </cell>
          <cell r="R116">
            <v>36625637960</v>
          </cell>
          <cell r="S116">
            <v>183223802000</v>
          </cell>
          <cell r="T116">
            <v>1508746731775.0898</v>
          </cell>
          <cell r="U116">
            <v>894159968303</v>
          </cell>
          <cell r="V116">
            <v>641914194288</v>
          </cell>
          <cell r="W116">
            <v>0</v>
          </cell>
          <cell r="X116">
            <v>1200000000</v>
          </cell>
          <cell r="Y116">
            <v>14485202041</v>
          </cell>
          <cell r="Z116">
            <v>3452586350</v>
          </cell>
          <cell r="AA116">
            <v>0</v>
          </cell>
          <cell r="AB116">
            <v>1052350000</v>
          </cell>
          <cell r="AC116">
            <v>995538950</v>
          </cell>
          <cell r="AD116">
            <v>231060096674</v>
          </cell>
          <cell r="AE116">
            <v>614586763472.08997</v>
          </cell>
          <cell r="AF116">
            <v>0</v>
          </cell>
          <cell r="AG116">
            <v>293337092069.91998</v>
          </cell>
          <cell r="AH116">
            <v>321249671402.16998</v>
          </cell>
          <cell r="AI116">
            <v>4006349120.3000002</v>
          </cell>
          <cell r="AJ116">
            <v>1461849120.3</v>
          </cell>
          <cell r="AK116">
            <v>1461849120.3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2544500000</v>
          </cell>
          <cell r="AR116">
            <v>0</v>
          </cell>
          <cell r="AS116">
            <v>2544500000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</row>
        <row r="117">
          <cell r="B117" t="str">
            <v>Kab. OKU Selatan</v>
          </cell>
          <cell r="C117">
            <v>1126415755412.53</v>
          </cell>
          <cell r="D117">
            <v>35696934794.309998</v>
          </cell>
          <cell r="E117">
            <v>8015920952</v>
          </cell>
          <cell r="F117">
            <v>2894609350</v>
          </cell>
          <cell r="G117">
            <v>3357026472.3099999</v>
          </cell>
          <cell r="H117">
            <v>21429378020</v>
          </cell>
          <cell r="I117">
            <v>856908172016</v>
          </cell>
          <cell r="J117">
            <v>86474281016</v>
          </cell>
          <cell r="K117">
            <v>588216178000</v>
          </cell>
          <cell r="L117">
            <v>182217713000</v>
          </cell>
          <cell r="M117">
            <v>233810648602.22</v>
          </cell>
          <cell r="N117">
            <v>613332400</v>
          </cell>
          <cell r="O117">
            <v>0</v>
          </cell>
          <cell r="P117">
            <v>34890249650.220001</v>
          </cell>
          <cell r="Q117">
            <v>0</v>
          </cell>
          <cell r="R117">
            <v>42314156552</v>
          </cell>
          <cell r="S117">
            <v>155992910000</v>
          </cell>
          <cell r="T117">
            <v>1190085029794.3</v>
          </cell>
          <cell r="U117">
            <v>598501498291.30005</v>
          </cell>
          <cell r="V117">
            <v>402829596305.29999</v>
          </cell>
          <cell r="W117">
            <v>0</v>
          </cell>
          <cell r="X117">
            <v>0</v>
          </cell>
          <cell r="Y117">
            <v>19482001662</v>
          </cell>
          <cell r="Z117">
            <v>519390000</v>
          </cell>
          <cell r="AA117">
            <v>0</v>
          </cell>
          <cell r="AB117">
            <v>175670510324</v>
          </cell>
          <cell r="AC117">
            <v>0</v>
          </cell>
          <cell r="AD117">
            <v>0</v>
          </cell>
          <cell r="AE117">
            <v>591583531503</v>
          </cell>
          <cell r="AF117">
            <v>0</v>
          </cell>
          <cell r="AG117">
            <v>217433999408</v>
          </cell>
          <cell r="AH117">
            <v>374149532095</v>
          </cell>
          <cell r="AI117">
            <v>67053318663.93</v>
          </cell>
          <cell r="AJ117">
            <v>64053318663.93</v>
          </cell>
          <cell r="AK117">
            <v>64053318663.93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3000000000</v>
          </cell>
          <cell r="AR117">
            <v>0</v>
          </cell>
          <cell r="AS117">
            <v>3000000000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</row>
        <row r="118">
          <cell r="B118" t="str">
            <v>Kab. Empat Lawang</v>
          </cell>
          <cell r="C118">
            <v>801346351842.08008</v>
          </cell>
          <cell r="D118">
            <v>21965561333.130001</v>
          </cell>
          <cell r="E118">
            <v>9811985697</v>
          </cell>
          <cell r="F118">
            <v>2837934749</v>
          </cell>
          <cell r="G118">
            <v>4882979868.5200005</v>
          </cell>
          <cell r="H118">
            <v>4432661018.6099997</v>
          </cell>
          <cell r="I118">
            <v>638525188889</v>
          </cell>
          <cell r="J118">
            <v>92269671836</v>
          </cell>
          <cell r="K118">
            <v>416952841000</v>
          </cell>
          <cell r="L118">
            <v>129302676053</v>
          </cell>
          <cell r="M118">
            <v>140855601619.95001</v>
          </cell>
          <cell r="N118">
            <v>0</v>
          </cell>
          <cell r="O118">
            <v>0</v>
          </cell>
          <cell r="P118">
            <v>7565120435.9499998</v>
          </cell>
          <cell r="Q118">
            <v>93327120800</v>
          </cell>
          <cell r="R118">
            <v>39963360384</v>
          </cell>
          <cell r="S118">
            <v>0</v>
          </cell>
          <cell r="T118">
            <v>762294307773.22998</v>
          </cell>
          <cell r="U118">
            <v>385715782065</v>
          </cell>
          <cell r="V118">
            <v>249458067845</v>
          </cell>
          <cell r="W118">
            <v>0</v>
          </cell>
          <cell r="X118">
            <v>300000000</v>
          </cell>
          <cell r="Y118">
            <v>6203800000</v>
          </cell>
          <cell r="Z118">
            <v>0</v>
          </cell>
          <cell r="AA118">
            <v>1459558663</v>
          </cell>
          <cell r="AB118">
            <v>128073355557</v>
          </cell>
          <cell r="AC118">
            <v>221000000</v>
          </cell>
          <cell r="AD118">
            <v>0</v>
          </cell>
          <cell r="AE118">
            <v>376578525708.22998</v>
          </cell>
          <cell r="AF118">
            <v>0</v>
          </cell>
          <cell r="AG118">
            <v>177645153642.23001</v>
          </cell>
          <cell r="AH118">
            <v>198933372066</v>
          </cell>
          <cell r="AI118">
            <v>90720445728.940002</v>
          </cell>
          <cell r="AJ118">
            <v>39011634196.940002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39011634196.940002</v>
          </cell>
          <cell r="AQ118">
            <v>51708811532</v>
          </cell>
          <cell r="AR118">
            <v>0</v>
          </cell>
          <cell r="AS118">
            <v>0</v>
          </cell>
          <cell r="AT118">
            <v>51708811532</v>
          </cell>
          <cell r="AU118">
            <v>0</v>
          </cell>
          <cell r="AV118">
            <v>0</v>
          </cell>
          <cell r="AW118">
            <v>0</v>
          </cell>
        </row>
        <row r="119">
          <cell r="B119" t="str">
            <v>Kab. Penukal Abab Lematang Ilir</v>
          </cell>
          <cell r="C119">
            <v>786835841593.64001</v>
          </cell>
          <cell r="D119">
            <v>23321615921.559998</v>
          </cell>
          <cell r="E119">
            <v>7109679674.5</v>
          </cell>
          <cell r="F119">
            <v>629780500</v>
          </cell>
          <cell r="G119">
            <v>0</v>
          </cell>
          <cell r="H119">
            <v>15582155747.059999</v>
          </cell>
          <cell r="I119">
            <v>639196682405</v>
          </cell>
          <cell r="J119">
            <v>203072371625</v>
          </cell>
          <cell r="K119">
            <v>319054010000</v>
          </cell>
          <cell r="L119">
            <v>117070300780</v>
          </cell>
          <cell r="M119">
            <v>124317543267.07999</v>
          </cell>
          <cell r="N119">
            <v>0</v>
          </cell>
          <cell r="O119">
            <v>0</v>
          </cell>
          <cell r="P119">
            <v>6624269487.3400002</v>
          </cell>
          <cell r="Q119">
            <v>11579161000</v>
          </cell>
          <cell r="R119">
            <v>42661273111</v>
          </cell>
          <cell r="S119">
            <v>63452839668.739998</v>
          </cell>
          <cell r="T119">
            <v>486738512938.5</v>
          </cell>
          <cell r="U119">
            <v>75596733051</v>
          </cell>
          <cell r="V119">
            <v>6704590065</v>
          </cell>
          <cell r="W119">
            <v>0</v>
          </cell>
          <cell r="X119">
            <v>0</v>
          </cell>
          <cell r="Y119">
            <v>6870000000</v>
          </cell>
          <cell r="Z119">
            <v>544500000</v>
          </cell>
          <cell r="AA119">
            <v>0</v>
          </cell>
          <cell r="AB119">
            <v>61477642986</v>
          </cell>
          <cell r="AC119">
            <v>0</v>
          </cell>
          <cell r="AD119">
            <v>0</v>
          </cell>
          <cell r="AE119">
            <v>411141779887.5</v>
          </cell>
          <cell r="AF119">
            <v>0</v>
          </cell>
          <cell r="AG119">
            <v>89156699085</v>
          </cell>
          <cell r="AH119">
            <v>321985080802.5</v>
          </cell>
          <cell r="AI119">
            <v>2429368510.1999998</v>
          </cell>
          <cell r="AJ119">
            <v>2429368510.1999998</v>
          </cell>
          <cell r="AK119">
            <v>2429368510.1999998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</row>
        <row r="120">
          <cell r="B120" t="str">
            <v>Prov. Bengkulu</v>
          </cell>
          <cell r="C120">
            <v>2355563884998.6899</v>
          </cell>
          <cell r="D120">
            <v>731556734069.68994</v>
          </cell>
          <cell r="E120">
            <v>526348049715</v>
          </cell>
          <cell r="F120">
            <v>5052487929</v>
          </cell>
          <cell r="G120">
            <v>18036697197.099998</v>
          </cell>
          <cell r="H120">
            <v>182119499228.59</v>
          </cell>
          <cell r="I120">
            <v>1616462129843</v>
          </cell>
          <cell r="J120">
            <v>77348428343</v>
          </cell>
          <cell r="K120">
            <v>1070751292000</v>
          </cell>
          <cell r="L120">
            <v>468362409500</v>
          </cell>
          <cell r="M120">
            <v>7545021086</v>
          </cell>
          <cell r="N120">
            <v>0</v>
          </cell>
          <cell r="O120">
            <v>0</v>
          </cell>
          <cell r="P120">
            <v>0</v>
          </cell>
          <cell r="Q120">
            <v>2495040000</v>
          </cell>
          <cell r="R120">
            <v>0</v>
          </cell>
          <cell r="S120">
            <v>5049981086</v>
          </cell>
          <cell r="T120">
            <v>1947441240269.3501</v>
          </cell>
          <cell r="U120">
            <v>1094260685619.61</v>
          </cell>
          <cell r="V120">
            <v>482269226518</v>
          </cell>
          <cell r="W120">
            <v>0</v>
          </cell>
          <cell r="X120">
            <v>0</v>
          </cell>
          <cell r="Y120">
            <v>370456153000</v>
          </cell>
          <cell r="Z120">
            <v>0</v>
          </cell>
          <cell r="AA120">
            <v>239805950485.60999</v>
          </cell>
          <cell r="AB120">
            <v>1729355616</v>
          </cell>
          <cell r="AC120">
            <v>0</v>
          </cell>
          <cell r="AD120">
            <v>0</v>
          </cell>
          <cell r="AE120">
            <v>853180554649.73999</v>
          </cell>
          <cell r="AF120">
            <v>0</v>
          </cell>
          <cell r="AG120">
            <v>467212695477.13</v>
          </cell>
          <cell r="AH120">
            <v>385967859172.60999</v>
          </cell>
          <cell r="AI120">
            <v>154086529528.87</v>
          </cell>
          <cell r="AJ120">
            <v>136086529528.87</v>
          </cell>
          <cell r="AK120">
            <v>136086529528.87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18000000000</v>
          </cell>
          <cell r="AR120">
            <v>0</v>
          </cell>
          <cell r="AS120">
            <v>18000000000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</row>
        <row r="121">
          <cell r="B121" t="str">
            <v>Kab. Bengkulu Selatan</v>
          </cell>
          <cell r="C121">
            <v>966745036781.62988</v>
          </cell>
          <cell r="D121">
            <v>58748467982.190002</v>
          </cell>
          <cell r="E121">
            <v>7072868197</v>
          </cell>
          <cell r="F121">
            <v>2400032641</v>
          </cell>
          <cell r="G121">
            <v>3428172010.1399999</v>
          </cell>
          <cell r="H121">
            <v>45847395134.050003</v>
          </cell>
          <cell r="I121">
            <v>738053273237</v>
          </cell>
          <cell r="J121">
            <v>12355609218</v>
          </cell>
          <cell r="K121">
            <v>564137639000</v>
          </cell>
          <cell r="L121">
            <v>161560025019</v>
          </cell>
          <cell r="M121">
            <v>169943295562.44</v>
          </cell>
          <cell r="N121">
            <v>55376378573.419998</v>
          </cell>
          <cell r="O121">
            <v>0</v>
          </cell>
          <cell r="P121">
            <v>22624328171.02</v>
          </cell>
          <cell r="Q121">
            <v>91942588818</v>
          </cell>
          <cell r="R121">
            <v>0</v>
          </cell>
          <cell r="S121">
            <v>0</v>
          </cell>
          <cell r="T121">
            <v>1038254839683.16</v>
          </cell>
          <cell r="U121">
            <v>642945882951.26001</v>
          </cell>
          <cell r="V121">
            <v>475936006787</v>
          </cell>
          <cell r="W121">
            <v>0</v>
          </cell>
          <cell r="X121">
            <v>0</v>
          </cell>
          <cell r="Y121">
            <v>17909611600</v>
          </cell>
          <cell r="Z121">
            <v>305927875</v>
          </cell>
          <cell r="AA121">
            <v>0</v>
          </cell>
          <cell r="AB121">
            <v>148794336689.26001</v>
          </cell>
          <cell r="AC121">
            <v>0</v>
          </cell>
          <cell r="AD121">
            <v>0</v>
          </cell>
          <cell r="AE121">
            <v>395308956731.90002</v>
          </cell>
          <cell r="AF121">
            <v>0</v>
          </cell>
          <cell r="AG121">
            <v>190421929602.89999</v>
          </cell>
          <cell r="AH121">
            <v>204887027129</v>
          </cell>
          <cell r="AI121">
            <v>80447354821.380005</v>
          </cell>
          <cell r="AJ121">
            <v>46965242746.959999</v>
          </cell>
          <cell r="AK121">
            <v>46965242746.959999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33482112074.419998</v>
          </cell>
          <cell r="AR121">
            <v>0</v>
          </cell>
          <cell r="AS121">
            <v>33482112074.419998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B122" t="str">
            <v>Kab. Bengkulu Utara</v>
          </cell>
          <cell r="C122">
            <v>45304563619.949997</v>
          </cell>
          <cell r="D122">
            <v>3169789640.3200002</v>
          </cell>
          <cell r="E122">
            <v>1855569368</v>
          </cell>
          <cell r="F122">
            <v>311255274</v>
          </cell>
          <cell r="G122">
            <v>0</v>
          </cell>
          <cell r="H122">
            <v>1002964998.3200001</v>
          </cell>
          <cell r="I122">
            <v>32182110695</v>
          </cell>
          <cell r="J122">
            <v>3415059331</v>
          </cell>
          <cell r="K122">
            <v>0</v>
          </cell>
          <cell r="L122">
            <v>28767051364</v>
          </cell>
          <cell r="M122">
            <v>9952663284.6299992</v>
          </cell>
          <cell r="N122">
            <v>0</v>
          </cell>
          <cell r="O122">
            <v>0</v>
          </cell>
          <cell r="P122">
            <v>9952663284.6299992</v>
          </cell>
          <cell r="Q122">
            <v>0</v>
          </cell>
          <cell r="R122">
            <v>0</v>
          </cell>
          <cell r="S122">
            <v>0</v>
          </cell>
          <cell r="T122">
            <v>205194720814.76001</v>
          </cell>
          <cell r="U122">
            <v>76521583096.759995</v>
          </cell>
          <cell r="V122">
            <v>51313272051</v>
          </cell>
          <cell r="W122">
            <v>0</v>
          </cell>
          <cell r="X122">
            <v>134809200</v>
          </cell>
          <cell r="Y122">
            <v>90000000</v>
          </cell>
          <cell r="Z122">
            <v>0</v>
          </cell>
          <cell r="AA122">
            <v>309609000</v>
          </cell>
          <cell r="AB122">
            <v>24672860942.759998</v>
          </cell>
          <cell r="AC122">
            <v>1031903</v>
          </cell>
          <cell r="AD122">
            <v>0</v>
          </cell>
          <cell r="AE122">
            <v>128673137718</v>
          </cell>
          <cell r="AF122">
            <v>0</v>
          </cell>
          <cell r="AG122">
            <v>62059404132</v>
          </cell>
          <cell r="AH122">
            <v>66613733586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</row>
        <row r="123">
          <cell r="B123" t="str">
            <v>Kab. Rejang Lebong</v>
          </cell>
          <cell r="C123">
            <v>60600603113.260002</v>
          </cell>
          <cell r="D123">
            <v>60600603113.260002</v>
          </cell>
          <cell r="E123">
            <v>7891343430</v>
          </cell>
          <cell r="F123">
            <v>4418200415</v>
          </cell>
          <cell r="G123">
            <v>3560392561.71</v>
          </cell>
          <cell r="H123">
            <v>44730666706.550003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608132831193.95996</v>
          </cell>
          <cell r="U123">
            <v>440712897639.96002</v>
          </cell>
          <cell r="V123">
            <v>361851258034</v>
          </cell>
          <cell r="W123">
            <v>0</v>
          </cell>
          <cell r="X123">
            <v>0</v>
          </cell>
          <cell r="Y123">
            <v>0</v>
          </cell>
          <cell r="Z123">
            <v>15000000</v>
          </cell>
          <cell r="AA123">
            <v>0</v>
          </cell>
          <cell r="AB123">
            <v>78846639605.960007</v>
          </cell>
          <cell r="AC123">
            <v>0</v>
          </cell>
          <cell r="AD123">
            <v>0</v>
          </cell>
          <cell r="AE123">
            <v>167419933554</v>
          </cell>
          <cell r="AF123">
            <v>0</v>
          </cell>
          <cell r="AG123">
            <v>95233052827</v>
          </cell>
          <cell r="AH123">
            <v>72186880727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</row>
        <row r="124">
          <cell r="B124" t="str">
            <v>Kota Bengkulu</v>
          </cell>
          <cell r="C124">
            <v>1134710416731.3599</v>
          </cell>
          <cell r="D124">
            <v>110831838871.98999</v>
          </cell>
          <cell r="E124">
            <v>63224619836.650002</v>
          </cell>
          <cell r="F124">
            <v>21539006501</v>
          </cell>
          <cell r="G124">
            <v>3607665901.77</v>
          </cell>
          <cell r="H124">
            <v>22460546632.57</v>
          </cell>
          <cell r="I124">
            <v>796075093078</v>
          </cell>
          <cell r="J124">
            <v>33141929817</v>
          </cell>
          <cell r="K124">
            <v>683389297000</v>
          </cell>
          <cell r="L124">
            <v>79543866261</v>
          </cell>
          <cell r="M124">
            <v>227803484781.37</v>
          </cell>
          <cell r="N124">
            <v>101932358221.94</v>
          </cell>
          <cell r="O124">
            <v>0</v>
          </cell>
          <cell r="P124">
            <v>45942155559.43</v>
          </cell>
          <cell r="Q124">
            <v>79928971000</v>
          </cell>
          <cell r="R124">
            <v>0</v>
          </cell>
          <cell r="S124">
            <v>0</v>
          </cell>
          <cell r="T124">
            <v>974138738371.94995</v>
          </cell>
          <cell r="U124">
            <v>544232002486</v>
          </cell>
          <cell r="V124">
            <v>538712968487</v>
          </cell>
          <cell r="W124">
            <v>0</v>
          </cell>
          <cell r="X124">
            <v>0</v>
          </cell>
          <cell r="Y124">
            <v>3924000000</v>
          </cell>
          <cell r="Z124">
            <v>0</v>
          </cell>
          <cell r="AA124">
            <v>21078120</v>
          </cell>
          <cell r="AB124">
            <v>1118289750</v>
          </cell>
          <cell r="AC124">
            <v>455666129</v>
          </cell>
          <cell r="AD124">
            <v>0</v>
          </cell>
          <cell r="AE124">
            <v>429906735885.95001</v>
          </cell>
          <cell r="AF124">
            <v>0</v>
          </cell>
          <cell r="AG124">
            <v>194596142675</v>
          </cell>
          <cell r="AH124">
            <v>235310593210.95001</v>
          </cell>
          <cell r="AI124">
            <v>119961109886.37</v>
          </cell>
          <cell r="AJ124">
            <v>15472756964.43</v>
          </cell>
          <cell r="AK124">
            <v>15472756964.43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104488352921.94</v>
          </cell>
          <cell r="AR124">
            <v>0</v>
          </cell>
          <cell r="AS124">
            <v>101932358221.94</v>
          </cell>
          <cell r="AT124">
            <v>2555994700</v>
          </cell>
          <cell r="AU124">
            <v>0</v>
          </cell>
          <cell r="AV124">
            <v>0</v>
          </cell>
          <cell r="AW124">
            <v>0</v>
          </cell>
        </row>
        <row r="125">
          <cell r="B125" t="str">
            <v>Kab. Kaur</v>
          </cell>
          <cell r="C125">
            <v>901272414778.92004</v>
          </cell>
          <cell r="D125">
            <v>34557677829.160004</v>
          </cell>
          <cell r="E125">
            <v>8043082316.5</v>
          </cell>
          <cell r="F125">
            <v>9477612234</v>
          </cell>
          <cell r="G125">
            <v>2839000072.4299998</v>
          </cell>
          <cell r="H125">
            <v>14197983206.23</v>
          </cell>
          <cell r="I125">
            <v>665475873346</v>
          </cell>
          <cell r="J125">
            <v>16641849813</v>
          </cell>
          <cell r="K125">
            <v>441587141000</v>
          </cell>
          <cell r="L125">
            <v>207246882533</v>
          </cell>
          <cell r="M125">
            <v>201238863603.76001</v>
          </cell>
          <cell r="N125">
            <v>0</v>
          </cell>
          <cell r="O125">
            <v>0</v>
          </cell>
          <cell r="P125">
            <v>17950443764.759998</v>
          </cell>
          <cell r="Q125">
            <v>69099722766</v>
          </cell>
          <cell r="R125">
            <v>0</v>
          </cell>
          <cell r="S125">
            <v>114188697073</v>
          </cell>
          <cell r="T125">
            <v>891363105812</v>
          </cell>
          <cell r="U125">
            <v>398112288109</v>
          </cell>
          <cell r="V125">
            <v>256934458506</v>
          </cell>
          <cell r="W125">
            <v>0</v>
          </cell>
          <cell r="X125">
            <v>0</v>
          </cell>
          <cell r="Y125">
            <v>140459115900</v>
          </cell>
          <cell r="Z125">
            <v>0</v>
          </cell>
          <cell r="AA125">
            <v>0</v>
          </cell>
          <cell r="AB125">
            <v>718713703</v>
          </cell>
          <cell r="AC125">
            <v>0</v>
          </cell>
          <cell r="AD125">
            <v>0</v>
          </cell>
          <cell r="AE125">
            <v>493250817703</v>
          </cell>
          <cell r="AF125">
            <v>0</v>
          </cell>
          <cell r="AG125">
            <v>204397531899</v>
          </cell>
          <cell r="AH125">
            <v>288853285804</v>
          </cell>
          <cell r="AI125">
            <v>42773175669.339996</v>
          </cell>
          <cell r="AJ125">
            <v>38773175669.339996</v>
          </cell>
          <cell r="AK125">
            <v>38773175669.339996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4000000000</v>
          </cell>
          <cell r="AR125">
            <v>0</v>
          </cell>
          <cell r="AS125">
            <v>4000000000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</row>
        <row r="126">
          <cell r="B126" t="str">
            <v>Kab. Seluma</v>
          </cell>
          <cell r="C126">
            <v>81575912462.259995</v>
          </cell>
          <cell r="D126">
            <v>43218110814</v>
          </cell>
          <cell r="E126">
            <v>1185035004</v>
          </cell>
          <cell r="F126">
            <v>163083795</v>
          </cell>
          <cell r="G126">
            <v>0</v>
          </cell>
          <cell r="H126">
            <v>41869992015</v>
          </cell>
          <cell r="I126">
            <v>30630305401</v>
          </cell>
          <cell r="J126">
            <v>0</v>
          </cell>
          <cell r="K126">
            <v>0</v>
          </cell>
          <cell r="L126">
            <v>30630305401</v>
          </cell>
          <cell r="M126">
            <v>7727496247.2600002</v>
          </cell>
          <cell r="N126">
            <v>0</v>
          </cell>
          <cell r="O126">
            <v>0</v>
          </cell>
          <cell r="P126">
            <v>7727496247.2600002</v>
          </cell>
          <cell r="Q126">
            <v>0</v>
          </cell>
          <cell r="R126">
            <v>0</v>
          </cell>
          <cell r="S126">
            <v>0</v>
          </cell>
          <cell r="T126">
            <v>208707463297</v>
          </cell>
          <cell r="U126">
            <v>45742004208</v>
          </cell>
          <cell r="V126">
            <v>35773574365</v>
          </cell>
          <cell r="W126">
            <v>0</v>
          </cell>
          <cell r="X126">
            <v>0</v>
          </cell>
          <cell r="Y126">
            <v>0</v>
          </cell>
          <cell r="Z126">
            <v>5000000</v>
          </cell>
          <cell r="AA126">
            <v>0</v>
          </cell>
          <cell r="AB126">
            <v>9963429843</v>
          </cell>
          <cell r="AC126">
            <v>0</v>
          </cell>
          <cell r="AD126">
            <v>0</v>
          </cell>
          <cell r="AE126">
            <v>162965459089</v>
          </cell>
          <cell r="AF126">
            <v>0</v>
          </cell>
          <cell r="AG126">
            <v>71995179521</v>
          </cell>
          <cell r="AH126">
            <v>90970279568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</row>
        <row r="127">
          <cell r="B127" t="str">
            <v>Kab. Mukomuko</v>
          </cell>
          <cell r="C127">
            <v>852468292034.16003</v>
          </cell>
          <cell r="D127">
            <v>62046588953.040001</v>
          </cell>
          <cell r="E127">
            <v>13069088710.860001</v>
          </cell>
          <cell r="F127">
            <v>2085894596.0999999</v>
          </cell>
          <cell r="G127">
            <v>3690026204.6799998</v>
          </cell>
          <cell r="H127">
            <v>43201579441.400002</v>
          </cell>
          <cell r="I127">
            <v>669569579114</v>
          </cell>
          <cell r="J127">
            <v>26603712656</v>
          </cell>
          <cell r="K127">
            <v>500168945000</v>
          </cell>
          <cell r="L127">
            <v>142796921458</v>
          </cell>
          <cell r="M127">
            <v>120852123967.12</v>
          </cell>
          <cell r="N127">
            <v>7000000000</v>
          </cell>
          <cell r="O127">
            <v>0</v>
          </cell>
          <cell r="P127">
            <v>23322191967.119999</v>
          </cell>
          <cell r="Q127">
            <v>0</v>
          </cell>
          <cell r="R127">
            <v>0</v>
          </cell>
          <cell r="S127">
            <v>90529932000</v>
          </cell>
          <cell r="T127">
            <v>779044604817</v>
          </cell>
          <cell r="U127">
            <v>395856706561</v>
          </cell>
          <cell r="V127">
            <v>280696182800</v>
          </cell>
          <cell r="W127">
            <v>0</v>
          </cell>
          <cell r="X127">
            <v>0</v>
          </cell>
          <cell r="Y127">
            <v>3034800000</v>
          </cell>
          <cell r="Z127">
            <v>0</v>
          </cell>
          <cell r="AA127">
            <v>118089781</v>
          </cell>
          <cell r="AB127">
            <v>111992633980</v>
          </cell>
          <cell r="AC127">
            <v>15000000</v>
          </cell>
          <cell r="AD127">
            <v>0</v>
          </cell>
          <cell r="AE127">
            <v>383187898256</v>
          </cell>
          <cell r="AF127">
            <v>0</v>
          </cell>
          <cell r="AG127">
            <v>133382537429</v>
          </cell>
          <cell r="AH127">
            <v>249805360827</v>
          </cell>
          <cell r="AI127">
            <v>109362941857.44</v>
          </cell>
          <cell r="AJ127">
            <v>103362941857.44</v>
          </cell>
          <cell r="AK127">
            <v>103362941857.44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6000000000</v>
          </cell>
          <cell r="AR127">
            <v>0</v>
          </cell>
          <cell r="AS127">
            <v>6000000000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</row>
        <row r="128">
          <cell r="B128" t="str">
            <v>Kab. Lebong</v>
          </cell>
          <cell r="C128">
            <v>695734045623.29004</v>
          </cell>
          <cell r="D128">
            <v>17147511384.18</v>
          </cell>
          <cell r="E128">
            <v>5141855519.1199999</v>
          </cell>
          <cell r="F128">
            <v>810047084</v>
          </cell>
          <cell r="G128">
            <v>4086658293.4699998</v>
          </cell>
          <cell r="H128">
            <v>7108950487.5900002</v>
          </cell>
          <cell r="I128">
            <v>599040380793</v>
          </cell>
          <cell r="J128">
            <v>22812419782</v>
          </cell>
          <cell r="K128">
            <v>412290913000</v>
          </cell>
          <cell r="L128">
            <v>163937048011</v>
          </cell>
          <cell r="M128">
            <v>79546153446.110001</v>
          </cell>
          <cell r="N128">
            <v>0</v>
          </cell>
          <cell r="O128">
            <v>0</v>
          </cell>
          <cell r="P128">
            <v>15634920465.110001</v>
          </cell>
          <cell r="Q128">
            <v>57602035000</v>
          </cell>
          <cell r="R128">
            <v>0</v>
          </cell>
          <cell r="S128">
            <v>6309197981</v>
          </cell>
          <cell r="T128">
            <v>663267235873</v>
          </cell>
          <cell r="U128">
            <v>295960856859</v>
          </cell>
          <cell r="V128">
            <v>214496781759</v>
          </cell>
          <cell r="W128">
            <v>0</v>
          </cell>
          <cell r="X128">
            <v>0</v>
          </cell>
          <cell r="Y128">
            <v>2690155000</v>
          </cell>
          <cell r="Z128">
            <v>3000000000</v>
          </cell>
          <cell r="AA128">
            <v>0</v>
          </cell>
          <cell r="AB128">
            <v>75773920100</v>
          </cell>
          <cell r="AC128">
            <v>0</v>
          </cell>
          <cell r="AD128">
            <v>0</v>
          </cell>
          <cell r="AE128">
            <v>367306379014</v>
          </cell>
          <cell r="AF128">
            <v>0</v>
          </cell>
          <cell r="AG128">
            <v>119837144215</v>
          </cell>
          <cell r="AH128">
            <v>247469234799</v>
          </cell>
          <cell r="AI128">
            <v>14779462963.110001</v>
          </cell>
          <cell r="AJ128">
            <v>13779462963.110001</v>
          </cell>
          <cell r="AK128">
            <v>13779462963.110001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1000000000</v>
          </cell>
          <cell r="AR128">
            <v>0</v>
          </cell>
          <cell r="AS128">
            <v>1000000000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</row>
        <row r="129">
          <cell r="B129" t="str">
            <v>Kab. Kepahiang</v>
          </cell>
          <cell r="C129">
            <v>647354074174.23999</v>
          </cell>
          <cell r="D129">
            <v>31455382716.169998</v>
          </cell>
          <cell r="E129">
            <v>5420235319.0900002</v>
          </cell>
          <cell r="F129">
            <v>1399705440</v>
          </cell>
          <cell r="G129">
            <v>4736507941.7299995</v>
          </cell>
          <cell r="H129">
            <v>19898934015.349998</v>
          </cell>
          <cell r="I129">
            <v>529100761516</v>
          </cell>
          <cell r="J129">
            <v>17998468560</v>
          </cell>
          <cell r="K129">
            <v>421122369000</v>
          </cell>
          <cell r="L129">
            <v>89979923956</v>
          </cell>
          <cell r="M129">
            <v>86797929942.070007</v>
          </cell>
          <cell r="N129">
            <v>2019000000</v>
          </cell>
          <cell r="O129">
            <v>0</v>
          </cell>
          <cell r="P129">
            <v>84778929942.070007</v>
          </cell>
          <cell r="Q129">
            <v>0</v>
          </cell>
          <cell r="R129">
            <v>0</v>
          </cell>
          <cell r="S129">
            <v>0</v>
          </cell>
          <cell r="T129">
            <v>672070332826.63</v>
          </cell>
          <cell r="U129">
            <v>364549728785.34998</v>
          </cell>
          <cell r="V129">
            <v>262343577936.35001</v>
          </cell>
          <cell r="W129">
            <v>0</v>
          </cell>
          <cell r="X129">
            <v>0</v>
          </cell>
          <cell r="Y129">
            <v>2791000000</v>
          </cell>
          <cell r="Z129">
            <v>0</v>
          </cell>
          <cell r="AA129">
            <v>0</v>
          </cell>
          <cell r="AB129">
            <v>99415150849</v>
          </cell>
          <cell r="AC129">
            <v>0</v>
          </cell>
          <cell r="AD129">
            <v>0</v>
          </cell>
          <cell r="AE129">
            <v>307520604041.28003</v>
          </cell>
          <cell r="AF129">
            <v>0</v>
          </cell>
          <cell r="AG129">
            <v>164079613399</v>
          </cell>
          <cell r="AH129">
            <v>143440990642.28</v>
          </cell>
          <cell r="AI129">
            <v>15350043439.450001</v>
          </cell>
          <cell r="AJ129">
            <v>12156739189.450001</v>
          </cell>
          <cell r="AK129">
            <v>12143204097.450001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13535092</v>
          </cell>
          <cell r="AQ129">
            <v>3193304250</v>
          </cell>
          <cell r="AR129">
            <v>0</v>
          </cell>
          <cell r="AS129">
            <v>3000000000</v>
          </cell>
          <cell r="AT129">
            <v>193304250</v>
          </cell>
          <cell r="AU129">
            <v>0</v>
          </cell>
          <cell r="AV129">
            <v>0</v>
          </cell>
          <cell r="AW129">
            <v>0</v>
          </cell>
        </row>
        <row r="130">
          <cell r="B130" t="str">
            <v>Prov. Lampung</v>
          </cell>
          <cell r="C130">
            <v>1547424315429.9099</v>
          </cell>
          <cell r="D130">
            <v>163635265620.91</v>
          </cell>
          <cell r="E130">
            <v>42824119770.589996</v>
          </cell>
          <cell r="F130">
            <v>23967526083</v>
          </cell>
          <cell r="G130">
            <v>4775854348.1099997</v>
          </cell>
          <cell r="H130">
            <v>92067765419.210007</v>
          </cell>
          <cell r="I130">
            <v>1106986302471</v>
          </cell>
          <cell r="J130">
            <v>61283188512</v>
          </cell>
          <cell r="K130">
            <v>893565762000</v>
          </cell>
          <cell r="L130">
            <v>152137351959</v>
          </cell>
          <cell r="M130">
            <v>276802747338</v>
          </cell>
          <cell r="N130">
            <v>15498000000</v>
          </cell>
          <cell r="O130">
            <v>0</v>
          </cell>
          <cell r="P130">
            <v>0</v>
          </cell>
          <cell r="Q130">
            <v>166637279000</v>
          </cell>
          <cell r="R130">
            <v>5078840000</v>
          </cell>
          <cell r="S130">
            <v>89588628338</v>
          </cell>
          <cell r="T130">
            <v>1834089339619.8901</v>
          </cell>
          <cell r="U130">
            <v>1090280648102</v>
          </cell>
          <cell r="V130">
            <v>823938083082</v>
          </cell>
          <cell r="W130">
            <v>0</v>
          </cell>
          <cell r="X130">
            <v>473435500</v>
          </cell>
          <cell r="Y130">
            <v>24771505000</v>
          </cell>
          <cell r="Z130">
            <v>5580000000</v>
          </cell>
          <cell r="AA130">
            <v>3476552300</v>
          </cell>
          <cell r="AB130">
            <v>232041072220</v>
          </cell>
          <cell r="AC130">
            <v>0</v>
          </cell>
          <cell r="AD130">
            <v>0</v>
          </cell>
          <cell r="AE130">
            <v>743808691517.89001</v>
          </cell>
          <cell r="AF130">
            <v>0</v>
          </cell>
          <cell r="AG130">
            <v>299996124027.96002</v>
          </cell>
          <cell r="AH130">
            <v>443812567489.92999</v>
          </cell>
          <cell r="AI130">
            <v>280838047943.33997</v>
          </cell>
          <cell r="AJ130">
            <v>254040047943.34</v>
          </cell>
          <cell r="AK130">
            <v>253894803240.34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145244703</v>
          </cell>
          <cell r="AQ130">
            <v>26798000000</v>
          </cell>
          <cell r="AR130">
            <v>20000000000</v>
          </cell>
          <cell r="AS130">
            <v>6798000000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</row>
        <row r="131">
          <cell r="B131" t="str">
            <v>Kab. Lampung Barat</v>
          </cell>
          <cell r="C131">
            <v>12330856614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12330856614</v>
          </cell>
          <cell r="J131">
            <v>12330856614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887745128604.58008</v>
          </cell>
          <cell r="U131">
            <v>382249622250</v>
          </cell>
          <cell r="V131">
            <v>354894784346</v>
          </cell>
          <cell r="W131">
            <v>0</v>
          </cell>
          <cell r="X131">
            <v>26527965554</v>
          </cell>
          <cell r="Y131">
            <v>100000000</v>
          </cell>
          <cell r="Z131">
            <v>726872350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505495506354.58002</v>
          </cell>
          <cell r="AF131">
            <v>0</v>
          </cell>
          <cell r="AG131">
            <v>0</v>
          </cell>
          <cell r="AH131">
            <v>505495506354.58002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</row>
        <row r="132">
          <cell r="B132" t="str">
            <v>Kab. Lampung Selatan</v>
          </cell>
          <cell r="C132">
            <v>1825174871153.21</v>
          </cell>
          <cell r="D132">
            <v>184063778379.20999</v>
          </cell>
          <cell r="E132">
            <v>51372622420</v>
          </cell>
          <cell r="F132">
            <v>10765879001.98</v>
          </cell>
          <cell r="G132">
            <v>6901534720.5799999</v>
          </cell>
          <cell r="H132">
            <v>115023742236.64999</v>
          </cell>
          <cell r="I132">
            <v>1220883125156</v>
          </cell>
          <cell r="J132">
            <v>33831078740</v>
          </cell>
          <cell r="K132">
            <v>1031445915000</v>
          </cell>
          <cell r="L132">
            <v>155606131416</v>
          </cell>
          <cell r="M132">
            <v>420227967618</v>
          </cell>
          <cell r="N132">
            <v>8395261615</v>
          </cell>
          <cell r="O132">
            <v>0</v>
          </cell>
          <cell r="P132">
            <v>95262086834</v>
          </cell>
          <cell r="Q132">
            <v>316570619169</v>
          </cell>
          <cell r="R132">
            <v>0</v>
          </cell>
          <cell r="S132">
            <v>0</v>
          </cell>
          <cell r="T132">
            <v>1639207104336.6799</v>
          </cell>
          <cell r="U132">
            <v>908659224823</v>
          </cell>
          <cell r="V132">
            <v>891302380412</v>
          </cell>
          <cell r="W132">
            <v>5407149411</v>
          </cell>
          <cell r="X132">
            <v>0</v>
          </cell>
          <cell r="Y132">
            <v>11949695000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730547879513.67993</v>
          </cell>
          <cell r="AF132">
            <v>0</v>
          </cell>
          <cell r="AG132">
            <v>260176552207.67999</v>
          </cell>
          <cell r="AH132">
            <v>470371327306</v>
          </cell>
          <cell r="AI132">
            <v>244861068061.35999</v>
          </cell>
          <cell r="AJ132">
            <v>211830661077.35999</v>
          </cell>
          <cell r="AK132">
            <v>138986079277.35999</v>
          </cell>
          <cell r="AL132">
            <v>0</v>
          </cell>
          <cell r="AM132">
            <v>0</v>
          </cell>
          <cell r="AN132">
            <v>72738167800</v>
          </cell>
          <cell r="AO132">
            <v>0</v>
          </cell>
          <cell r="AP132">
            <v>106414000</v>
          </cell>
          <cell r="AQ132">
            <v>33030406984</v>
          </cell>
          <cell r="AR132">
            <v>0</v>
          </cell>
          <cell r="AS132">
            <v>10395261615</v>
          </cell>
          <cell r="AT132">
            <v>22635145369</v>
          </cell>
          <cell r="AU132">
            <v>0</v>
          </cell>
          <cell r="AV132">
            <v>0</v>
          </cell>
          <cell r="AW132">
            <v>0</v>
          </cell>
        </row>
        <row r="133">
          <cell r="B133" t="str">
            <v>Kab. Lampung Tengah</v>
          </cell>
          <cell r="C133">
            <v>2267679557482.27</v>
          </cell>
          <cell r="D133">
            <v>137871550591.27002</v>
          </cell>
          <cell r="E133">
            <v>51802533168.470001</v>
          </cell>
          <cell r="F133">
            <v>4687317315</v>
          </cell>
          <cell r="G133">
            <v>6431338693.5799999</v>
          </cell>
          <cell r="H133">
            <v>74950361414.220001</v>
          </cell>
          <cell r="I133">
            <v>1824345693057</v>
          </cell>
          <cell r="J133">
            <v>48500785578</v>
          </cell>
          <cell r="K133">
            <v>1341242293000</v>
          </cell>
          <cell r="L133">
            <v>434602614479</v>
          </cell>
          <cell r="M133">
            <v>305462313834</v>
          </cell>
          <cell r="N133">
            <v>1147641785</v>
          </cell>
          <cell r="O133">
            <v>0</v>
          </cell>
          <cell r="P133">
            <v>114717348834</v>
          </cell>
          <cell r="Q133">
            <v>189589571000</v>
          </cell>
          <cell r="R133">
            <v>0</v>
          </cell>
          <cell r="S133">
            <v>7752215</v>
          </cell>
          <cell r="T133">
            <v>2274041706308</v>
          </cell>
          <cell r="U133">
            <v>1495119962197</v>
          </cell>
          <cell r="V133">
            <v>1213578087680</v>
          </cell>
          <cell r="W133">
            <v>0</v>
          </cell>
          <cell r="X133">
            <v>0</v>
          </cell>
          <cell r="Y133">
            <v>21317288129</v>
          </cell>
          <cell r="Z133">
            <v>0</v>
          </cell>
          <cell r="AA133">
            <v>5494565430</v>
          </cell>
          <cell r="AB133">
            <v>254730020958</v>
          </cell>
          <cell r="AC133">
            <v>0</v>
          </cell>
          <cell r="AD133">
            <v>0</v>
          </cell>
          <cell r="AE133">
            <v>778921744111</v>
          </cell>
          <cell r="AF133">
            <v>0</v>
          </cell>
          <cell r="AG133">
            <v>355551315785</v>
          </cell>
          <cell r="AH133">
            <v>423370428326</v>
          </cell>
          <cell r="AI133">
            <v>260882756219.70999</v>
          </cell>
          <cell r="AJ133">
            <v>231732692019.70999</v>
          </cell>
          <cell r="AK133">
            <v>231696131019.70999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36561000</v>
          </cell>
          <cell r="AQ133">
            <v>29150064200</v>
          </cell>
          <cell r="AR133">
            <v>0</v>
          </cell>
          <cell r="AS133">
            <v>0</v>
          </cell>
          <cell r="AT133">
            <v>29150064200</v>
          </cell>
          <cell r="AU133">
            <v>0</v>
          </cell>
          <cell r="AV133">
            <v>0</v>
          </cell>
          <cell r="AW133">
            <v>0</v>
          </cell>
        </row>
        <row r="134">
          <cell r="B134" t="str">
            <v>Kab. Lampung Utara</v>
          </cell>
          <cell r="C134">
            <v>1496024253356.1299</v>
          </cell>
          <cell r="D134">
            <v>36264660147.129997</v>
          </cell>
          <cell r="E134">
            <v>18588234195</v>
          </cell>
          <cell r="F134">
            <v>2469285360.5</v>
          </cell>
          <cell r="G134">
            <v>6850477591.0500002</v>
          </cell>
          <cell r="H134">
            <v>8356663000.5799999</v>
          </cell>
          <cell r="I134">
            <v>1238244753562</v>
          </cell>
          <cell r="J134">
            <v>31628576493</v>
          </cell>
          <cell r="K134">
            <v>960294182000</v>
          </cell>
          <cell r="L134">
            <v>246321995069</v>
          </cell>
          <cell r="M134">
            <v>221514839647</v>
          </cell>
          <cell r="N134">
            <v>0</v>
          </cell>
          <cell r="O134">
            <v>0</v>
          </cell>
          <cell r="P134">
            <v>74273009647</v>
          </cell>
          <cell r="Q134">
            <v>147120370000</v>
          </cell>
          <cell r="R134">
            <v>0</v>
          </cell>
          <cell r="S134">
            <v>121460000</v>
          </cell>
          <cell r="T134">
            <v>1490465909162</v>
          </cell>
          <cell r="U134">
            <v>963158453966</v>
          </cell>
          <cell r="V134">
            <v>777143513399</v>
          </cell>
          <cell r="W134">
            <v>0</v>
          </cell>
          <cell r="X134">
            <v>0</v>
          </cell>
          <cell r="Y134">
            <v>11074837000</v>
          </cell>
          <cell r="Z134">
            <v>4644688625</v>
          </cell>
          <cell r="AA134">
            <v>182552944</v>
          </cell>
          <cell r="AB134">
            <v>168918361998</v>
          </cell>
          <cell r="AC134">
            <v>1194500000</v>
          </cell>
          <cell r="AD134">
            <v>0</v>
          </cell>
          <cell r="AE134">
            <v>527307455196</v>
          </cell>
          <cell r="AF134">
            <v>0</v>
          </cell>
          <cell r="AG134">
            <v>180545372513</v>
          </cell>
          <cell r="AH134">
            <v>346762082683</v>
          </cell>
          <cell r="AI134">
            <v>18435159695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18435159695</v>
          </cell>
          <cell r="AR134">
            <v>0</v>
          </cell>
          <cell r="AS134">
            <v>1672026000</v>
          </cell>
          <cell r="AT134">
            <v>16763133695</v>
          </cell>
          <cell r="AU134">
            <v>0</v>
          </cell>
          <cell r="AV134">
            <v>0</v>
          </cell>
          <cell r="AW134">
            <v>0</v>
          </cell>
        </row>
        <row r="135">
          <cell r="B135" t="str">
            <v>Kab. Lampung Timur</v>
          </cell>
          <cell r="C135">
            <v>1916378911952.3</v>
          </cell>
          <cell r="D135">
            <v>94924247670.299988</v>
          </cell>
          <cell r="E135">
            <v>29684748217.779999</v>
          </cell>
          <cell r="F135">
            <v>4831882437</v>
          </cell>
          <cell r="G135">
            <v>1829118619.6400001</v>
          </cell>
          <cell r="H135">
            <v>58578498395.879997</v>
          </cell>
          <cell r="I135">
            <v>1555333164796</v>
          </cell>
          <cell r="J135">
            <v>64025787197</v>
          </cell>
          <cell r="K135">
            <v>1081165467000</v>
          </cell>
          <cell r="L135">
            <v>410141910599</v>
          </cell>
          <cell r="M135">
            <v>266121499486</v>
          </cell>
          <cell r="N135">
            <v>103075000</v>
          </cell>
          <cell r="O135">
            <v>0</v>
          </cell>
          <cell r="P135">
            <v>95082213486</v>
          </cell>
          <cell r="Q135">
            <v>170936211000</v>
          </cell>
          <cell r="R135">
            <v>0</v>
          </cell>
          <cell r="S135">
            <v>0</v>
          </cell>
          <cell r="T135">
            <v>1860778905056.99</v>
          </cell>
          <cell r="U135">
            <v>1223486859239</v>
          </cell>
          <cell r="V135">
            <v>895368685033</v>
          </cell>
          <cell r="W135">
            <v>0</v>
          </cell>
          <cell r="X135">
            <v>0</v>
          </cell>
          <cell r="Y135">
            <v>32758510406</v>
          </cell>
          <cell r="Z135">
            <v>25000000</v>
          </cell>
          <cell r="AA135">
            <v>0</v>
          </cell>
          <cell r="AB135">
            <v>295097890700</v>
          </cell>
          <cell r="AC135">
            <v>236773100</v>
          </cell>
          <cell r="AD135">
            <v>0</v>
          </cell>
          <cell r="AE135">
            <v>637292045817.98999</v>
          </cell>
          <cell r="AF135">
            <v>0</v>
          </cell>
          <cell r="AG135">
            <v>273208658650.29001</v>
          </cell>
          <cell r="AH135">
            <v>364083387167.70001</v>
          </cell>
          <cell r="AI135">
            <v>37572067214.760002</v>
          </cell>
          <cell r="AJ135">
            <v>37572067214.760002</v>
          </cell>
          <cell r="AK135">
            <v>37572067214.760002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</row>
        <row r="136">
          <cell r="B136" t="str">
            <v>Kab. Tanggamus</v>
          </cell>
          <cell r="C136">
            <v>315044911768.06</v>
          </cell>
          <cell r="D136">
            <v>23712889208.059998</v>
          </cell>
          <cell r="E136">
            <v>11379408135.65</v>
          </cell>
          <cell r="F136">
            <v>1231183974.8399999</v>
          </cell>
          <cell r="G136">
            <v>3849869768.79</v>
          </cell>
          <cell r="H136">
            <v>7252427328.7799997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291332022560</v>
          </cell>
          <cell r="N136">
            <v>3101547816</v>
          </cell>
          <cell r="O136">
            <v>0</v>
          </cell>
          <cell r="P136">
            <v>70998178244</v>
          </cell>
          <cell r="Q136">
            <v>0</v>
          </cell>
          <cell r="R136">
            <v>0</v>
          </cell>
          <cell r="S136">
            <v>217232296500</v>
          </cell>
          <cell r="T136">
            <v>1351745860544.02</v>
          </cell>
          <cell r="U136">
            <v>874269907139.5</v>
          </cell>
          <cell r="V136">
            <v>638654993800.5</v>
          </cell>
          <cell r="W136">
            <v>0</v>
          </cell>
          <cell r="X136">
            <v>0</v>
          </cell>
          <cell r="Y136">
            <v>26305994800</v>
          </cell>
          <cell r="Z136">
            <v>1873542000</v>
          </cell>
          <cell r="AA136">
            <v>0</v>
          </cell>
          <cell r="AB136">
            <v>207435376539</v>
          </cell>
          <cell r="AC136">
            <v>0</v>
          </cell>
          <cell r="AD136">
            <v>0</v>
          </cell>
          <cell r="AE136">
            <v>477475953404.52002</v>
          </cell>
          <cell r="AF136">
            <v>0</v>
          </cell>
          <cell r="AG136">
            <v>249494971378</v>
          </cell>
          <cell r="AH136">
            <v>227980982026.52002</v>
          </cell>
          <cell r="AI136">
            <v>23151650793.759998</v>
          </cell>
          <cell r="AJ136">
            <v>19750102977.759998</v>
          </cell>
          <cell r="AK136">
            <v>19750102977.759998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3401547816</v>
          </cell>
          <cell r="AR136">
            <v>0</v>
          </cell>
          <cell r="AS136">
            <v>3401547816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</row>
        <row r="137">
          <cell r="B137" t="str">
            <v>Kab. Tulang Bawang</v>
          </cell>
          <cell r="C137">
            <v>1140650247282.5</v>
          </cell>
          <cell r="D137">
            <v>26416719389.699997</v>
          </cell>
          <cell r="E137">
            <v>14107628345</v>
          </cell>
          <cell r="F137">
            <v>2301230460.5</v>
          </cell>
          <cell r="G137">
            <v>3612546642.96</v>
          </cell>
          <cell r="H137">
            <v>6395313941.2399998</v>
          </cell>
          <cell r="I137">
            <v>860973927851</v>
          </cell>
          <cell r="J137">
            <v>33624056497</v>
          </cell>
          <cell r="K137">
            <v>614655240000</v>
          </cell>
          <cell r="L137">
            <v>212694631354</v>
          </cell>
          <cell r="M137">
            <v>253259600041.79999</v>
          </cell>
          <cell r="N137">
            <v>10000000000</v>
          </cell>
          <cell r="O137">
            <v>0</v>
          </cell>
          <cell r="P137">
            <v>69703061411</v>
          </cell>
          <cell r="Q137">
            <v>137899412000</v>
          </cell>
          <cell r="R137">
            <v>0</v>
          </cell>
          <cell r="S137">
            <v>35657126630.800003</v>
          </cell>
          <cell r="T137">
            <v>1132055773834.46</v>
          </cell>
          <cell r="U137">
            <v>562330428429</v>
          </cell>
          <cell r="V137">
            <v>372568291765</v>
          </cell>
          <cell r="W137">
            <v>0</v>
          </cell>
          <cell r="X137">
            <v>1593067311</v>
          </cell>
          <cell r="Y137">
            <v>42255750000</v>
          </cell>
          <cell r="Z137">
            <v>279500000</v>
          </cell>
          <cell r="AA137">
            <v>0</v>
          </cell>
          <cell r="AB137">
            <v>145633819353</v>
          </cell>
          <cell r="AC137">
            <v>0</v>
          </cell>
          <cell r="AD137">
            <v>0</v>
          </cell>
          <cell r="AE137">
            <v>569725345405.45996</v>
          </cell>
          <cell r="AF137">
            <v>0</v>
          </cell>
          <cell r="AG137">
            <v>248103656534.45999</v>
          </cell>
          <cell r="AH137">
            <v>321621688871</v>
          </cell>
          <cell r="AI137">
            <v>14712050382.1</v>
          </cell>
          <cell r="AJ137">
            <v>14247200642.1</v>
          </cell>
          <cell r="AK137">
            <v>14247200642.1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464849740</v>
          </cell>
          <cell r="AR137">
            <v>0</v>
          </cell>
          <cell r="AS137">
            <v>0</v>
          </cell>
          <cell r="AT137">
            <v>464849740</v>
          </cell>
          <cell r="AU137">
            <v>0</v>
          </cell>
          <cell r="AV137">
            <v>0</v>
          </cell>
          <cell r="AW137">
            <v>0</v>
          </cell>
        </row>
        <row r="138">
          <cell r="B138" t="str">
            <v>Kab. Way Kanan</v>
          </cell>
          <cell r="C138">
            <v>1164839362140.8398</v>
          </cell>
          <cell r="D138">
            <v>44346945471.839996</v>
          </cell>
          <cell r="E138">
            <v>10650926839.799999</v>
          </cell>
          <cell r="F138">
            <v>1015768535</v>
          </cell>
          <cell r="G138">
            <v>2743449975.21</v>
          </cell>
          <cell r="H138">
            <v>29936800121.830002</v>
          </cell>
          <cell r="I138">
            <v>908456210688</v>
          </cell>
          <cell r="J138">
            <v>28750608693</v>
          </cell>
          <cell r="K138">
            <v>656605460000</v>
          </cell>
          <cell r="L138">
            <v>223100141995</v>
          </cell>
          <cell r="M138">
            <v>212036205981</v>
          </cell>
          <cell r="N138">
            <v>0</v>
          </cell>
          <cell r="O138">
            <v>0</v>
          </cell>
          <cell r="P138">
            <v>69784937181</v>
          </cell>
          <cell r="Q138">
            <v>142172112000</v>
          </cell>
          <cell r="R138">
            <v>0</v>
          </cell>
          <cell r="S138">
            <v>79156800</v>
          </cell>
          <cell r="T138">
            <v>1171616330465.2</v>
          </cell>
          <cell r="U138">
            <v>671309928828.19995</v>
          </cell>
          <cell r="V138">
            <v>479572903342.20001</v>
          </cell>
          <cell r="W138">
            <v>0</v>
          </cell>
          <cell r="X138">
            <v>0</v>
          </cell>
          <cell r="Y138">
            <v>16084769000</v>
          </cell>
          <cell r="Z138">
            <v>2688500000</v>
          </cell>
          <cell r="AA138">
            <v>781000000</v>
          </cell>
          <cell r="AB138">
            <v>171979024201</v>
          </cell>
          <cell r="AC138">
            <v>202500000</v>
          </cell>
          <cell r="AD138">
            <v>1232285</v>
          </cell>
          <cell r="AE138">
            <v>500306401637</v>
          </cell>
          <cell r="AF138">
            <v>0</v>
          </cell>
          <cell r="AG138">
            <v>222469434395</v>
          </cell>
          <cell r="AH138">
            <v>277836967242</v>
          </cell>
          <cell r="AI138">
            <v>79320280040.649994</v>
          </cell>
          <cell r="AJ138">
            <v>65494894090.650002</v>
          </cell>
          <cell r="AK138">
            <v>65494894090.650002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13825385950</v>
          </cell>
          <cell r="AR138">
            <v>0</v>
          </cell>
          <cell r="AS138">
            <v>1000000000</v>
          </cell>
          <cell r="AT138">
            <v>12825385950</v>
          </cell>
          <cell r="AU138">
            <v>0</v>
          </cell>
          <cell r="AV138">
            <v>0</v>
          </cell>
          <cell r="AW138">
            <v>0</v>
          </cell>
        </row>
        <row r="139">
          <cell r="B139" t="str">
            <v>Kota Bandar Lampung</v>
          </cell>
          <cell r="C139">
            <v>2056700976935</v>
          </cell>
          <cell r="D139">
            <v>483379398015</v>
          </cell>
          <cell r="E139">
            <v>324667322492</v>
          </cell>
          <cell r="F139">
            <v>49653325819</v>
          </cell>
          <cell r="G139">
            <v>10886472353</v>
          </cell>
          <cell r="H139">
            <v>98172277351</v>
          </cell>
          <cell r="I139">
            <v>58467936545</v>
          </cell>
          <cell r="J139">
            <v>58467936545</v>
          </cell>
          <cell r="K139">
            <v>0</v>
          </cell>
          <cell r="L139">
            <v>0</v>
          </cell>
          <cell r="M139">
            <v>1514853642375</v>
          </cell>
          <cell r="N139">
            <v>95425681178</v>
          </cell>
          <cell r="O139">
            <v>0</v>
          </cell>
          <cell r="P139">
            <v>101048488787</v>
          </cell>
          <cell r="Q139">
            <v>1053232762000</v>
          </cell>
          <cell r="R139">
            <v>0</v>
          </cell>
          <cell r="S139">
            <v>265146710410</v>
          </cell>
          <cell r="T139">
            <v>1753173155088</v>
          </cell>
          <cell r="U139">
            <v>1028219573701</v>
          </cell>
          <cell r="V139">
            <v>996238369851</v>
          </cell>
          <cell r="W139">
            <v>0</v>
          </cell>
          <cell r="X139">
            <v>29436203850</v>
          </cell>
          <cell r="Y139">
            <v>2545000000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724953581387</v>
          </cell>
          <cell r="AF139">
            <v>0</v>
          </cell>
          <cell r="AG139">
            <v>2520236265</v>
          </cell>
          <cell r="AH139">
            <v>722433345122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</row>
        <row r="140">
          <cell r="B140" t="str">
            <v>Kota Metro</v>
          </cell>
          <cell r="C140">
            <v>135710478550.62001</v>
          </cell>
          <cell r="D140">
            <v>3669530399.5999999</v>
          </cell>
          <cell r="E140">
            <v>2129208297</v>
          </cell>
          <cell r="F140">
            <v>862710950</v>
          </cell>
          <cell r="G140">
            <v>0</v>
          </cell>
          <cell r="H140">
            <v>677611152.60000002</v>
          </cell>
          <cell r="I140">
            <v>121588424975</v>
          </cell>
          <cell r="J140">
            <v>6610908625</v>
          </cell>
          <cell r="K140">
            <v>114037421350</v>
          </cell>
          <cell r="L140">
            <v>940095000</v>
          </cell>
          <cell r="M140">
            <v>10452523176.02</v>
          </cell>
          <cell r="N140">
            <v>0</v>
          </cell>
          <cell r="O140">
            <v>0</v>
          </cell>
          <cell r="P140">
            <v>9970916160</v>
          </cell>
          <cell r="Q140">
            <v>80640000</v>
          </cell>
          <cell r="R140">
            <v>0</v>
          </cell>
          <cell r="S140">
            <v>400967016.01999998</v>
          </cell>
          <cell r="T140">
            <v>61368540702</v>
          </cell>
          <cell r="U140">
            <v>55554278046</v>
          </cell>
          <cell r="V140">
            <v>55554278046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5814262656</v>
          </cell>
          <cell r="AF140">
            <v>0</v>
          </cell>
          <cell r="AG140">
            <v>5613959656</v>
          </cell>
          <cell r="AH140">
            <v>200303000</v>
          </cell>
          <cell r="AI140">
            <v>60972290178.940002</v>
          </cell>
          <cell r="AJ140">
            <v>60972290178.940002</v>
          </cell>
          <cell r="AK140">
            <v>60968754724.940002</v>
          </cell>
          <cell r="AL140">
            <v>0</v>
          </cell>
          <cell r="AM140">
            <v>0</v>
          </cell>
          <cell r="AN140">
            <v>0</v>
          </cell>
          <cell r="AO140">
            <v>3535454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</row>
        <row r="141">
          <cell r="B141" t="str">
            <v>Kab. Pesawaran</v>
          </cell>
          <cell r="C141">
            <v>1082334721767.55</v>
          </cell>
          <cell r="D141">
            <v>41956848582.550003</v>
          </cell>
          <cell r="E141">
            <v>12939031802</v>
          </cell>
          <cell r="F141">
            <v>1694994102</v>
          </cell>
          <cell r="G141">
            <v>262210495.19</v>
          </cell>
          <cell r="H141">
            <v>27060612183.360001</v>
          </cell>
          <cell r="I141">
            <v>799322616842</v>
          </cell>
          <cell r="J141">
            <v>11868175092</v>
          </cell>
          <cell r="K141">
            <v>675736319000</v>
          </cell>
          <cell r="L141">
            <v>111718122750</v>
          </cell>
          <cell r="M141">
            <v>241055256343</v>
          </cell>
          <cell r="N141">
            <v>2163443979</v>
          </cell>
          <cell r="O141">
            <v>0</v>
          </cell>
          <cell r="P141">
            <v>63072246540</v>
          </cell>
          <cell r="Q141">
            <v>175819565824</v>
          </cell>
          <cell r="R141">
            <v>0</v>
          </cell>
          <cell r="S141">
            <v>0</v>
          </cell>
          <cell r="T141">
            <v>1212984685375</v>
          </cell>
          <cell r="U141">
            <v>688910372935</v>
          </cell>
          <cell r="V141">
            <v>545836889641</v>
          </cell>
          <cell r="W141">
            <v>0</v>
          </cell>
          <cell r="X141">
            <v>0</v>
          </cell>
          <cell r="Y141">
            <v>13163371250</v>
          </cell>
          <cell r="Z141">
            <v>0</v>
          </cell>
          <cell r="AA141">
            <v>1450950000</v>
          </cell>
          <cell r="AB141">
            <v>128459162044</v>
          </cell>
          <cell r="AC141">
            <v>0</v>
          </cell>
          <cell r="AD141">
            <v>0</v>
          </cell>
          <cell r="AE141">
            <v>524074312440</v>
          </cell>
          <cell r="AF141">
            <v>0</v>
          </cell>
          <cell r="AG141">
            <v>182398740688</v>
          </cell>
          <cell r="AH141">
            <v>341675571752</v>
          </cell>
          <cell r="AI141">
            <v>90578219916.589996</v>
          </cell>
          <cell r="AJ141">
            <v>65381228466.589996</v>
          </cell>
          <cell r="AK141">
            <v>65381228466.589996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25196991450</v>
          </cell>
          <cell r="AR141">
            <v>0</v>
          </cell>
          <cell r="AS141">
            <v>250000000</v>
          </cell>
          <cell r="AT141">
            <v>24946991450</v>
          </cell>
          <cell r="AU141">
            <v>0</v>
          </cell>
          <cell r="AV141">
            <v>0</v>
          </cell>
          <cell r="AW141">
            <v>0</v>
          </cell>
        </row>
        <row r="142">
          <cell r="B142" t="str">
            <v>Kab. Pringsewu</v>
          </cell>
          <cell r="C142">
            <v>1022555325420.5601</v>
          </cell>
          <cell r="D142">
            <v>68157777765.559998</v>
          </cell>
          <cell r="E142">
            <v>15582621369</v>
          </cell>
          <cell r="F142">
            <v>3181924372</v>
          </cell>
          <cell r="G142">
            <v>626298953.49000001</v>
          </cell>
          <cell r="H142">
            <v>48766933071.07</v>
          </cell>
          <cell r="I142">
            <v>815025459948</v>
          </cell>
          <cell r="J142">
            <v>19705522198</v>
          </cell>
          <cell r="K142">
            <v>633088784000</v>
          </cell>
          <cell r="L142">
            <v>162231153750</v>
          </cell>
          <cell r="M142">
            <v>139372087707</v>
          </cell>
          <cell r="N142">
            <v>1569206250</v>
          </cell>
          <cell r="O142">
            <v>0</v>
          </cell>
          <cell r="P142">
            <v>59920426838</v>
          </cell>
          <cell r="Q142">
            <v>0</v>
          </cell>
          <cell r="R142">
            <v>0</v>
          </cell>
          <cell r="S142">
            <v>77882454619</v>
          </cell>
          <cell r="T142">
            <v>1188366264867.1401</v>
          </cell>
          <cell r="U142">
            <v>734535604218</v>
          </cell>
          <cell r="V142">
            <v>555979263618</v>
          </cell>
          <cell r="W142">
            <v>0</v>
          </cell>
          <cell r="X142">
            <v>0</v>
          </cell>
          <cell r="Y142">
            <v>33188200000</v>
          </cell>
          <cell r="Z142">
            <v>523000000</v>
          </cell>
          <cell r="AA142">
            <v>0</v>
          </cell>
          <cell r="AB142">
            <v>144845140600</v>
          </cell>
          <cell r="AC142">
            <v>0</v>
          </cell>
          <cell r="AD142">
            <v>0</v>
          </cell>
          <cell r="AE142">
            <v>453830660649.14001</v>
          </cell>
          <cell r="AF142">
            <v>0</v>
          </cell>
          <cell r="AG142">
            <v>167922124240.14001</v>
          </cell>
          <cell r="AH142">
            <v>285908536409</v>
          </cell>
          <cell r="AI142">
            <v>103091366351.59</v>
          </cell>
          <cell r="AJ142">
            <v>101591366351.59</v>
          </cell>
          <cell r="AK142">
            <v>101591366351.59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1500000000</v>
          </cell>
          <cell r="AR142">
            <v>0</v>
          </cell>
          <cell r="AS142">
            <v>1500000000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</row>
        <row r="143">
          <cell r="B143" t="str">
            <v>Kab. Mesuji</v>
          </cell>
          <cell r="C143">
            <v>597369066175.23999</v>
          </cell>
          <cell r="D143">
            <v>25689062450.239998</v>
          </cell>
          <cell r="E143">
            <v>4424562970</v>
          </cell>
          <cell r="F143">
            <v>2411037996</v>
          </cell>
          <cell r="G143">
            <v>1252597906.98</v>
          </cell>
          <cell r="H143">
            <v>17600863577.259998</v>
          </cell>
          <cell r="I143">
            <v>508844764804</v>
          </cell>
          <cell r="J143">
            <v>23138537804</v>
          </cell>
          <cell r="K143">
            <v>447672298000</v>
          </cell>
          <cell r="L143">
            <v>38033929000</v>
          </cell>
          <cell r="M143">
            <v>62835238921</v>
          </cell>
          <cell r="N143">
            <v>0</v>
          </cell>
          <cell r="O143">
            <v>0</v>
          </cell>
          <cell r="P143">
            <v>43960368921</v>
          </cell>
          <cell r="Q143">
            <v>18874870000</v>
          </cell>
          <cell r="R143">
            <v>0</v>
          </cell>
          <cell r="S143">
            <v>0</v>
          </cell>
          <cell r="T143">
            <v>679474759883</v>
          </cell>
          <cell r="U143">
            <v>367472325596</v>
          </cell>
          <cell r="V143">
            <v>185456108961</v>
          </cell>
          <cell r="W143">
            <v>0</v>
          </cell>
          <cell r="X143">
            <v>0</v>
          </cell>
          <cell r="Y143">
            <v>24437084992</v>
          </cell>
          <cell r="Z143">
            <v>29105000000</v>
          </cell>
          <cell r="AA143">
            <v>433172291</v>
          </cell>
          <cell r="AB143">
            <v>127885959352</v>
          </cell>
          <cell r="AC143">
            <v>155000000</v>
          </cell>
          <cell r="AD143">
            <v>0</v>
          </cell>
          <cell r="AE143">
            <v>312002434287</v>
          </cell>
          <cell r="AF143">
            <v>0</v>
          </cell>
          <cell r="AG143">
            <v>116490834540</v>
          </cell>
          <cell r="AH143">
            <v>195511599747</v>
          </cell>
          <cell r="AI143">
            <v>58950459511.639999</v>
          </cell>
          <cell r="AJ143">
            <v>45781958103.639999</v>
          </cell>
          <cell r="AK143">
            <v>45781958103.639999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13168501408</v>
          </cell>
          <cell r="AR143">
            <v>0</v>
          </cell>
          <cell r="AS143">
            <v>0</v>
          </cell>
          <cell r="AT143">
            <v>13168501408</v>
          </cell>
          <cell r="AU143">
            <v>0</v>
          </cell>
          <cell r="AV143">
            <v>0</v>
          </cell>
          <cell r="AW143">
            <v>0</v>
          </cell>
        </row>
        <row r="144">
          <cell r="B144" t="str">
            <v>Kab. Tulang Bawang Barat</v>
          </cell>
          <cell r="C144">
            <v>671064044819.63</v>
          </cell>
          <cell r="D144">
            <v>20882974136.630001</v>
          </cell>
          <cell r="E144">
            <v>8161566339</v>
          </cell>
          <cell r="F144">
            <v>1339636527</v>
          </cell>
          <cell r="G144">
            <v>1472186679.5899999</v>
          </cell>
          <cell r="H144">
            <v>9909584591.0400009</v>
          </cell>
          <cell r="I144">
            <v>521091056067</v>
          </cell>
          <cell r="J144">
            <v>6698574233</v>
          </cell>
          <cell r="K144">
            <v>464431679000</v>
          </cell>
          <cell r="L144">
            <v>49960802834</v>
          </cell>
          <cell r="M144">
            <v>129090014616</v>
          </cell>
          <cell r="N144">
            <v>1095455000</v>
          </cell>
          <cell r="O144">
            <v>0</v>
          </cell>
          <cell r="P144">
            <v>0</v>
          </cell>
          <cell r="Q144">
            <v>5000000000</v>
          </cell>
          <cell r="R144">
            <v>0</v>
          </cell>
          <cell r="S144">
            <v>122994559616</v>
          </cell>
          <cell r="T144">
            <v>866815790169.66992</v>
          </cell>
          <cell r="U144">
            <v>387708667561</v>
          </cell>
          <cell r="V144">
            <v>294664705728</v>
          </cell>
          <cell r="W144">
            <v>0</v>
          </cell>
          <cell r="X144">
            <v>0</v>
          </cell>
          <cell r="Y144">
            <v>20931283046</v>
          </cell>
          <cell r="Z144">
            <v>10000000</v>
          </cell>
          <cell r="AA144">
            <v>330968232</v>
          </cell>
          <cell r="AB144">
            <v>71771710555</v>
          </cell>
          <cell r="AC144">
            <v>0</v>
          </cell>
          <cell r="AD144">
            <v>0</v>
          </cell>
          <cell r="AE144">
            <v>479107122608.66998</v>
          </cell>
          <cell r="AF144">
            <v>0</v>
          </cell>
          <cell r="AG144">
            <v>174824491514</v>
          </cell>
          <cell r="AH144">
            <v>304282631094.66998</v>
          </cell>
          <cell r="AI144">
            <v>51248586778.440002</v>
          </cell>
          <cell r="AJ144">
            <v>27293523739.439999</v>
          </cell>
          <cell r="AK144">
            <v>26695523739.439999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598000000</v>
          </cell>
          <cell r="AQ144">
            <v>23955063039</v>
          </cell>
          <cell r="AR144">
            <v>0</v>
          </cell>
          <cell r="AS144">
            <v>1000000000</v>
          </cell>
          <cell r="AT144">
            <v>22955063039</v>
          </cell>
          <cell r="AU144">
            <v>0</v>
          </cell>
          <cell r="AV144">
            <v>0</v>
          </cell>
          <cell r="AW144">
            <v>0</v>
          </cell>
        </row>
        <row r="145">
          <cell r="B145" t="str">
            <v>Kab. Pesisir Barat</v>
          </cell>
          <cell r="C145">
            <v>592163822446.73999</v>
          </cell>
          <cell r="D145">
            <v>20710860362.739998</v>
          </cell>
          <cell r="E145">
            <v>3856121890</v>
          </cell>
          <cell r="F145">
            <v>8185158050</v>
          </cell>
          <cell r="G145">
            <v>0</v>
          </cell>
          <cell r="H145">
            <v>8669580422.7399998</v>
          </cell>
          <cell r="I145">
            <v>447924159388</v>
          </cell>
          <cell r="J145">
            <v>16276018096</v>
          </cell>
          <cell r="K145">
            <v>413299797000</v>
          </cell>
          <cell r="L145">
            <v>18348344292</v>
          </cell>
          <cell r="M145">
            <v>123528802696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123528802696</v>
          </cell>
          <cell r="T145">
            <v>732750194932.5</v>
          </cell>
          <cell r="U145">
            <v>304335716773</v>
          </cell>
          <cell r="V145">
            <v>197067290389</v>
          </cell>
          <cell r="W145">
            <v>0</v>
          </cell>
          <cell r="X145">
            <v>0</v>
          </cell>
          <cell r="Y145">
            <v>9451187000</v>
          </cell>
          <cell r="Z145">
            <v>1848200000</v>
          </cell>
          <cell r="AA145">
            <v>476607127</v>
          </cell>
          <cell r="AB145">
            <v>95492432257</v>
          </cell>
          <cell r="AC145">
            <v>0</v>
          </cell>
          <cell r="AD145">
            <v>0</v>
          </cell>
          <cell r="AE145">
            <v>428414478159.5</v>
          </cell>
          <cell r="AF145">
            <v>0</v>
          </cell>
          <cell r="AG145">
            <v>97768854537</v>
          </cell>
          <cell r="AH145">
            <v>330645623622.5</v>
          </cell>
          <cell r="AI145">
            <v>79565102022.809998</v>
          </cell>
          <cell r="AJ145">
            <v>79065102022.809998</v>
          </cell>
          <cell r="AK145">
            <v>79065102022.809998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500000000</v>
          </cell>
          <cell r="AR145">
            <v>0</v>
          </cell>
          <cell r="AS145">
            <v>500000000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</row>
        <row r="146">
          <cell r="B146" t="str">
            <v>Kab. Bandung</v>
          </cell>
          <cell r="C146">
            <v>2353120682453.3101</v>
          </cell>
          <cell r="D146">
            <v>478677509335.31</v>
          </cell>
          <cell r="E146">
            <v>179109299955</v>
          </cell>
          <cell r="F146">
            <v>12859068268</v>
          </cell>
          <cell r="G146">
            <v>58571085970</v>
          </cell>
          <cell r="H146">
            <v>228138055142.31</v>
          </cell>
          <cell r="I146">
            <v>1628131291413</v>
          </cell>
          <cell r="J146">
            <v>116952260413</v>
          </cell>
          <cell r="K146">
            <v>1223061595000</v>
          </cell>
          <cell r="L146">
            <v>288117436000</v>
          </cell>
          <cell r="M146">
            <v>246311881705</v>
          </cell>
          <cell r="N146">
            <v>0</v>
          </cell>
          <cell r="O146">
            <v>0</v>
          </cell>
          <cell r="P146">
            <v>90967481905</v>
          </cell>
          <cell r="Q146">
            <v>0</v>
          </cell>
          <cell r="R146">
            <v>37907154000</v>
          </cell>
          <cell r="S146">
            <v>117437245800</v>
          </cell>
          <cell r="T146">
            <v>2141507187480.49</v>
          </cell>
          <cell r="U146">
            <v>1595466712448</v>
          </cell>
          <cell r="V146">
            <v>1364480757098</v>
          </cell>
          <cell r="W146">
            <v>0</v>
          </cell>
          <cell r="X146">
            <v>0</v>
          </cell>
          <cell r="Y146">
            <v>28517782500</v>
          </cell>
          <cell r="Z146">
            <v>809750000</v>
          </cell>
          <cell r="AA146">
            <v>132626042550</v>
          </cell>
          <cell r="AB146">
            <v>65008651000</v>
          </cell>
          <cell r="AC146">
            <v>4023729300</v>
          </cell>
          <cell r="AD146">
            <v>0</v>
          </cell>
          <cell r="AE146">
            <v>546040475032.48999</v>
          </cell>
          <cell r="AF146">
            <v>0</v>
          </cell>
          <cell r="AG146">
            <v>464355520348.48999</v>
          </cell>
          <cell r="AH146">
            <v>81684954684</v>
          </cell>
          <cell r="AI146">
            <v>103432781428.63</v>
          </cell>
          <cell r="AJ146">
            <v>97932781428.630005</v>
          </cell>
          <cell r="AK146">
            <v>97932781428.630005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5500000000</v>
          </cell>
          <cell r="AR146">
            <v>0</v>
          </cell>
          <cell r="AS146">
            <v>5000000000</v>
          </cell>
          <cell r="AT146">
            <v>500000000</v>
          </cell>
          <cell r="AU146">
            <v>0</v>
          </cell>
          <cell r="AV146">
            <v>0</v>
          </cell>
          <cell r="AW146">
            <v>0</v>
          </cell>
        </row>
        <row r="147">
          <cell r="B147" t="str">
            <v>Kab. Bogor</v>
          </cell>
          <cell r="C147">
            <v>5973280685746</v>
          </cell>
          <cell r="D147">
            <v>2292175674801</v>
          </cell>
          <cell r="E147">
            <v>1520926774877.53</v>
          </cell>
          <cell r="F147">
            <v>136756227055</v>
          </cell>
          <cell r="G147">
            <v>43075638051</v>
          </cell>
          <cell r="H147">
            <v>591417034817.46997</v>
          </cell>
          <cell r="I147">
            <v>2692167023139</v>
          </cell>
          <cell r="J147">
            <v>267917072219</v>
          </cell>
          <cell r="K147">
            <v>1917780234000</v>
          </cell>
          <cell r="L147">
            <v>506469716920</v>
          </cell>
          <cell r="M147">
            <v>988937987806</v>
          </cell>
          <cell r="N147">
            <v>2943000000</v>
          </cell>
          <cell r="O147">
            <v>0</v>
          </cell>
          <cell r="P147">
            <v>577023348996</v>
          </cell>
          <cell r="Q147">
            <v>326384354000</v>
          </cell>
          <cell r="R147">
            <v>82587284810</v>
          </cell>
          <cell r="S147">
            <v>0</v>
          </cell>
          <cell r="T147">
            <v>5979979493646</v>
          </cell>
          <cell r="U147">
            <v>3083375228502</v>
          </cell>
          <cell r="V147">
            <v>2045082450917</v>
          </cell>
          <cell r="W147">
            <v>0</v>
          </cell>
          <cell r="X147">
            <v>0</v>
          </cell>
          <cell r="Y147">
            <v>108858733000</v>
          </cell>
          <cell r="Z147">
            <v>43245630000</v>
          </cell>
          <cell r="AA147">
            <v>109557277652</v>
          </cell>
          <cell r="AB147">
            <v>763780203283</v>
          </cell>
          <cell r="AC147">
            <v>12850933650</v>
          </cell>
          <cell r="AD147">
            <v>0</v>
          </cell>
          <cell r="AE147">
            <v>2896604265144</v>
          </cell>
          <cell r="AF147">
            <v>0</v>
          </cell>
          <cell r="AG147">
            <v>1354774042566</v>
          </cell>
          <cell r="AH147">
            <v>1541830222578</v>
          </cell>
          <cell r="AI147">
            <v>1515035661274.3301</v>
          </cell>
          <cell r="AJ147">
            <v>1349935661274.3301</v>
          </cell>
          <cell r="AK147">
            <v>1349935661274.3301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165100000000</v>
          </cell>
          <cell r="AR147">
            <v>75000000000</v>
          </cell>
          <cell r="AS147">
            <v>90100000000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</row>
        <row r="148">
          <cell r="B148" t="str">
            <v>Kab. Ciamis</v>
          </cell>
          <cell r="C148">
            <v>2366360609097.6001</v>
          </cell>
          <cell r="D148">
            <v>198265830882.60001</v>
          </cell>
          <cell r="E148">
            <v>50995079258</v>
          </cell>
          <cell r="F148">
            <v>15738380589</v>
          </cell>
          <cell r="G148">
            <v>3508598487</v>
          </cell>
          <cell r="H148">
            <v>128023772548.60001</v>
          </cell>
          <cell r="I148">
            <v>1413397717898</v>
          </cell>
          <cell r="J148">
            <v>73845454898</v>
          </cell>
          <cell r="K148">
            <v>1203476252000</v>
          </cell>
          <cell r="L148">
            <v>136076011000</v>
          </cell>
          <cell r="M148">
            <v>754697060317</v>
          </cell>
          <cell r="N148">
            <v>9120171979</v>
          </cell>
          <cell r="O148">
            <v>0</v>
          </cell>
          <cell r="P148">
            <v>102881726955</v>
          </cell>
          <cell r="Q148">
            <v>430361065400</v>
          </cell>
          <cell r="R148">
            <v>212334095983</v>
          </cell>
          <cell r="S148">
            <v>0</v>
          </cell>
          <cell r="T148">
            <v>2315843025647</v>
          </cell>
          <cell r="U148">
            <v>1534579237197</v>
          </cell>
          <cell r="V148">
            <v>1111212207608</v>
          </cell>
          <cell r="W148">
            <v>0</v>
          </cell>
          <cell r="X148">
            <v>16988040000</v>
          </cell>
          <cell r="Y148">
            <v>63354200000</v>
          </cell>
          <cell r="Z148">
            <v>3551000000</v>
          </cell>
          <cell r="AA148">
            <v>5885958000</v>
          </cell>
          <cell r="AB148">
            <v>333587831589</v>
          </cell>
          <cell r="AC148">
            <v>0</v>
          </cell>
          <cell r="AD148">
            <v>0</v>
          </cell>
          <cell r="AE148">
            <v>781263788450</v>
          </cell>
          <cell r="AF148">
            <v>0</v>
          </cell>
          <cell r="AG148">
            <v>276158646159</v>
          </cell>
          <cell r="AH148">
            <v>505105142291</v>
          </cell>
          <cell r="AI148">
            <v>-96623612143</v>
          </cell>
          <cell r="AJ148">
            <v>-115584468595</v>
          </cell>
          <cell r="AK148">
            <v>-115584468595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18960856452</v>
          </cell>
          <cell r="AR148">
            <v>10000000000</v>
          </cell>
          <cell r="AS148">
            <v>8330171979</v>
          </cell>
          <cell r="AT148">
            <v>630684473</v>
          </cell>
          <cell r="AU148">
            <v>0</v>
          </cell>
          <cell r="AV148">
            <v>0</v>
          </cell>
          <cell r="AW148">
            <v>0</v>
          </cell>
        </row>
        <row r="149">
          <cell r="B149" t="str">
            <v>Kab. Cianjur</v>
          </cell>
          <cell r="C149">
            <v>3221502492999.9399</v>
          </cell>
          <cell r="D149">
            <v>435000331438.94</v>
          </cell>
          <cell r="E149">
            <v>131687044199</v>
          </cell>
          <cell r="F149">
            <v>18482971711</v>
          </cell>
          <cell r="G149">
            <v>8886050296</v>
          </cell>
          <cell r="H149">
            <v>275944265232.94</v>
          </cell>
          <cell r="I149">
            <v>2155469458260</v>
          </cell>
          <cell r="J149">
            <v>83205571937</v>
          </cell>
          <cell r="K149">
            <v>1569946984000</v>
          </cell>
          <cell r="L149">
            <v>502316902323</v>
          </cell>
          <cell r="M149">
            <v>631032703301</v>
          </cell>
          <cell r="N149">
            <v>13035687100</v>
          </cell>
          <cell r="O149">
            <v>0</v>
          </cell>
          <cell r="P149">
            <v>189559717701</v>
          </cell>
          <cell r="Q149">
            <v>0</v>
          </cell>
          <cell r="R149">
            <v>147619195500</v>
          </cell>
          <cell r="S149">
            <v>280818103000</v>
          </cell>
          <cell r="T149">
            <v>3286297432230</v>
          </cell>
          <cell r="U149">
            <v>1956893018368</v>
          </cell>
          <cell r="V149">
            <v>1417944254189</v>
          </cell>
          <cell r="W149">
            <v>0</v>
          </cell>
          <cell r="X149">
            <v>0</v>
          </cell>
          <cell r="Y149">
            <v>55447451018</v>
          </cell>
          <cell r="Z149">
            <v>2395000000</v>
          </cell>
          <cell r="AA149">
            <v>3571579218</v>
          </cell>
          <cell r="AB149">
            <v>477000385943</v>
          </cell>
          <cell r="AC149">
            <v>534348000</v>
          </cell>
          <cell r="AD149">
            <v>0</v>
          </cell>
          <cell r="AE149">
            <v>1329404413862</v>
          </cell>
          <cell r="AF149">
            <v>0</v>
          </cell>
          <cell r="AG149">
            <v>724027481481</v>
          </cell>
          <cell r="AH149">
            <v>605376932381</v>
          </cell>
          <cell r="AI149">
            <v>258033195811.12</v>
          </cell>
          <cell r="AJ149">
            <v>248033195811.12</v>
          </cell>
          <cell r="AK149">
            <v>248033195811.12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10000000000</v>
          </cell>
          <cell r="AR149">
            <v>0</v>
          </cell>
          <cell r="AS149">
            <v>10000000000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</row>
        <row r="150">
          <cell r="B150" t="str">
            <v>Kab. Cirebon</v>
          </cell>
          <cell r="C150">
            <v>3361627775070.5</v>
          </cell>
          <cell r="D150">
            <v>528265624248.5</v>
          </cell>
          <cell r="E150">
            <v>158183197394</v>
          </cell>
          <cell r="F150">
            <v>38818696600</v>
          </cell>
          <cell r="G150">
            <v>6387451652</v>
          </cell>
          <cell r="H150">
            <v>324876278602.5</v>
          </cell>
          <cell r="I150">
            <v>2158776171703</v>
          </cell>
          <cell r="J150">
            <v>99454282672</v>
          </cell>
          <cell r="K150">
            <v>1521877112000</v>
          </cell>
          <cell r="L150">
            <v>537444777031</v>
          </cell>
          <cell r="M150">
            <v>674585979119</v>
          </cell>
          <cell r="N150">
            <v>16588647000</v>
          </cell>
          <cell r="O150">
            <v>0</v>
          </cell>
          <cell r="P150">
            <v>237550454194</v>
          </cell>
          <cell r="Q150">
            <v>282549199000</v>
          </cell>
          <cell r="R150">
            <v>137897678925</v>
          </cell>
          <cell r="S150">
            <v>0</v>
          </cell>
          <cell r="T150">
            <v>3254043662150.5898</v>
          </cell>
          <cell r="U150">
            <v>2002328894205</v>
          </cell>
          <cell r="V150">
            <v>1522453557646</v>
          </cell>
          <cell r="W150">
            <v>0</v>
          </cell>
          <cell r="X150">
            <v>0</v>
          </cell>
          <cell r="Y150">
            <v>12615950000</v>
          </cell>
          <cell r="Z150">
            <v>3616489268</v>
          </cell>
          <cell r="AA150">
            <v>17181360081</v>
          </cell>
          <cell r="AB150">
            <v>446444467210</v>
          </cell>
          <cell r="AC150">
            <v>17070000</v>
          </cell>
          <cell r="AD150">
            <v>0</v>
          </cell>
          <cell r="AE150">
            <v>1251714767945.5898</v>
          </cell>
          <cell r="AF150">
            <v>0</v>
          </cell>
          <cell r="AG150">
            <v>641408392027.64001</v>
          </cell>
          <cell r="AH150">
            <v>610306375917.94995</v>
          </cell>
          <cell r="AI150">
            <v>428284301662.29999</v>
          </cell>
          <cell r="AJ150">
            <v>388899824822.29999</v>
          </cell>
          <cell r="AK150">
            <v>388899824822.29999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39384476840</v>
          </cell>
          <cell r="AR150">
            <v>20000000000</v>
          </cell>
          <cell r="AS150">
            <v>17588647000</v>
          </cell>
          <cell r="AT150">
            <v>1795829840</v>
          </cell>
          <cell r="AU150">
            <v>0</v>
          </cell>
          <cell r="AV150">
            <v>0</v>
          </cell>
          <cell r="AW150">
            <v>0</v>
          </cell>
        </row>
        <row r="151">
          <cell r="B151" t="str">
            <v>Kab. Garut</v>
          </cell>
          <cell r="C151">
            <v>3764767996239</v>
          </cell>
          <cell r="D151">
            <v>401104994560</v>
          </cell>
          <cell r="E151">
            <v>79786248633</v>
          </cell>
          <cell r="F151">
            <v>17051297004</v>
          </cell>
          <cell r="G151">
            <v>5012373616</v>
          </cell>
          <cell r="H151">
            <v>299255075307</v>
          </cell>
          <cell r="I151">
            <v>2470089016840</v>
          </cell>
          <cell r="J151">
            <v>156164744174</v>
          </cell>
          <cell r="K151">
            <v>1808709871000</v>
          </cell>
          <cell r="L151">
            <v>505214401666</v>
          </cell>
          <cell r="M151">
            <v>893573984839</v>
          </cell>
          <cell r="N151">
            <v>18998000000</v>
          </cell>
          <cell r="O151">
            <v>0</v>
          </cell>
          <cell r="P151">
            <v>95917571656</v>
          </cell>
          <cell r="Q151">
            <v>0</v>
          </cell>
          <cell r="R151">
            <v>358096736355</v>
          </cell>
          <cell r="S151">
            <v>420561676828</v>
          </cell>
          <cell r="T151">
            <v>3555505410924.6299</v>
          </cell>
          <cell r="U151">
            <v>2153410624108</v>
          </cell>
          <cell r="V151">
            <v>1679814929375</v>
          </cell>
          <cell r="W151">
            <v>0</v>
          </cell>
          <cell r="X151">
            <v>0</v>
          </cell>
          <cell r="Y151">
            <v>30570800000</v>
          </cell>
          <cell r="Z151">
            <v>1178576000</v>
          </cell>
          <cell r="AA151">
            <v>34081880</v>
          </cell>
          <cell r="AB151">
            <v>440594845353</v>
          </cell>
          <cell r="AC151">
            <v>1217391500</v>
          </cell>
          <cell r="AD151">
            <v>0</v>
          </cell>
          <cell r="AE151">
            <v>1402094786816.6299</v>
          </cell>
          <cell r="AF151">
            <v>0</v>
          </cell>
          <cell r="AG151">
            <v>807093634531</v>
          </cell>
          <cell r="AH151">
            <v>595001152285.63</v>
          </cell>
          <cell r="AI151">
            <v>64134082002</v>
          </cell>
          <cell r="AJ151">
            <v>47136082002</v>
          </cell>
          <cell r="AK151">
            <v>47136082002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16998000000</v>
          </cell>
          <cell r="AR151">
            <v>2000000000</v>
          </cell>
          <cell r="AS151">
            <v>11998000000</v>
          </cell>
          <cell r="AT151">
            <v>3000000000</v>
          </cell>
          <cell r="AU151">
            <v>0</v>
          </cell>
          <cell r="AV151">
            <v>0</v>
          </cell>
          <cell r="AW151">
            <v>0</v>
          </cell>
        </row>
        <row r="152">
          <cell r="B152" t="str">
            <v>Kab. Karawang</v>
          </cell>
          <cell r="C152">
            <v>3571605879355</v>
          </cell>
          <cell r="D152">
            <v>1003391893371</v>
          </cell>
          <cell r="E152">
            <v>633184029350</v>
          </cell>
          <cell r="F152">
            <v>61367353222</v>
          </cell>
          <cell r="G152">
            <v>13883218876</v>
          </cell>
          <cell r="H152">
            <v>294957291923</v>
          </cell>
          <cell r="I152">
            <v>1959371891794</v>
          </cell>
          <cell r="J152">
            <v>366226621788</v>
          </cell>
          <cell r="K152">
            <v>1250725634000</v>
          </cell>
          <cell r="L152">
            <v>342419636006</v>
          </cell>
          <cell r="M152">
            <v>608842094190</v>
          </cell>
          <cell r="N152">
            <v>0</v>
          </cell>
          <cell r="O152">
            <v>0</v>
          </cell>
          <cell r="P152">
            <v>343679970535</v>
          </cell>
          <cell r="Q152">
            <v>200286996655</v>
          </cell>
          <cell r="R152">
            <v>64875127000</v>
          </cell>
          <cell r="S152">
            <v>0</v>
          </cell>
          <cell r="T152">
            <v>3463521967672.2598</v>
          </cell>
          <cell r="U152">
            <v>1866050887514</v>
          </cell>
          <cell r="V152">
            <v>1367273352463</v>
          </cell>
          <cell r="W152">
            <v>0</v>
          </cell>
          <cell r="X152">
            <v>0</v>
          </cell>
          <cell r="Y152">
            <v>69183822000</v>
          </cell>
          <cell r="Z152">
            <v>18865300000</v>
          </cell>
          <cell r="AA152">
            <v>25361877000</v>
          </cell>
          <cell r="AB152">
            <v>385318444590</v>
          </cell>
          <cell r="AC152">
            <v>48091461</v>
          </cell>
          <cell r="AD152">
            <v>0</v>
          </cell>
          <cell r="AE152">
            <v>1597471080158.26</v>
          </cell>
          <cell r="AF152">
            <v>0</v>
          </cell>
          <cell r="AG152">
            <v>1023295854643.26</v>
          </cell>
          <cell r="AH152">
            <v>574175225515</v>
          </cell>
          <cell r="AI152">
            <v>477218549635.26001</v>
          </cell>
          <cell r="AJ152">
            <v>468468549635.26001</v>
          </cell>
          <cell r="AK152">
            <v>468468549635.26001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8750000000</v>
          </cell>
          <cell r="AR152">
            <v>0</v>
          </cell>
          <cell r="AS152">
            <v>8750000000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</row>
        <row r="153">
          <cell r="B153" t="str">
            <v>Kab. Kuningan</v>
          </cell>
          <cell r="C153">
            <v>2429460737294</v>
          </cell>
          <cell r="D153">
            <v>253441689733</v>
          </cell>
          <cell r="E153">
            <v>67933204387</v>
          </cell>
          <cell r="F153">
            <v>38015060600</v>
          </cell>
          <cell r="G153">
            <v>3142130883</v>
          </cell>
          <cell r="H153">
            <v>144351293863</v>
          </cell>
          <cell r="I153">
            <v>1717088119273</v>
          </cell>
          <cell r="J153">
            <v>78384642360</v>
          </cell>
          <cell r="K153">
            <v>1218601913000</v>
          </cell>
          <cell r="L153">
            <v>420101563913</v>
          </cell>
          <cell r="M153">
            <v>458930928288</v>
          </cell>
          <cell r="N153">
            <v>254723703558</v>
          </cell>
          <cell r="O153">
            <v>0</v>
          </cell>
          <cell r="P153">
            <v>102280026830</v>
          </cell>
          <cell r="Q153">
            <v>0</v>
          </cell>
          <cell r="R153">
            <v>101927197900</v>
          </cell>
          <cell r="S153">
            <v>0</v>
          </cell>
          <cell r="T153">
            <v>2416590407026</v>
          </cell>
          <cell r="U153">
            <v>1620516319736</v>
          </cell>
          <cell r="V153">
            <v>1238137487961</v>
          </cell>
          <cell r="W153">
            <v>0</v>
          </cell>
          <cell r="X153">
            <v>0</v>
          </cell>
          <cell r="Y153">
            <v>14613000000</v>
          </cell>
          <cell r="Z153">
            <v>4294000000</v>
          </cell>
          <cell r="AA153">
            <v>2548389575</v>
          </cell>
          <cell r="AB153">
            <v>359681419200</v>
          </cell>
          <cell r="AC153">
            <v>1242023000</v>
          </cell>
          <cell r="AD153">
            <v>0</v>
          </cell>
          <cell r="AE153">
            <v>796074087290</v>
          </cell>
          <cell r="AF153">
            <v>0</v>
          </cell>
          <cell r="AG153">
            <v>468192033773</v>
          </cell>
          <cell r="AH153">
            <v>327882053517</v>
          </cell>
          <cell r="AI153">
            <v>196788356591</v>
          </cell>
          <cell r="AJ153">
            <v>163699708123</v>
          </cell>
          <cell r="AK153">
            <v>163699708123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33088648468</v>
          </cell>
          <cell r="AR153">
            <v>10000000000</v>
          </cell>
          <cell r="AS153">
            <v>18839443983</v>
          </cell>
          <cell r="AT153">
            <v>4249204485</v>
          </cell>
          <cell r="AU153">
            <v>0</v>
          </cell>
          <cell r="AV153">
            <v>0</v>
          </cell>
          <cell r="AW153">
            <v>0</v>
          </cell>
        </row>
        <row r="154">
          <cell r="B154" t="str">
            <v>Kab. Majalengka</v>
          </cell>
          <cell r="C154">
            <v>135603269415</v>
          </cell>
          <cell r="D154">
            <v>51004700502</v>
          </cell>
          <cell r="E154">
            <v>5635071998</v>
          </cell>
          <cell r="F154">
            <v>2538932491</v>
          </cell>
          <cell r="G154">
            <v>878887420</v>
          </cell>
          <cell r="H154">
            <v>41951808593</v>
          </cell>
          <cell r="I154">
            <v>49382748976</v>
          </cell>
          <cell r="J154">
            <v>2299734847</v>
          </cell>
          <cell r="K154">
            <v>0</v>
          </cell>
          <cell r="L154">
            <v>47083014129</v>
          </cell>
          <cell r="M154">
            <v>35215819937</v>
          </cell>
          <cell r="N154">
            <v>2353618973</v>
          </cell>
          <cell r="O154">
            <v>0</v>
          </cell>
          <cell r="P154">
            <v>23106450964</v>
          </cell>
          <cell r="Q154">
            <v>0</v>
          </cell>
          <cell r="R154">
            <v>9755750000</v>
          </cell>
          <cell r="S154">
            <v>0</v>
          </cell>
          <cell r="T154">
            <v>479611055431</v>
          </cell>
          <cell r="U154">
            <v>209696565255</v>
          </cell>
          <cell r="V154">
            <v>142329416352</v>
          </cell>
          <cell r="W154">
            <v>0</v>
          </cell>
          <cell r="X154">
            <v>0</v>
          </cell>
          <cell r="Y154">
            <v>11175800000</v>
          </cell>
          <cell r="Z154">
            <v>0</v>
          </cell>
          <cell r="AA154">
            <v>0</v>
          </cell>
          <cell r="AB154">
            <v>56191348903</v>
          </cell>
          <cell r="AC154">
            <v>0</v>
          </cell>
          <cell r="AD154">
            <v>0</v>
          </cell>
          <cell r="AE154">
            <v>269914490176</v>
          </cell>
          <cell r="AF154">
            <v>0</v>
          </cell>
          <cell r="AG154">
            <v>81927490297</v>
          </cell>
          <cell r="AH154">
            <v>187986999879</v>
          </cell>
          <cell r="AI154">
            <v>8000000</v>
          </cell>
          <cell r="AJ154">
            <v>8000000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8000000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</row>
        <row r="155">
          <cell r="B155" t="str">
            <v>Kab. Purwakarta</v>
          </cell>
          <cell r="C155">
            <v>3741050044478.1001</v>
          </cell>
          <cell r="D155">
            <v>662109659008.09998</v>
          </cell>
          <cell r="E155">
            <v>400473103923.09998</v>
          </cell>
          <cell r="F155">
            <v>45324943110</v>
          </cell>
          <cell r="G155">
            <v>9941781518</v>
          </cell>
          <cell r="H155">
            <v>206369830457</v>
          </cell>
          <cell r="I155">
            <v>2150418657236</v>
          </cell>
          <cell r="J155">
            <v>200579029230</v>
          </cell>
          <cell r="K155">
            <v>1715132962000</v>
          </cell>
          <cell r="L155">
            <v>234706666006</v>
          </cell>
          <cell r="M155">
            <v>928521728234</v>
          </cell>
          <cell r="N155">
            <v>0</v>
          </cell>
          <cell r="O155">
            <v>0</v>
          </cell>
          <cell r="P155">
            <v>281704879396</v>
          </cell>
          <cell r="Q155">
            <v>598660150854</v>
          </cell>
          <cell r="R155">
            <v>48146032000</v>
          </cell>
          <cell r="S155">
            <v>10665984</v>
          </cell>
          <cell r="T155">
            <v>3382506492098</v>
          </cell>
          <cell r="U155">
            <v>2147595150546</v>
          </cell>
          <cell r="V155">
            <v>1629973852176</v>
          </cell>
          <cell r="W155">
            <v>0</v>
          </cell>
          <cell r="X155">
            <v>0</v>
          </cell>
          <cell r="Y155">
            <v>37311393000</v>
          </cell>
          <cell r="Z155">
            <v>8171615270</v>
          </cell>
          <cell r="AA155">
            <v>0</v>
          </cell>
          <cell r="AB155">
            <v>472138290100</v>
          </cell>
          <cell r="AC155">
            <v>0</v>
          </cell>
          <cell r="AD155">
            <v>0</v>
          </cell>
          <cell r="AE155">
            <v>1234911341552</v>
          </cell>
          <cell r="AF155">
            <v>0</v>
          </cell>
          <cell r="AG155">
            <v>669430958118</v>
          </cell>
          <cell r="AH155">
            <v>565480383434</v>
          </cell>
          <cell r="AI155">
            <v>196862252194.82001</v>
          </cell>
          <cell r="AJ155">
            <v>25800196228</v>
          </cell>
          <cell r="AK155">
            <v>25800196228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171062055966.82001</v>
          </cell>
          <cell r="AR155">
            <v>0</v>
          </cell>
          <cell r="AS155">
            <v>0</v>
          </cell>
          <cell r="AT155">
            <v>171062055966.82001</v>
          </cell>
          <cell r="AU155">
            <v>0</v>
          </cell>
          <cell r="AV155">
            <v>0</v>
          </cell>
          <cell r="AW155">
            <v>0</v>
          </cell>
        </row>
        <row r="156">
          <cell r="B156" t="str">
            <v>Kab. Subang</v>
          </cell>
          <cell r="C156">
            <v>3428990429</v>
          </cell>
          <cell r="D156">
            <v>8250731</v>
          </cell>
          <cell r="E156">
            <v>2994580</v>
          </cell>
          <cell r="F156">
            <v>5040318</v>
          </cell>
          <cell r="G156">
            <v>0</v>
          </cell>
          <cell r="H156">
            <v>215833</v>
          </cell>
          <cell r="I156">
            <v>3420739698</v>
          </cell>
          <cell r="J156">
            <v>3420739698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156580817731</v>
          </cell>
          <cell r="U156">
            <v>118973175110</v>
          </cell>
          <cell r="V156">
            <v>102522625110</v>
          </cell>
          <cell r="W156">
            <v>0</v>
          </cell>
          <cell r="X156">
            <v>0</v>
          </cell>
          <cell r="Y156">
            <v>2700000000</v>
          </cell>
          <cell r="Z156">
            <v>91000000</v>
          </cell>
          <cell r="AA156">
            <v>46000000</v>
          </cell>
          <cell r="AB156">
            <v>12760550000</v>
          </cell>
          <cell r="AC156">
            <v>853000000</v>
          </cell>
          <cell r="AD156">
            <v>0</v>
          </cell>
          <cell r="AE156">
            <v>37607642621</v>
          </cell>
          <cell r="AF156">
            <v>0</v>
          </cell>
          <cell r="AG156">
            <v>31518825546</v>
          </cell>
          <cell r="AH156">
            <v>6088817075</v>
          </cell>
          <cell r="AI156">
            <v>6000000000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6000000000</v>
          </cell>
          <cell r="AR156">
            <v>0</v>
          </cell>
          <cell r="AS156">
            <v>0</v>
          </cell>
          <cell r="AT156">
            <v>6000000000</v>
          </cell>
          <cell r="AU156">
            <v>0</v>
          </cell>
          <cell r="AV156">
            <v>0</v>
          </cell>
          <cell r="AW156">
            <v>0</v>
          </cell>
        </row>
        <row r="157">
          <cell r="B157" t="str">
            <v>Kab. Sukabumi</v>
          </cell>
          <cell r="C157">
            <v>280095872100</v>
          </cell>
          <cell r="D157">
            <v>41721604684</v>
          </cell>
          <cell r="E157">
            <v>15694213696</v>
          </cell>
          <cell r="F157">
            <v>4223741363</v>
          </cell>
          <cell r="G157">
            <v>0</v>
          </cell>
          <cell r="H157">
            <v>21803649625</v>
          </cell>
          <cell r="I157">
            <v>176182387839</v>
          </cell>
          <cell r="J157">
            <v>1622976345</v>
          </cell>
          <cell r="K157">
            <v>115574129798</v>
          </cell>
          <cell r="L157">
            <v>58985281696</v>
          </cell>
          <cell r="M157">
            <v>62191879577</v>
          </cell>
          <cell r="N157">
            <v>9420000000</v>
          </cell>
          <cell r="O157">
            <v>0</v>
          </cell>
          <cell r="P157">
            <v>36894079577</v>
          </cell>
          <cell r="Q157">
            <v>0</v>
          </cell>
          <cell r="R157">
            <v>15877800000</v>
          </cell>
          <cell r="S157">
            <v>0</v>
          </cell>
          <cell r="T157">
            <v>586731932627</v>
          </cell>
          <cell r="U157">
            <v>239797350722</v>
          </cell>
          <cell r="V157">
            <v>168065204065</v>
          </cell>
          <cell r="W157">
            <v>0</v>
          </cell>
          <cell r="X157">
            <v>558561000</v>
          </cell>
          <cell r="Y157">
            <v>9635879418</v>
          </cell>
          <cell r="Z157">
            <v>1166800000</v>
          </cell>
          <cell r="AA157">
            <v>8148105622</v>
          </cell>
          <cell r="AB157">
            <v>51924324617</v>
          </cell>
          <cell r="AC157">
            <v>298476000</v>
          </cell>
          <cell r="AD157">
            <v>0</v>
          </cell>
          <cell r="AE157">
            <v>346934581905</v>
          </cell>
          <cell r="AF157">
            <v>0</v>
          </cell>
          <cell r="AG157">
            <v>161312562687</v>
          </cell>
          <cell r="AH157">
            <v>185622019218</v>
          </cell>
          <cell r="AI157">
            <v>1058701005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1058701005</v>
          </cell>
          <cell r="AR157">
            <v>58701005</v>
          </cell>
          <cell r="AS157">
            <v>1000000000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</row>
        <row r="158">
          <cell r="B158" t="str">
            <v>Kab. Sumedang</v>
          </cell>
          <cell r="C158">
            <v>2393306249759.3901</v>
          </cell>
          <cell r="D158">
            <v>345804641953.39001</v>
          </cell>
          <cell r="E158">
            <v>120609781305</v>
          </cell>
          <cell r="F158">
            <v>14283756947</v>
          </cell>
          <cell r="G158">
            <v>5802145037</v>
          </cell>
          <cell r="H158">
            <v>205108958664.39001</v>
          </cell>
          <cell r="I158">
            <v>1611298154638</v>
          </cell>
          <cell r="J158">
            <v>94023930389</v>
          </cell>
          <cell r="K158">
            <v>1138929785000</v>
          </cell>
          <cell r="L158">
            <v>378344439249</v>
          </cell>
          <cell r="M158">
            <v>436203453168</v>
          </cell>
          <cell r="N158">
            <v>12656108102</v>
          </cell>
          <cell r="O158">
            <v>0</v>
          </cell>
          <cell r="P158">
            <v>113033738140</v>
          </cell>
          <cell r="Q158">
            <v>0</v>
          </cell>
          <cell r="R158">
            <v>140851084926</v>
          </cell>
          <cell r="S158">
            <v>169662522000</v>
          </cell>
          <cell r="T158">
            <v>2446704482402</v>
          </cell>
          <cell r="U158">
            <v>1594184833329</v>
          </cell>
          <cell r="V158">
            <v>1277969349634</v>
          </cell>
          <cell r="W158">
            <v>0</v>
          </cell>
          <cell r="X158">
            <v>0</v>
          </cell>
          <cell r="Y158">
            <v>17915200000</v>
          </cell>
          <cell r="Z158">
            <v>1514317000</v>
          </cell>
          <cell r="AA158">
            <v>5538073000</v>
          </cell>
          <cell r="AB158">
            <v>290967589695</v>
          </cell>
          <cell r="AC158">
            <v>280304000</v>
          </cell>
          <cell r="AD158">
            <v>0</v>
          </cell>
          <cell r="AE158">
            <v>852519649073</v>
          </cell>
          <cell r="AF158">
            <v>0</v>
          </cell>
          <cell r="AG158">
            <v>387158041171</v>
          </cell>
          <cell r="AH158">
            <v>465361607902</v>
          </cell>
          <cell r="AI158">
            <v>172355614961.45999</v>
          </cell>
          <cell r="AJ158">
            <v>156099506859.45999</v>
          </cell>
          <cell r="AK158">
            <v>156099506859.45999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16256108102</v>
          </cell>
          <cell r="AR158">
            <v>0</v>
          </cell>
          <cell r="AS158">
            <v>15456108102</v>
          </cell>
          <cell r="AT158">
            <v>800000000</v>
          </cell>
          <cell r="AU158">
            <v>0</v>
          </cell>
          <cell r="AV158">
            <v>0</v>
          </cell>
          <cell r="AW158">
            <v>0</v>
          </cell>
        </row>
        <row r="159">
          <cell r="B159" t="str">
            <v>Kab. Tasikmalaya</v>
          </cell>
          <cell r="C159">
            <v>3213253773821</v>
          </cell>
          <cell r="D159">
            <v>216227321380</v>
          </cell>
          <cell r="E159">
            <v>51887872254</v>
          </cell>
          <cell r="F159">
            <v>16162200026</v>
          </cell>
          <cell r="G159">
            <v>20402921819</v>
          </cell>
          <cell r="H159">
            <v>127774327281</v>
          </cell>
          <cell r="I159">
            <v>2079589818872</v>
          </cell>
          <cell r="J159">
            <v>75717223463</v>
          </cell>
          <cell r="K159">
            <v>1467972525000</v>
          </cell>
          <cell r="L159">
            <v>535900070409</v>
          </cell>
          <cell r="M159">
            <v>917436633569</v>
          </cell>
          <cell r="N159">
            <v>0</v>
          </cell>
          <cell r="O159">
            <v>0</v>
          </cell>
          <cell r="P159">
            <v>120510157698</v>
          </cell>
          <cell r="Q159">
            <v>42531215000</v>
          </cell>
          <cell r="R159">
            <v>526936487871</v>
          </cell>
          <cell r="S159">
            <v>227458773000</v>
          </cell>
          <cell r="T159">
            <v>3225963982726</v>
          </cell>
          <cell r="U159">
            <v>2057506834931</v>
          </cell>
          <cell r="V159">
            <v>1419277655501</v>
          </cell>
          <cell r="W159">
            <v>0</v>
          </cell>
          <cell r="X159">
            <v>0</v>
          </cell>
          <cell r="Y159">
            <v>192973250000</v>
          </cell>
          <cell r="Z159">
            <v>6089900000</v>
          </cell>
          <cell r="AA159">
            <v>6789921000</v>
          </cell>
          <cell r="AB159">
            <v>423531712430</v>
          </cell>
          <cell r="AC159">
            <v>8844396000</v>
          </cell>
          <cell r="AD159">
            <v>0</v>
          </cell>
          <cell r="AE159">
            <v>1168457147795</v>
          </cell>
          <cell r="AF159">
            <v>0</v>
          </cell>
          <cell r="AG159">
            <v>431346864143</v>
          </cell>
          <cell r="AH159">
            <v>737110283652</v>
          </cell>
          <cell r="AI159">
            <v>320466278343</v>
          </cell>
          <cell r="AJ159">
            <v>318966278343</v>
          </cell>
          <cell r="AK159">
            <v>318966278343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1500000000</v>
          </cell>
          <cell r="AR159">
            <v>0</v>
          </cell>
          <cell r="AS159">
            <v>1500000000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</row>
        <row r="160">
          <cell r="B160" t="str">
            <v>Kota Bandung</v>
          </cell>
          <cell r="C160">
            <v>5676607188921</v>
          </cell>
          <cell r="D160">
            <v>2144149033954</v>
          </cell>
          <cell r="E160">
            <v>1720491187627</v>
          </cell>
          <cell r="F160">
            <v>92111939500</v>
          </cell>
          <cell r="G160">
            <v>10658411624</v>
          </cell>
          <cell r="H160">
            <v>320887495203</v>
          </cell>
          <cell r="I160">
            <v>2443763935834</v>
          </cell>
          <cell r="J160">
            <v>315653268834</v>
          </cell>
          <cell r="K160">
            <v>1672456589000</v>
          </cell>
          <cell r="L160">
            <v>455654078000</v>
          </cell>
          <cell r="M160">
            <v>1088694219133</v>
          </cell>
          <cell r="N160">
            <v>269620301234</v>
          </cell>
          <cell r="O160">
            <v>0</v>
          </cell>
          <cell r="P160">
            <v>742941917490</v>
          </cell>
          <cell r="Q160">
            <v>0</v>
          </cell>
          <cell r="R160">
            <v>76132000409</v>
          </cell>
          <cell r="S160">
            <v>0</v>
          </cell>
          <cell r="T160">
            <v>5545577038632</v>
          </cell>
          <cell r="U160">
            <v>2556140084389</v>
          </cell>
          <cell r="V160">
            <v>2275434424269</v>
          </cell>
          <cell r="W160">
            <v>0</v>
          </cell>
          <cell r="X160">
            <v>128532390000</v>
          </cell>
          <cell r="Y160">
            <v>151250782000</v>
          </cell>
          <cell r="Z160">
            <v>0</v>
          </cell>
          <cell r="AA160">
            <v>0</v>
          </cell>
          <cell r="AB160">
            <v>900741220</v>
          </cell>
          <cell r="AC160">
            <v>21746900</v>
          </cell>
          <cell r="AD160">
            <v>0</v>
          </cell>
          <cell r="AE160">
            <v>2989436954243</v>
          </cell>
          <cell r="AF160">
            <v>0</v>
          </cell>
          <cell r="AG160">
            <v>1735584788900</v>
          </cell>
          <cell r="AH160">
            <v>1253852165343</v>
          </cell>
          <cell r="AI160">
            <v>316812038234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316812038234</v>
          </cell>
          <cell r="AR160">
            <v>0</v>
          </cell>
          <cell r="AS160">
            <v>316812038234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</row>
        <row r="161">
          <cell r="B161" t="str">
            <v>Kota Bekasi</v>
          </cell>
          <cell r="C161">
            <v>4225314416408.3999</v>
          </cell>
          <cell r="D161">
            <v>1607389410491.3999</v>
          </cell>
          <cell r="E161">
            <v>1140925902871</v>
          </cell>
          <cell r="F161">
            <v>83611739483</v>
          </cell>
          <cell r="G161">
            <v>12289820024</v>
          </cell>
          <cell r="H161">
            <v>370561948113.40002</v>
          </cell>
          <cell r="I161">
            <v>1647365217172</v>
          </cell>
          <cell r="J161">
            <v>147700142065</v>
          </cell>
          <cell r="K161">
            <v>1233705774000</v>
          </cell>
          <cell r="L161">
            <v>265959301107</v>
          </cell>
          <cell r="M161">
            <v>970559788745</v>
          </cell>
          <cell r="N161">
            <v>2073000000</v>
          </cell>
          <cell r="O161">
            <v>0</v>
          </cell>
          <cell r="P161">
            <v>715262630045</v>
          </cell>
          <cell r="Q161">
            <v>0</v>
          </cell>
          <cell r="R161">
            <v>253224158700</v>
          </cell>
          <cell r="S161">
            <v>0</v>
          </cell>
          <cell r="T161">
            <v>3925729254870.8198</v>
          </cell>
          <cell r="U161">
            <v>1614077501175</v>
          </cell>
          <cell r="V161">
            <v>1504471822877</v>
          </cell>
          <cell r="W161">
            <v>63246793</v>
          </cell>
          <cell r="X161">
            <v>0</v>
          </cell>
          <cell r="Y161">
            <v>74297227000</v>
          </cell>
          <cell r="Z161">
            <v>29254800000</v>
          </cell>
          <cell r="AA161">
            <v>0</v>
          </cell>
          <cell r="AB161">
            <v>964438170</v>
          </cell>
          <cell r="AC161">
            <v>5025966335</v>
          </cell>
          <cell r="AD161">
            <v>0</v>
          </cell>
          <cell r="AE161">
            <v>2311651753695.8198</v>
          </cell>
          <cell r="AF161">
            <v>0</v>
          </cell>
          <cell r="AG161">
            <v>883617229289.81995</v>
          </cell>
          <cell r="AH161">
            <v>1428034524406</v>
          </cell>
          <cell r="AI161">
            <v>805552325624.40002</v>
          </cell>
          <cell r="AJ161">
            <v>786239955720.40002</v>
          </cell>
          <cell r="AK161">
            <v>786239955720.40002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19312369904</v>
          </cell>
          <cell r="AR161">
            <v>0</v>
          </cell>
          <cell r="AS161">
            <v>19000000000</v>
          </cell>
          <cell r="AT161">
            <v>312369904</v>
          </cell>
          <cell r="AU161">
            <v>0</v>
          </cell>
          <cell r="AV161">
            <v>0</v>
          </cell>
          <cell r="AW161">
            <v>0</v>
          </cell>
        </row>
        <row r="162">
          <cell r="B162" t="str">
            <v>Kota Bogor</v>
          </cell>
          <cell r="C162">
            <v>2152370082886</v>
          </cell>
          <cell r="D162">
            <v>783873587219</v>
          </cell>
          <cell r="E162">
            <v>492138653391</v>
          </cell>
          <cell r="F162">
            <v>62727631456</v>
          </cell>
          <cell r="G162">
            <v>33107211225</v>
          </cell>
          <cell r="H162">
            <v>195900091147</v>
          </cell>
          <cell r="I162">
            <v>1097614311436</v>
          </cell>
          <cell r="J162">
            <v>96843148408</v>
          </cell>
          <cell r="K162">
            <v>806089544000</v>
          </cell>
          <cell r="L162">
            <v>194681619028</v>
          </cell>
          <cell r="M162">
            <v>270882184231</v>
          </cell>
          <cell r="N162">
            <v>14106000000</v>
          </cell>
          <cell r="O162">
            <v>0</v>
          </cell>
          <cell r="P162">
            <v>199830168384</v>
          </cell>
          <cell r="Q162">
            <v>0</v>
          </cell>
          <cell r="R162">
            <v>56946015847</v>
          </cell>
          <cell r="S162">
            <v>0</v>
          </cell>
          <cell r="T162">
            <v>1940193298475</v>
          </cell>
          <cell r="U162">
            <v>904608992284</v>
          </cell>
          <cell r="V162">
            <v>868927388610</v>
          </cell>
          <cell r="W162">
            <v>2646198572</v>
          </cell>
          <cell r="X162">
            <v>0</v>
          </cell>
          <cell r="Y162">
            <v>26636028500</v>
          </cell>
          <cell r="Z162">
            <v>29748900</v>
          </cell>
          <cell r="AA162">
            <v>0</v>
          </cell>
          <cell r="AB162">
            <v>999621220</v>
          </cell>
          <cell r="AC162">
            <v>5370006482</v>
          </cell>
          <cell r="AD162">
            <v>0</v>
          </cell>
          <cell r="AE162">
            <v>1035584306191</v>
          </cell>
          <cell r="AF162">
            <v>0</v>
          </cell>
          <cell r="AG162">
            <v>483099789155</v>
          </cell>
          <cell r="AH162">
            <v>552484517036</v>
          </cell>
          <cell r="AI162">
            <v>413451303600</v>
          </cell>
          <cell r="AJ162">
            <v>340597623600</v>
          </cell>
          <cell r="AK162">
            <v>339661575600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936048000</v>
          </cell>
          <cell r="AQ162">
            <v>72853680000</v>
          </cell>
          <cell r="AR162">
            <v>0</v>
          </cell>
          <cell r="AS162">
            <v>71917632000</v>
          </cell>
          <cell r="AT162">
            <v>0</v>
          </cell>
          <cell r="AU162">
            <v>936048000</v>
          </cell>
          <cell r="AV162">
            <v>0</v>
          </cell>
          <cell r="AW162">
            <v>0</v>
          </cell>
        </row>
        <row r="163">
          <cell r="B163" t="str">
            <v>Kota Cirebon</v>
          </cell>
          <cell r="C163">
            <v>1369691166668</v>
          </cell>
          <cell r="D163">
            <v>363117732284</v>
          </cell>
          <cell r="E163">
            <v>138705843662</v>
          </cell>
          <cell r="F163">
            <v>12447207496</v>
          </cell>
          <cell r="G163">
            <v>5197948117</v>
          </cell>
          <cell r="H163">
            <v>206766733009</v>
          </cell>
          <cell r="I163">
            <v>866904153552</v>
          </cell>
          <cell r="J163">
            <v>71875602428</v>
          </cell>
          <cell r="K163">
            <v>588109947000</v>
          </cell>
          <cell r="L163">
            <v>206918604124</v>
          </cell>
          <cell r="M163">
            <v>139669280832</v>
          </cell>
          <cell r="N163">
            <v>9022000000</v>
          </cell>
          <cell r="O163">
            <v>0</v>
          </cell>
          <cell r="P163">
            <v>73526744624</v>
          </cell>
          <cell r="Q163">
            <v>0</v>
          </cell>
          <cell r="R163">
            <v>23459034208</v>
          </cell>
          <cell r="S163">
            <v>33661502000</v>
          </cell>
          <cell r="T163">
            <v>1463440701758</v>
          </cell>
          <cell r="U163">
            <v>626214799652</v>
          </cell>
          <cell r="V163">
            <v>585768717787</v>
          </cell>
          <cell r="W163">
            <v>0</v>
          </cell>
          <cell r="X163">
            <v>0</v>
          </cell>
          <cell r="Y163">
            <v>33503335865</v>
          </cell>
          <cell r="Z163">
            <v>6218850000</v>
          </cell>
          <cell r="AA163">
            <v>0</v>
          </cell>
          <cell r="AB163">
            <v>723896000</v>
          </cell>
          <cell r="AC163">
            <v>0</v>
          </cell>
          <cell r="AD163">
            <v>0</v>
          </cell>
          <cell r="AE163">
            <v>837225902106</v>
          </cell>
          <cell r="AF163">
            <v>0</v>
          </cell>
          <cell r="AG163">
            <v>539232212358</v>
          </cell>
          <cell r="AH163">
            <v>297993689748</v>
          </cell>
          <cell r="AI163">
            <v>201934139683</v>
          </cell>
          <cell r="AJ163">
            <v>191771300684</v>
          </cell>
          <cell r="AK163">
            <v>191771300684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10162838999</v>
          </cell>
          <cell r="AR163">
            <v>10000000000</v>
          </cell>
          <cell r="AS163">
            <v>0</v>
          </cell>
          <cell r="AT163">
            <v>162838999</v>
          </cell>
          <cell r="AU163">
            <v>0</v>
          </cell>
          <cell r="AV163">
            <v>0</v>
          </cell>
          <cell r="AW163">
            <v>0</v>
          </cell>
        </row>
        <row r="164">
          <cell r="B164" t="str">
            <v>Kota Depok</v>
          </cell>
          <cell r="C164">
            <v>103950653006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103950653006</v>
          </cell>
          <cell r="J164">
            <v>103950653006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2751721504358.27</v>
          </cell>
          <cell r="U164">
            <v>932587254402</v>
          </cell>
          <cell r="V164">
            <v>816809296975</v>
          </cell>
          <cell r="W164">
            <v>0</v>
          </cell>
          <cell r="X164">
            <v>69831840000</v>
          </cell>
          <cell r="Y164">
            <v>45946117427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1819134249956.27</v>
          </cell>
          <cell r="AF164">
            <v>0</v>
          </cell>
          <cell r="AG164">
            <v>0</v>
          </cell>
          <cell r="AH164">
            <v>1819134249956.27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</row>
        <row r="165">
          <cell r="B165" t="str">
            <v>Kota Sukabumi</v>
          </cell>
          <cell r="C165">
            <v>62065326527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62065326527</v>
          </cell>
          <cell r="J165">
            <v>58130261635</v>
          </cell>
          <cell r="K165">
            <v>3935064892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1153577486497</v>
          </cell>
          <cell r="U165">
            <v>502942447630</v>
          </cell>
          <cell r="V165">
            <v>472988783880</v>
          </cell>
          <cell r="W165">
            <v>0</v>
          </cell>
          <cell r="X165">
            <v>26772248750</v>
          </cell>
          <cell r="Y165">
            <v>3181415000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650635038867</v>
          </cell>
          <cell r="AF165">
            <v>0</v>
          </cell>
          <cell r="AG165">
            <v>0</v>
          </cell>
          <cell r="AH165">
            <v>650635038867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</row>
        <row r="166">
          <cell r="B166" t="str">
            <v>Kota Tasikmalaya</v>
          </cell>
          <cell r="C166">
            <v>529566809679.80005</v>
          </cell>
          <cell r="D166">
            <v>254532699374.80002</v>
          </cell>
          <cell r="E166">
            <v>95111832229</v>
          </cell>
          <cell r="F166">
            <v>12262891302.91</v>
          </cell>
          <cell r="G166">
            <v>5438840887</v>
          </cell>
          <cell r="H166">
            <v>141719134955.89001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275034110305</v>
          </cell>
          <cell r="N166">
            <v>0</v>
          </cell>
          <cell r="O166">
            <v>0</v>
          </cell>
          <cell r="P166">
            <v>91363053617</v>
          </cell>
          <cell r="Q166">
            <v>0</v>
          </cell>
          <cell r="R166">
            <v>183671056688</v>
          </cell>
          <cell r="S166">
            <v>0</v>
          </cell>
          <cell r="T166">
            <v>1766515827845.6001</v>
          </cell>
          <cell r="U166">
            <v>892394935423</v>
          </cell>
          <cell r="V166">
            <v>802726741956</v>
          </cell>
          <cell r="W166">
            <v>96229167</v>
          </cell>
          <cell r="X166">
            <v>0</v>
          </cell>
          <cell r="Y166">
            <v>86077059000</v>
          </cell>
          <cell r="Z166">
            <v>2489500000</v>
          </cell>
          <cell r="AA166">
            <v>0</v>
          </cell>
          <cell r="AB166">
            <v>1005405300</v>
          </cell>
          <cell r="AC166">
            <v>0</v>
          </cell>
          <cell r="AD166">
            <v>0</v>
          </cell>
          <cell r="AE166">
            <v>874120892422.59998</v>
          </cell>
          <cell r="AF166">
            <v>0</v>
          </cell>
          <cell r="AG166">
            <v>486495293512.59998</v>
          </cell>
          <cell r="AH166">
            <v>387625598910</v>
          </cell>
          <cell r="AI166">
            <v>300680751190.58002</v>
          </cell>
          <cell r="AJ166">
            <v>298080751190.58002</v>
          </cell>
          <cell r="AK166">
            <v>279206702190.58002</v>
          </cell>
          <cell r="AL166">
            <v>16874049000</v>
          </cell>
          <cell r="AM166">
            <v>0</v>
          </cell>
          <cell r="AN166">
            <v>2000000000</v>
          </cell>
          <cell r="AO166">
            <v>0</v>
          </cell>
          <cell r="AP166">
            <v>0</v>
          </cell>
          <cell r="AQ166">
            <v>2600000000</v>
          </cell>
          <cell r="AR166">
            <v>0</v>
          </cell>
          <cell r="AS166">
            <v>1600000000</v>
          </cell>
          <cell r="AT166">
            <v>1000000000</v>
          </cell>
          <cell r="AU166">
            <v>0</v>
          </cell>
          <cell r="AV166">
            <v>0</v>
          </cell>
          <cell r="AW166">
            <v>0</v>
          </cell>
        </row>
        <row r="167">
          <cell r="B167" t="str">
            <v>Kota Cimahi</v>
          </cell>
          <cell r="C167">
            <v>67604613247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67604613247</v>
          </cell>
          <cell r="J167">
            <v>67604613247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1357841349455</v>
          </cell>
          <cell r="U167">
            <v>605842858483</v>
          </cell>
          <cell r="V167">
            <v>553337039683</v>
          </cell>
          <cell r="W167">
            <v>0</v>
          </cell>
          <cell r="X167">
            <v>52345818800</v>
          </cell>
          <cell r="Y167">
            <v>160000000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751998490972</v>
          </cell>
          <cell r="AF167">
            <v>0</v>
          </cell>
          <cell r="AG167">
            <v>893522830</v>
          </cell>
          <cell r="AH167">
            <v>751104968142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</row>
        <row r="168">
          <cell r="B168" t="str">
            <v>Kota Banjar</v>
          </cell>
          <cell r="C168">
            <v>81408184341</v>
          </cell>
          <cell r="D168">
            <v>1754585891</v>
          </cell>
          <cell r="E168">
            <v>571458130</v>
          </cell>
          <cell r="F168">
            <v>259760926</v>
          </cell>
          <cell r="G168">
            <v>0</v>
          </cell>
          <cell r="H168">
            <v>923366835</v>
          </cell>
          <cell r="I168">
            <v>75690185900</v>
          </cell>
          <cell r="J168">
            <v>975041900</v>
          </cell>
          <cell r="K168">
            <v>61907778000</v>
          </cell>
          <cell r="L168">
            <v>12807366000</v>
          </cell>
          <cell r="M168">
            <v>3963412550</v>
          </cell>
          <cell r="N168">
            <v>0</v>
          </cell>
          <cell r="O168">
            <v>0</v>
          </cell>
          <cell r="P168">
            <v>3963412550</v>
          </cell>
          <cell r="Q168">
            <v>0</v>
          </cell>
          <cell r="R168">
            <v>0</v>
          </cell>
          <cell r="S168">
            <v>0</v>
          </cell>
          <cell r="T168">
            <v>33466165945</v>
          </cell>
          <cell r="U168">
            <v>24419220995</v>
          </cell>
          <cell r="V168">
            <v>19819676555</v>
          </cell>
          <cell r="W168">
            <v>0</v>
          </cell>
          <cell r="X168">
            <v>0</v>
          </cell>
          <cell r="Y168">
            <v>90000000</v>
          </cell>
          <cell r="Z168">
            <v>5000000</v>
          </cell>
          <cell r="AA168">
            <v>167018149</v>
          </cell>
          <cell r="AB168">
            <v>4337526291</v>
          </cell>
          <cell r="AC168">
            <v>0</v>
          </cell>
          <cell r="AD168">
            <v>0</v>
          </cell>
          <cell r="AE168">
            <v>9046944950</v>
          </cell>
          <cell r="AF168">
            <v>0</v>
          </cell>
          <cell r="AG168">
            <v>5363340650</v>
          </cell>
          <cell r="AH168">
            <v>3683604300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</row>
        <row r="169">
          <cell r="B169" t="str">
            <v>Kab. Bandung Barat</v>
          </cell>
          <cell r="C169">
            <v>89508111193</v>
          </cell>
          <cell r="D169">
            <v>38614673175</v>
          </cell>
          <cell r="E169">
            <v>23159115716</v>
          </cell>
          <cell r="F169">
            <v>2601481576</v>
          </cell>
          <cell r="G169">
            <v>239502271</v>
          </cell>
          <cell r="H169">
            <v>12614573612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50893438018</v>
          </cell>
          <cell r="N169">
            <v>0</v>
          </cell>
          <cell r="O169">
            <v>0</v>
          </cell>
          <cell r="P169">
            <v>40917959876</v>
          </cell>
          <cell r="Q169">
            <v>0</v>
          </cell>
          <cell r="R169">
            <v>9975478142</v>
          </cell>
          <cell r="S169">
            <v>0</v>
          </cell>
          <cell r="T169">
            <v>441722210541</v>
          </cell>
          <cell r="U169">
            <v>134368032741</v>
          </cell>
          <cell r="V169">
            <v>134368032741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307354177800</v>
          </cell>
          <cell r="AF169">
            <v>0</v>
          </cell>
          <cell r="AG169">
            <v>153202982208</v>
          </cell>
          <cell r="AH169">
            <v>154151195592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</row>
        <row r="170">
          <cell r="B170" t="str">
            <v>Kab. Pangandaran</v>
          </cell>
          <cell r="C170">
            <v>889181549889</v>
          </cell>
          <cell r="D170">
            <v>66385348153</v>
          </cell>
          <cell r="E170">
            <v>29249250499</v>
          </cell>
          <cell r="F170">
            <v>10034701782</v>
          </cell>
          <cell r="G170">
            <v>0</v>
          </cell>
          <cell r="H170">
            <v>27101395872</v>
          </cell>
          <cell r="I170">
            <v>659429815495</v>
          </cell>
          <cell r="J170">
            <v>54648842495</v>
          </cell>
          <cell r="K170">
            <v>546731125000</v>
          </cell>
          <cell r="L170">
            <v>58049848000</v>
          </cell>
          <cell r="M170">
            <v>163366386241</v>
          </cell>
          <cell r="N170">
            <v>0</v>
          </cell>
          <cell r="O170">
            <v>0</v>
          </cell>
          <cell r="P170">
            <v>36815590316</v>
          </cell>
          <cell r="Q170">
            <v>0</v>
          </cell>
          <cell r="R170">
            <v>64873384925</v>
          </cell>
          <cell r="S170">
            <v>61677411000</v>
          </cell>
          <cell r="T170">
            <v>956909854498.5</v>
          </cell>
          <cell r="U170">
            <v>563355667668</v>
          </cell>
          <cell r="V170">
            <v>400239300514</v>
          </cell>
          <cell r="W170">
            <v>0</v>
          </cell>
          <cell r="X170">
            <v>8096832000</v>
          </cell>
          <cell r="Y170">
            <v>12088445000</v>
          </cell>
          <cell r="Z170">
            <v>1300000000</v>
          </cell>
          <cell r="AA170">
            <v>6936259453</v>
          </cell>
          <cell r="AB170">
            <v>134694830701</v>
          </cell>
          <cell r="AC170">
            <v>0</v>
          </cell>
          <cell r="AD170">
            <v>0</v>
          </cell>
          <cell r="AE170">
            <v>393554186830.5</v>
          </cell>
          <cell r="AF170">
            <v>0</v>
          </cell>
          <cell r="AG170">
            <v>172356807006</v>
          </cell>
          <cell r="AH170">
            <v>221197379824.5</v>
          </cell>
          <cell r="AI170">
            <v>123386866374</v>
          </cell>
          <cell r="AJ170">
            <v>123386866374</v>
          </cell>
          <cell r="AK170">
            <v>123386866374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</row>
        <row r="171">
          <cell r="B171" t="str">
            <v>Prov. Jawa Tengah</v>
          </cell>
          <cell r="C171">
            <v>3683171748162</v>
          </cell>
          <cell r="D171">
            <v>1426819938947</v>
          </cell>
          <cell r="E171">
            <v>1035457800526</v>
          </cell>
          <cell r="F171">
            <v>9996838407</v>
          </cell>
          <cell r="G171">
            <v>61107729613</v>
          </cell>
          <cell r="H171">
            <v>320257570401</v>
          </cell>
          <cell r="I171">
            <v>2420313584812</v>
          </cell>
          <cell r="J171">
            <v>488913170479</v>
          </cell>
          <cell r="K171">
            <v>549167524921</v>
          </cell>
          <cell r="L171">
            <v>1382232889412</v>
          </cell>
          <cell r="M171">
            <v>-163961775597</v>
          </cell>
          <cell r="N171">
            <v>20920972341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-184882747938</v>
          </cell>
          <cell r="T171">
            <v>3303145717938</v>
          </cell>
          <cell r="U171">
            <v>1870470364242</v>
          </cell>
          <cell r="V171">
            <v>219324164287</v>
          </cell>
          <cell r="W171">
            <v>0</v>
          </cell>
          <cell r="X171">
            <v>0</v>
          </cell>
          <cell r="Y171">
            <v>29975771906</v>
          </cell>
          <cell r="Z171">
            <v>24334500000</v>
          </cell>
          <cell r="AA171">
            <v>662662938999</v>
          </cell>
          <cell r="AB171">
            <v>934102690465</v>
          </cell>
          <cell r="AC171">
            <v>70298585</v>
          </cell>
          <cell r="AD171">
            <v>0</v>
          </cell>
          <cell r="AE171">
            <v>1432675353696</v>
          </cell>
          <cell r="AF171">
            <v>0</v>
          </cell>
          <cell r="AG171">
            <v>621068698540</v>
          </cell>
          <cell r="AH171">
            <v>811606655156</v>
          </cell>
          <cell r="AI171">
            <v>417922788452</v>
          </cell>
          <cell r="AJ171">
            <v>417922788452</v>
          </cell>
          <cell r="AK171">
            <v>417922788452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</row>
        <row r="172">
          <cell r="B172" t="str">
            <v>Kab. Banjarnegara</v>
          </cell>
          <cell r="C172">
            <v>3591317061036</v>
          </cell>
          <cell r="D172">
            <v>369761252568</v>
          </cell>
          <cell r="E172">
            <v>79470808430</v>
          </cell>
          <cell r="F172">
            <v>53104006544</v>
          </cell>
          <cell r="G172">
            <v>18752695116</v>
          </cell>
          <cell r="H172">
            <v>218433742478</v>
          </cell>
          <cell r="I172">
            <v>2519760564442</v>
          </cell>
          <cell r="J172">
            <v>62381267012</v>
          </cell>
          <cell r="K172">
            <v>1953285930000</v>
          </cell>
          <cell r="L172">
            <v>504093367430</v>
          </cell>
          <cell r="M172">
            <v>701795244026</v>
          </cell>
          <cell r="N172">
            <v>3169193000</v>
          </cell>
          <cell r="O172">
            <v>0</v>
          </cell>
          <cell r="P172">
            <v>175610445026</v>
          </cell>
          <cell r="Q172">
            <v>10000000000</v>
          </cell>
          <cell r="R172">
            <v>177247000000</v>
          </cell>
          <cell r="S172">
            <v>335768606000</v>
          </cell>
          <cell r="T172">
            <v>3919024165770</v>
          </cell>
          <cell r="U172">
            <v>2395114452874</v>
          </cell>
          <cell r="V172">
            <v>1712646863942</v>
          </cell>
          <cell r="W172">
            <v>0</v>
          </cell>
          <cell r="X172">
            <v>0</v>
          </cell>
          <cell r="Y172">
            <v>96299295600</v>
          </cell>
          <cell r="Z172">
            <v>32374700000</v>
          </cell>
          <cell r="AA172">
            <v>9916088000</v>
          </cell>
          <cell r="AB172">
            <v>540021409880</v>
          </cell>
          <cell r="AC172">
            <v>1990210852</v>
          </cell>
          <cell r="AD172">
            <v>1865884600</v>
          </cell>
          <cell r="AE172">
            <v>1523909712896</v>
          </cell>
          <cell r="AF172">
            <v>0</v>
          </cell>
          <cell r="AG172">
            <v>558745463948</v>
          </cell>
          <cell r="AH172">
            <v>965164248948</v>
          </cell>
          <cell r="AI172">
            <v>847463770242</v>
          </cell>
          <cell r="AJ172">
            <v>800238770242</v>
          </cell>
          <cell r="AK172">
            <v>788648699236</v>
          </cell>
          <cell r="AL172">
            <v>0</v>
          </cell>
          <cell r="AM172">
            <v>0</v>
          </cell>
          <cell r="AN172">
            <v>0</v>
          </cell>
          <cell r="AO172">
            <v>11590071006</v>
          </cell>
          <cell r="AP172">
            <v>0</v>
          </cell>
          <cell r="AQ172">
            <v>47225000000</v>
          </cell>
          <cell r="AR172">
            <v>0</v>
          </cell>
          <cell r="AS172">
            <v>47225000000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</row>
        <row r="173">
          <cell r="B173" t="str">
            <v>Kab. Banyumas</v>
          </cell>
          <cell r="C173">
            <v>983998903769</v>
          </cell>
          <cell r="D173">
            <v>541546248280</v>
          </cell>
          <cell r="E173">
            <v>147356151979</v>
          </cell>
          <cell r="F173">
            <v>27310275004</v>
          </cell>
          <cell r="G173">
            <v>12416229932</v>
          </cell>
          <cell r="H173">
            <v>354463591365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442452655489</v>
          </cell>
          <cell r="N173">
            <v>14075240800</v>
          </cell>
          <cell r="O173">
            <v>0</v>
          </cell>
          <cell r="P173">
            <v>177064939689</v>
          </cell>
          <cell r="Q173">
            <v>205450575000</v>
          </cell>
          <cell r="R173">
            <v>0</v>
          </cell>
          <cell r="S173">
            <v>45861900000</v>
          </cell>
          <cell r="T173">
            <v>2902853581862</v>
          </cell>
          <cell r="U173">
            <v>1897556086659</v>
          </cell>
          <cell r="V173">
            <v>1372442805982</v>
          </cell>
          <cell r="W173">
            <v>0</v>
          </cell>
          <cell r="X173">
            <v>0</v>
          </cell>
          <cell r="Y173">
            <v>24841610000</v>
          </cell>
          <cell r="Z173">
            <v>13284296561</v>
          </cell>
          <cell r="AA173">
            <v>9690500766</v>
          </cell>
          <cell r="AB173">
            <v>477296873350</v>
          </cell>
          <cell r="AC173">
            <v>0</v>
          </cell>
          <cell r="AD173">
            <v>0</v>
          </cell>
          <cell r="AE173">
            <v>1005297495203</v>
          </cell>
          <cell r="AF173">
            <v>0</v>
          </cell>
          <cell r="AG173">
            <v>603745929879</v>
          </cell>
          <cell r="AH173">
            <v>401551565324</v>
          </cell>
          <cell r="AI173">
            <v>483789862364.40002</v>
          </cell>
          <cell r="AJ173">
            <v>461705862364.40002</v>
          </cell>
          <cell r="AK173">
            <v>461705862364.40002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22084000000</v>
          </cell>
          <cell r="AR173">
            <v>0</v>
          </cell>
          <cell r="AS173">
            <v>22084000000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</row>
        <row r="174">
          <cell r="B174" t="str">
            <v>Kab. Batang</v>
          </cell>
          <cell r="C174">
            <v>1497755336609.8101</v>
          </cell>
          <cell r="D174">
            <v>209098801965.81</v>
          </cell>
          <cell r="E174">
            <v>52924461909</v>
          </cell>
          <cell r="F174">
            <v>16643899090</v>
          </cell>
          <cell r="G174">
            <v>7660728148</v>
          </cell>
          <cell r="H174">
            <v>131869712818.81</v>
          </cell>
          <cell r="I174">
            <v>1031465973389</v>
          </cell>
          <cell r="J174">
            <v>36645424250</v>
          </cell>
          <cell r="K174">
            <v>790848003000</v>
          </cell>
          <cell r="L174">
            <v>203972546139</v>
          </cell>
          <cell r="M174">
            <v>257190561255</v>
          </cell>
          <cell r="N174">
            <v>0</v>
          </cell>
          <cell r="O174">
            <v>0</v>
          </cell>
          <cell r="P174">
            <v>81881178292</v>
          </cell>
          <cell r="Q174">
            <v>0</v>
          </cell>
          <cell r="R174">
            <v>22161900000</v>
          </cell>
          <cell r="S174">
            <v>153147482963</v>
          </cell>
          <cell r="T174">
            <v>1485984771006</v>
          </cell>
          <cell r="U174">
            <v>1024789811022</v>
          </cell>
          <cell r="V174">
            <v>658730726177</v>
          </cell>
          <cell r="W174">
            <v>4967873</v>
          </cell>
          <cell r="X174">
            <v>0</v>
          </cell>
          <cell r="Y174">
            <v>67643673000</v>
          </cell>
          <cell r="Z174">
            <v>27071245959</v>
          </cell>
          <cell r="AA174">
            <v>0</v>
          </cell>
          <cell r="AB174">
            <v>270687679098</v>
          </cell>
          <cell r="AC174">
            <v>651518915</v>
          </cell>
          <cell r="AD174">
            <v>0</v>
          </cell>
          <cell r="AE174">
            <v>461194959984</v>
          </cell>
          <cell r="AF174">
            <v>0</v>
          </cell>
          <cell r="AG174">
            <v>237917515579</v>
          </cell>
          <cell r="AH174">
            <v>223277444405</v>
          </cell>
          <cell r="AI174">
            <v>164029672314.23001</v>
          </cell>
          <cell r="AJ174">
            <v>159948419032.23001</v>
          </cell>
          <cell r="AK174">
            <v>159948419032.23001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4081253282</v>
          </cell>
          <cell r="AR174">
            <v>0</v>
          </cell>
          <cell r="AS174">
            <v>4000000000</v>
          </cell>
          <cell r="AT174">
            <v>81253282</v>
          </cell>
          <cell r="AU174">
            <v>0</v>
          </cell>
          <cell r="AV174">
            <v>0</v>
          </cell>
          <cell r="AW174">
            <v>0</v>
          </cell>
        </row>
        <row r="175">
          <cell r="B175" t="str">
            <v>Kab. Blora</v>
          </cell>
          <cell r="C175">
            <v>1870560303504</v>
          </cell>
          <cell r="D175">
            <v>183649909973</v>
          </cell>
          <cell r="E175">
            <v>41046674606</v>
          </cell>
          <cell r="F175">
            <v>9778925650</v>
          </cell>
          <cell r="G175">
            <v>8105618518</v>
          </cell>
          <cell r="H175">
            <v>124718691199</v>
          </cell>
          <cell r="I175">
            <v>1331611361558</v>
          </cell>
          <cell r="J175">
            <v>110850744558</v>
          </cell>
          <cell r="K175">
            <v>943325498000</v>
          </cell>
          <cell r="L175">
            <v>277435119000</v>
          </cell>
          <cell r="M175">
            <v>355299031973</v>
          </cell>
          <cell r="N175">
            <v>353377298</v>
          </cell>
          <cell r="O175">
            <v>0</v>
          </cell>
          <cell r="P175">
            <v>86019445675</v>
          </cell>
          <cell r="Q175">
            <v>1358580000</v>
          </cell>
          <cell r="R175">
            <v>99694300000</v>
          </cell>
          <cell r="S175">
            <v>167873329000</v>
          </cell>
          <cell r="T175">
            <v>1882239050102</v>
          </cell>
          <cell r="U175">
            <v>1214462307621</v>
          </cell>
          <cell r="V175">
            <v>887044072621</v>
          </cell>
          <cell r="W175">
            <v>0</v>
          </cell>
          <cell r="X175">
            <v>0</v>
          </cell>
          <cell r="Y175">
            <v>19925941000</v>
          </cell>
          <cell r="Z175">
            <v>1900700000</v>
          </cell>
          <cell r="AA175">
            <v>6093261000</v>
          </cell>
          <cell r="AB175">
            <v>299498333000</v>
          </cell>
          <cell r="AC175">
            <v>0</v>
          </cell>
          <cell r="AD175">
            <v>0</v>
          </cell>
          <cell r="AE175">
            <v>667776742481</v>
          </cell>
          <cell r="AF175">
            <v>0</v>
          </cell>
          <cell r="AG175">
            <v>232822918493</v>
          </cell>
          <cell r="AH175">
            <v>434953823988</v>
          </cell>
          <cell r="AI175">
            <v>141551488840</v>
          </cell>
          <cell r="AJ175">
            <v>139318488840</v>
          </cell>
          <cell r="AK175">
            <v>139318488840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2233000000</v>
          </cell>
          <cell r="AR175">
            <v>0</v>
          </cell>
          <cell r="AS175">
            <v>2233000000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</row>
        <row r="176">
          <cell r="B176" t="str">
            <v>Kab. Boyolali</v>
          </cell>
          <cell r="C176">
            <v>102165826803.77</v>
          </cell>
          <cell r="D176">
            <v>24356389978.77</v>
          </cell>
          <cell r="E176">
            <v>7155869430.7700005</v>
          </cell>
          <cell r="F176">
            <v>1524687575</v>
          </cell>
          <cell r="G176">
            <v>0</v>
          </cell>
          <cell r="H176">
            <v>15675832973</v>
          </cell>
          <cell r="I176">
            <v>41453982477</v>
          </cell>
          <cell r="J176">
            <v>2873773800</v>
          </cell>
          <cell r="K176">
            <v>0</v>
          </cell>
          <cell r="L176">
            <v>38580208677</v>
          </cell>
          <cell r="M176">
            <v>36355454348</v>
          </cell>
          <cell r="N176">
            <v>0</v>
          </cell>
          <cell r="O176">
            <v>0</v>
          </cell>
          <cell r="P176">
            <v>17605454348</v>
          </cell>
          <cell r="Q176">
            <v>0</v>
          </cell>
          <cell r="R176">
            <v>18750000000</v>
          </cell>
          <cell r="S176">
            <v>0</v>
          </cell>
          <cell r="T176">
            <v>519989408408.5</v>
          </cell>
          <cell r="U176">
            <v>253291595455</v>
          </cell>
          <cell r="V176">
            <v>178376955985</v>
          </cell>
          <cell r="W176">
            <v>0</v>
          </cell>
          <cell r="X176">
            <v>0</v>
          </cell>
          <cell r="Y176">
            <v>5862070000</v>
          </cell>
          <cell r="Z176">
            <v>2120075000</v>
          </cell>
          <cell r="AA176">
            <v>1174258650</v>
          </cell>
          <cell r="AB176">
            <v>65758235820</v>
          </cell>
          <cell r="AC176">
            <v>0</v>
          </cell>
          <cell r="AD176">
            <v>0</v>
          </cell>
          <cell r="AE176">
            <v>266697812953.5</v>
          </cell>
          <cell r="AF176">
            <v>0</v>
          </cell>
          <cell r="AG176">
            <v>75383045787.5</v>
          </cell>
          <cell r="AH176">
            <v>191314767166</v>
          </cell>
          <cell r="AI176">
            <v>21759546</v>
          </cell>
          <cell r="AJ176">
            <v>21759546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21759546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</row>
        <row r="177">
          <cell r="B177" t="str">
            <v>Kab. Brebes</v>
          </cell>
          <cell r="C177">
            <v>2572334594629.2998</v>
          </cell>
          <cell r="D177">
            <v>339156063168.29999</v>
          </cell>
          <cell r="E177">
            <v>66690740143</v>
          </cell>
          <cell r="F177">
            <v>12495661851</v>
          </cell>
          <cell r="G177">
            <v>5769104777</v>
          </cell>
          <cell r="H177">
            <v>254200556397.29999</v>
          </cell>
          <cell r="I177">
            <v>1747009661841</v>
          </cell>
          <cell r="J177">
            <v>45826698841</v>
          </cell>
          <cell r="K177">
            <v>1339381605000</v>
          </cell>
          <cell r="L177">
            <v>361801358000</v>
          </cell>
          <cell r="M177">
            <v>486168869620</v>
          </cell>
          <cell r="N177">
            <v>1745737100</v>
          </cell>
          <cell r="O177">
            <v>0</v>
          </cell>
          <cell r="P177">
            <v>157491183405</v>
          </cell>
          <cell r="Q177">
            <v>33819121000</v>
          </cell>
          <cell r="R177">
            <v>80726918115</v>
          </cell>
          <cell r="S177">
            <v>212385910000</v>
          </cell>
          <cell r="T177">
            <v>2922404370081.3999</v>
          </cell>
          <cell r="U177">
            <v>1606153059221</v>
          </cell>
          <cell r="V177">
            <v>1108319892391</v>
          </cell>
          <cell r="W177">
            <v>0</v>
          </cell>
          <cell r="X177">
            <v>0</v>
          </cell>
          <cell r="Y177">
            <v>81274092900</v>
          </cell>
          <cell r="Z177">
            <v>32300506500</v>
          </cell>
          <cell r="AA177">
            <v>6459508140</v>
          </cell>
          <cell r="AB177">
            <v>376690846290</v>
          </cell>
          <cell r="AC177">
            <v>1108213000</v>
          </cell>
          <cell r="AD177">
            <v>0</v>
          </cell>
          <cell r="AE177">
            <v>1316251310860.3999</v>
          </cell>
          <cell r="AF177">
            <v>0</v>
          </cell>
          <cell r="AG177">
            <v>531623432484</v>
          </cell>
          <cell r="AH177">
            <v>784627878376.40002</v>
          </cell>
          <cell r="AI177">
            <v>472848241501.76001</v>
          </cell>
          <cell r="AJ177">
            <v>469656241501.76001</v>
          </cell>
          <cell r="AK177">
            <v>469603469901.76001</v>
          </cell>
          <cell r="AL177">
            <v>0</v>
          </cell>
          <cell r="AM177">
            <v>0</v>
          </cell>
          <cell r="AN177">
            <v>0</v>
          </cell>
          <cell r="AO177">
            <v>52771600</v>
          </cell>
          <cell r="AP177">
            <v>0</v>
          </cell>
          <cell r="AQ177">
            <v>3192000000</v>
          </cell>
          <cell r="AR177">
            <v>0</v>
          </cell>
          <cell r="AS177">
            <v>3192000000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</row>
        <row r="178">
          <cell r="B178" t="str">
            <v>Kab. Cilacap</v>
          </cell>
          <cell r="C178">
            <v>2796010344654.4199</v>
          </cell>
          <cell r="D178">
            <v>428598349897.42004</v>
          </cell>
          <cell r="E178">
            <v>137808910786</v>
          </cell>
          <cell r="F178">
            <v>31090888236</v>
          </cell>
          <cell r="G178">
            <v>13879983079</v>
          </cell>
          <cell r="H178">
            <v>245818567796.42001</v>
          </cell>
          <cell r="I178">
            <v>1941145933885</v>
          </cell>
          <cell r="J178">
            <v>72636973831</v>
          </cell>
          <cell r="K178">
            <v>1384695514000</v>
          </cell>
          <cell r="L178">
            <v>483813446054</v>
          </cell>
          <cell r="M178">
            <v>426266060872</v>
          </cell>
          <cell r="N178">
            <v>5106432300</v>
          </cell>
          <cell r="O178">
            <v>0</v>
          </cell>
          <cell r="P178">
            <v>171104713572</v>
          </cell>
          <cell r="Q178">
            <v>1267419000</v>
          </cell>
          <cell r="R178">
            <v>66802098000</v>
          </cell>
          <cell r="S178">
            <v>181985398000</v>
          </cell>
          <cell r="T178">
            <v>3039181591457</v>
          </cell>
          <cell r="U178">
            <v>1766337542039</v>
          </cell>
          <cell r="V178">
            <v>1309350699933</v>
          </cell>
          <cell r="W178">
            <v>0</v>
          </cell>
          <cell r="X178">
            <v>389616000</v>
          </cell>
          <cell r="Y178">
            <v>67467113372</v>
          </cell>
          <cell r="Z178">
            <v>11683000000</v>
          </cell>
          <cell r="AA178">
            <v>15208967000</v>
          </cell>
          <cell r="AB178">
            <v>360498773145</v>
          </cell>
          <cell r="AC178">
            <v>1739372589</v>
          </cell>
          <cell r="AD178">
            <v>0</v>
          </cell>
          <cell r="AE178">
            <v>1272844049418</v>
          </cell>
          <cell r="AF178">
            <v>0</v>
          </cell>
          <cell r="AG178">
            <v>428857795958</v>
          </cell>
          <cell r="AH178">
            <v>843986253460</v>
          </cell>
          <cell r="AI178">
            <v>580716672867.35999</v>
          </cell>
          <cell r="AJ178">
            <v>567716672867.35999</v>
          </cell>
          <cell r="AK178">
            <v>567716672867.35999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13000000000</v>
          </cell>
          <cell r="AR178">
            <v>0</v>
          </cell>
          <cell r="AS178">
            <v>13000000000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</row>
        <row r="179">
          <cell r="B179" t="str">
            <v>Kab. Demak</v>
          </cell>
          <cell r="C179">
            <v>223949066846</v>
          </cell>
          <cell r="D179">
            <v>136153681205</v>
          </cell>
          <cell r="E179">
            <v>8960996176</v>
          </cell>
          <cell r="F179">
            <v>13662286976</v>
          </cell>
          <cell r="G179">
            <v>0</v>
          </cell>
          <cell r="H179">
            <v>113530398053</v>
          </cell>
          <cell r="I179">
            <v>57469341470</v>
          </cell>
          <cell r="J179">
            <v>1969833100</v>
          </cell>
          <cell r="K179">
            <v>51041876370</v>
          </cell>
          <cell r="L179">
            <v>4457632000</v>
          </cell>
          <cell r="M179">
            <v>30326044171</v>
          </cell>
          <cell r="N179">
            <v>0</v>
          </cell>
          <cell r="O179">
            <v>0</v>
          </cell>
          <cell r="P179">
            <v>12890410513</v>
          </cell>
          <cell r="Q179">
            <v>17431673000</v>
          </cell>
          <cell r="R179">
            <v>2960658</v>
          </cell>
          <cell r="S179">
            <v>1000000</v>
          </cell>
          <cell r="T179">
            <v>1600689910558</v>
          </cell>
          <cell r="U179">
            <v>746037900506</v>
          </cell>
          <cell r="V179">
            <v>708864893366</v>
          </cell>
          <cell r="W179">
            <v>0</v>
          </cell>
          <cell r="X179">
            <v>0</v>
          </cell>
          <cell r="Y179">
            <v>0</v>
          </cell>
          <cell r="Z179">
            <v>350000000</v>
          </cell>
          <cell r="AA179">
            <v>58110740</v>
          </cell>
          <cell r="AB179">
            <v>36764896400</v>
          </cell>
          <cell r="AC179">
            <v>0</v>
          </cell>
          <cell r="AD179">
            <v>0</v>
          </cell>
          <cell r="AE179">
            <v>854652010052</v>
          </cell>
          <cell r="AF179">
            <v>0</v>
          </cell>
          <cell r="AG179">
            <v>231542145908</v>
          </cell>
          <cell r="AH179">
            <v>623109864144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</row>
        <row r="180">
          <cell r="B180" t="str">
            <v>Kab. Grobogan</v>
          </cell>
          <cell r="C180">
            <v>1698278311960</v>
          </cell>
          <cell r="D180">
            <v>299211316168</v>
          </cell>
          <cell r="E180">
            <v>58183631899</v>
          </cell>
          <cell r="F180">
            <v>29772753265</v>
          </cell>
          <cell r="G180">
            <v>11893234992</v>
          </cell>
          <cell r="H180">
            <v>199361696012</v>
          </cell>
          <cell r="I180">
            <v>1200549738438</v>
          </cell>
          <cell r="J180">
            <v>732897438</v>
          </cell>
          <cell r="K180">
            <v>1110337027000</v>
          </cell>
          <cell r="L180">
            <v>89479814000</v>
          </cell>
          <cell r="M180">
            <v>198517257354</v>
          </cell>
          <cell r="N180">
            <v>6434927618</v>
          </cell>
          <cell r="O180">
            <v>0</v>
          </cell>
          <cell r="P180">
            <v>128330329736</v>
          </cell>
          <cell r="Q180">
            <v>0</v>
          </cell>
          <cell r="R180">
            <v>63752000000</v>
          </cell>
          <cell r="S180">
            <v>0</v>
          </cell>
          <cell r="T180">
            <v>2331272039305</v>
          </cell>
          <cell r="U180">
            <v>1330458576695</v>
          </cell>
          <cell r="V180">
            <v>929626622283</v>
          </cell>
          <cell r="W180">
            <v>2789448</v>
          </cell>
          <cell r="X180">
            <v>488500000</v>
          </cell>
          <cell r="Y180">
            <v>23324416714</v>
          </cell>
          <cell r="Z180">
            <v>13483734000</v>
          </cell>
          <cell r="AA180">
            <v>10854749500</v>
          </cell>
          <cell r="AB180">
            <v>352677764750</v>
          </cell>
          <cell r="AC180">
            <v>0</v>
          </cell>
          <cell r="AD180">
            <v>0</v>
          </cell>
          <cell r="AE180">
            <v>1000813462610</v>
          </cell>
          <cell r="AF180">
            <v>0</v>
          </cell>
          <cell r="AG180">
            <v>504771290288</v>
          </cell>
          <cell r="AH180">
            <v>496042172322</v>
          </cell>
          <cell r="AI180">
            <v>269209018491</v>
          </cell>
          <cell r="AJ180">
            <v>258536570691</v>
          </cell>
          <cell r="AK180">
            <v>257415001441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1121569250</v>
          </cell>
          <cell r="AQ180">
            <v>10672447800</v>
          </cell>
          <cell r="AR180">
            <v>0</v>
          </cell>
          <cell r="AS180">
            <v>9336000000</v>
          </cell>
          <cell r="AT180">
            <v>46447800</v>
          </cell>
          <cell r="AU180">
            <v>1290000000</v>
          </cell>
          <cell r="AV180">
            <v>0</v>
          </cell>
          <cell r="AW180">
            <v>0</v>
          </cell>
        </row>
        <row r="181">
          <cell r="B181" t="str">
            <v>Kab. Jepara</v>
          </cell>
          <cell r="C181">
            <v>2106087671994</v>
          </cell>
          <cell r="D181">
            <v>322509753285</v>
          </cell>
          <cell r="E181">
            <v>96824620816</v>
          </cell>
          <cell r="F181">
            <v>38657736647</v>
          </cell>
          <cell r="G181">
            <v>8214999246</v>
          </cell>
          <cell r="H181">
            <v>178812396576</v>
          </cell>
          <cell r="I181">
            <v>1383615805500</v>
          </cell>
          <cell r="J181">
            <v>43932231816</v>
          </cell>
          <cell r="K181">
            <v>1000373359000</v>
          </cell>
          <cell r="L181">
            <v>339310214684</v>
          </cell>
          <cell r="M181">
            <v>399962113209</v>
          </cell>
          <cell r="N181">
            <v>11665457212</v>
          </cell>
          <cell r="O181">
            <v>0</v>
          </cell>
          <cell r="P181">
            <v>125758517997</v>
          </cell>
          <cell r="Q181">
            <v>165584788000</v>
          </cell>
          <cell r="R181">
            <v>96953350000</v>
          </cell>
          <cell r="S181">
            <v>0</v>
          </cell>
          <cell r="T181">
            <v>2133457477485</v>
          </cell>
          <cell r="U181">
            <v>1209343128239</v>
          </cell>
          <cell r="V181">
            <v>875829834075</v>
          </cell>
          <cell r="W181">
            <v>0</v>
          </cell>
          <cell r="X181">
            <v>234081000</v>
          </cell>
          <cell r="Y181">
            <v>59372500000</v>
          </cell>
          <cell r="Z181">
            <v>9682227100</v>
          </cell>
          <cell r="AA181">
            <v>6840193454</v>
          </cell>
          <cell r="AB181">
            <v>257379558610</v>
          </cell>
          <cell r="AC181">
            <v>4734000</v>
          </cell>
          <cell r="AD181">
            <v>0</v>
          </cell>
          <cell r="AE181">
            <v>924114349246</v>
          </cell>
          <cell r="AF181">
            <v>0</v>
          </cell>
          <cell r="AG181">
            <v>527035731079</v>
          </cell>
          <cell r="AH181">
            <v>397078618167</v>
          </cell>
          <cell r="AI181">
            <v>308793478496</v>
          </cell>
          <cell r="AJ181">
            <v>292311868716</v>
          </cell>
          <cell r="AK181">
            <v>292240640853</v>
          </cell>
          <cell r="AL181">
            <v>0</v>
          </cell>
          <cell r="AM181">
            <v>0</v>
          </cell>
          <cell r="AN181">
            <v>0</v>
          </cell>
          <cell r="AO181">
            <v>71227863</v>
          </cell>
          <cell r="AP181">
            <v>0</v>
          </cell>
          <cell r="AQ181">
            <v>16481609780</v>
          </cell>
          <cell r="AR181">
            <v>0</v>
          </cell>
          <cell r="AS181">
            <v>16260000000</v>
          </cell>
          <cell r="AT181">
            <v>221609780</v>
          </cell>
          <cell r="AU181">
            <v>0</v>
          </cell>
          <cell r="AV181">
            <v>0</v>
          </cell>
          <cell r="AW181">
            <v>0</v>
          </cell>
        </row>
        <row r="182">
          <cell r="B182" t="str">
            <v>Kab. Karanganyar</v>
          </cell>
          <cell r="C182">
            <v>1651294296844</v>
          </cell>
          <cell r="D182">
            <v>301307800956</v>
          </cell>
          <cell r="E182">
            <v>127624564710</v>
          </cell>
          <cell r="F182">
            <v>25313104168</v>
          </cell>
          <cell r="G182">
            <v>8554965219</v>
          </cell>
          <cell r="H182">
            <v>139815166859</v>
          </cell>
          <cell r="I182">
            <v>1029112565031</v>
          </cell>
          <cell r="J182">
            <v>25546462634</v>
          </cell>
          <cell r="K182">
            <v>996164049000</v>
          </cell>
          <cell r="L182">
            <v>7402053397</v>
          </cell>
          <cell r="M182">
            <v>320873930857</v>
          </cell>
          <cell r="N182">
            <v>1638105985</v>
          </cell>
          <cell r="O182">
            <v>0</v>
          </cell>
          <cell r="P182">
            <v>114079018872</v>
          </cell>
          <cell r="Q182">
            <v>108686344000</v>
          </cell>
          <cell r="R182">
            <v>95383800000</v>
          </cell>
          <cell r="S182">
            <v>1086662000</v>
          </cell>
          <cell r="T182">
            <v>2086307677600</v>
          </cell>
          <cell r="U182">
            <v>1350691707917</v>
          </cell>
          <cell r="V182">
            <v>998125119282</v>
          </cell>
          <cell r="W182">
            <v>0</v>
          </cell>
          <cell r="X182">
            <v>0</v>
          </cell>
          <cell r="Y182">
            <v>78048118666</v>
          </cell>
          <cell r="Z182">
            <v>6568000000</v>
          </cell>
          <cell r="AA182">
            <v>12513788000</v>
          </cell>
          <cell r="AB182">
            <v>255436681969</v>
          </cell>
          <cell r="AC182">
            <v>0</v>
          </cell>
          <cell r="AD182">
            <v>0</v>
          </cell>
          <cell r="AE182">
            <v>735615969683</v>
          </cell>
          <cell r="AF182">
            <v>0</v>
          </cell>
          <cell r="AG182">
            <v>353347383763</v>
          </cell>
          <cell r="AH182">
            <v>382268585920</v>
          </cell>
          <cell r="AI182">
            <v>349581862115</v>
          </cell>
          <cell r="AJ182">
            <v>323682436215</v>
          </cell>
          <cell r="AK182">
            <v>314620282813</v>
          </cell>
          <cell r="AL182">
            <v>0</v>
          </cell>
          <cell r="AM182">
            <v>0</v>
          </cell>
          <cell r="AN182">
            <v>8413000000</v>
          </cell>
          <cell r="AO182">
            <v>0</v>
          </cell>
          <cell r="AP182">
            <v>649153402</v>
          </cell>
          <cell r="AQ182">
            <v>25899425900</v>
          </cell>
          <cell r="AR182">
            <v>0</v>
          </cell>
          <cell r="AS182">
            <v>24935000000</v>
          </cell>
          <cell r="AT182">
            <v>964425900</v>
          </cell>
          <cell r="AU182">
            <v>0</v>
          </cell>
          <cell r="AV182">
            <v>0</v>
          </cell>
          <cell r="AW182">
            <v>0</v>
          </cell>
        </row>
        <row r="183">
          <cell r="B183" t="str">
            <v>Kab. Kebumen</v>
          </cell>
          <cell r="C183">
            <v>2128945570969</v>
          </cell>
          <cell r="D183">
            <v>291016321703</v>
          </cell>
          <cell r="E183">
            <v>62838508061</v>
          </cell>
          <cell r="F183">
            <v>25432356619</v>
          </cell>
          <cell r="G183">
            <v>6895862950</v>
          </cell>
          <cell r="H183">
            <v>195849594073</v>
          </cell>
          <cell r="I183">
            <v>1302507479721</v>
          </cell>
          <cell r="J183">
            <v>43287944721</v>
          </cell>
          <cell r="K183">
            <v>1256068249000</v>
          </cell>
          <cell r="L183">
            <v>3151286000</v>
          </cell>
          <cell r="M183">
            <v>535421769545</v>
          </cell>
          <cell r="N183">
            <v>3030221000</v>
          </cell>
          <cell r="O183">
            <v>0</v>
          </cell>
          <cell r="P183">
            <v>110771445545</v>
          </cell>
          <cell r="Q183">
            <v>319278348000</v>
          </cell>
          <cell r="R183">
            <v>102341755000</v>
          </cell>
          <cell r="S183">
            <v>0</v>
          </cell>
          <cell r="T183">
            <v>2707059847131</v>
          </cell>
          <cell r="U183">
            <v>1712252352297</v>
          </cell>
          <cell r="V183">
            <v>1210242089274</v>
          </cell>
          <cell r="W183">
            <v>0</v>
          </cell>
          <cell r="X183">
            <v>0</v>
          </cell>
          <cell r="Y183">
            <v>35289065833</v>
          </cell>
          <cell r="Z183">
            <v>43193146690</v>
          </cell>
          <cell r="AA183">
            <v>8659246150</v>
          </cell>
          <cell r="AB183">
            <v>414868804350</v>
          </cell>
          <cell r="AC183">
            <v>0</v>
          </cell>
          <cell r="AD183">
            <v>0</v>
          </cell>
          <cell r="AE183">
            <v>994807494834</v>
          </cell>
          <cell r="AF183">
            <v>0</v>
          </cell>
          <cell r="AG183">
            <v>344031356716</v>
          </cell>
          <cell r="AH183">
            <v>650776138118</v>
          </cell>
          <cell r="AI183">
            <v>285562428585.94</v>
          </cell>
          <cell r="AJ183">
            <v>273662428585.94</v>
          </cell>
          <cell r="AK183">
            <v>272180428585.94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1482000000</v>
          </cell>
          <cell r="AQ183">
            <v>11900000000</v>
          </cell>
          <cell r="AR183">
            <v>0</v>
          </cell>
          <cell r="AS183">
            <v>11900000000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</row>
        <row r="184">
          <cell r="B184" t="str">
            <v>Kab. Kendal</v>
          </cell>
          <cell r="C184">
            <v>1888728093841.26</v>
          </cell>
          <cell r="D184">
            <v>265074406548.26001</v>
          </cell>
          <cell r="E184">
            <v>84832640951</v>
          </cell>
          <cell r="F184">
            <v>21046892618</v>
          </cell>
          <cell r="G184">
            <v>11828347145</v>
          </cell>
          <cell r="H184">
            <v>147366525834.26001</v>
          </cell>
          <cell r="I184">
            <v>1263993235657</v>
          </cell>
          <cell r="J184">
            <v>62908768657</v>
          </cell>
          <cell r="K184">
            <v>972952576000</v>
          </cell>
          <cell r="L184">
            <v>228131891000</v>
          </cell>
          <cell r="M184">
            <v>359660451636</v>
          </cell>
          <cell r="N184">
            <v>4211076649</v>
          </cell>
          <cell r="O184">
            <v>0</v>
          </cell>
          <cell r="P184">
            <v>114852057631</v>
          </cell>
          <cell r="Q184">
            <v>35237692000</v>
          </cell>
          <cell r="R184">
            <v>38946954000</v>
          </cell>
          <cell r="S184">
            <v>166412671356</v>
          </cell>
          <cell r="T184">
            <v>1917806780217</v>
          </cell>
          <cell r="U184">
            <v>1219257926794</v>
          </cell>
          <cell r="V184">
            <v>931557586610</v>
          </cell>
          <cell r="W184">
            <v>5255754</v>
          </cell>
          <cell r="X184">
            <v>0</v>
          </cell>
          <cell r="Y184">
            <v>13270895828</v>
          </cell>
          <cell r="Z184">
            <v>0</v>
          </cell>
          <cell r="AA184">
            <v>11648013393</v>
          </cell>
          <cell r="AB184">
            <v>261676419709</v>
          </cell>
          <cell r="AC184">
            <v>1099755500</v>
          </cell>
          <cell r="AD184">
            <v>0</v>
          </cell>
          <cell r="AE184">
            <v>698548853423</v>
          </cell>
          <cell r="AF184">
            <v>0</v>
          </cell>
          <cell r="AG184">
            <v>368727419889</v>
          </cell>
          <cell r="AH184">
            <v>329821433534</v>
          </cell>
          <cell r="AI184">
            <v>393554667088.73999</v>
          </cell>
          <cell r="AJ184">
            <v>378467152222.73999</v>
          </cell>
          <cell r="AK184">
            <v>378230336422.73999</v>
          </cell>
          <cell r="AL184">
            <v>0</v>
          </cell>
          <cell r="AM184">
            <v>0</v>
          </cell>
          <cell r="AN184">
            <v>0</v>
          </cell>
          <cell r="AO184">
            <v>236815800</v>
          </cell>
          <cell r="AP184">
            <v>0</v>
          </cell>
          <cell r="AQ184">
            <v>15087514866</v>
          </cell>
          <cell r="AR184">
            <v>0</v>
          </cell>
          <cell r="AS184">
            <v>15000000000</v>
          </cell>
          <cell r="AT184">
            <v>87514866</v>
          </cell>
          <cell r="AU184">
            <v>0</v>
          </cell>
          <cell r="AV184">
            <v>0</v>
          </cell>
          <cell r="AW184">
            <v>0</v>
          </cell>
        </row>
        <row r="185">
          <cell r="B185" t="str">
            <v>Kab. Klaten</v>
          </cell>
          <cell r="C185">
            <v>684989522124.18994</v>
          </cell>
          <cell r="D185">
            <v>224197408481.19</v>
          </cell>
          <cell r="E185">
            <v>75574747729</v>
          </cell>
          <cell r="F185">
            <v>22559038217</v>
          </cell>
          <cell r="G185">
            <v>9025861668</v>
          </cell>
          <cell r="H185">
            <v>117037760867.19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460792113643</v>
          </cell>
          <cell r="N185">
            <v>0</v>
          </cell>
          <cell r="O185">
            <v>0</v>
          </cell>
          <cell r="P185">
            <v>143325208643</v>
          </cell>
          <cell r="Q185">
            <v>0</v>
          </cell>
          <cell r="R185">
            <v>73600480000</v>
          </cell>
          <cell r="S185">
            <v>243866425000</v>
          </cell>
          <cell r="T185">
            <v>2282330771499.0303</v>
          </cell>
          <cell r="U185">
            <v>1806230433270</v>
          </cell>
          <cell r="V185">
            <v>1239843399717</v>
          </cell>
          <cell r="W185">
            <v>0</v>
          </cell>
          <cell r="X185">
            <v>0</v>
          </cell>
          <cell r="Y185">
            <v>56841540048</v>
          </cell>
          <cell r="Z185">
            <v>11810425000</v>
          </cell>
          <cell r="AA185">
            <v>5826321071</v>
          </cell>
          <cell r="AB185">
            <v>491908747434</v>
          </cell>
          <cell r="AC185">
            <v>0</v>
          </cell>
          <cell r="AD185">
            <v>0</v>
          </cell>
          <cell r="AE185">
            <v>476100338229.03003</v>
          </cell>
          <cell r="AF185">
            <v>0</v>
          </cell>
          <cell r="AG185">
            <v>255081046746.03</v>
          </cell>
          <cell r="AH185">
            <v>221019291483</v>
          </cell>
          <cell r="AI185">
            <v>414566095580</v>
          </cell>
          <cell r="AJ185">
            <v>406262095580</v>
          </cell>
          <cell r="AK185">
            <v>406198863893</v>
          </cell>
          <cell r="AL185">
            <v>0</v>
          </cell>
          <cell r="AM185">
            <v>63231687</v>
          </cell>
          <cell r="AN185">
            <v>0</v>
          </cell>
          <cell r="AO185">
            <v>0</v>
          </cell>
          <cell r="AP185">
            <v>0</v>
          </cell>
          <cell r="AQ185">
            <v>8304000000</v>
          </cell>
          <cell r="AR185">
            <v>3000000000</v>
          </cell>
          <cell r="AS185">
            <v>5304000000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</row>
        <row r="186">
          <cell r="B186" t="str">
            <v>Kab. Kudus</v>
          </cell>
          <cell r="C186">
            <v>1893570247012</v>
          </cell>
          <cell r="D186">
            <v>291809382945</v>
          </cell>
          <cell r="E186">
            <v>84453872873</v>
          </cell>
          <cell r="F186">
            <v>16803530070</v>
          </cell>
          <cell r="G186">
            <v>6437703100</v>
          </cell>
          <cell r="H186">
            <v>184114276902</v>
          </cell>
          <cell r="I186">
            <v>1290967072066</v>
          </cell>
          <cell r="J186">
            <v>240510038401</v>
          </cell>
          <cell r="K186">
            <v>822153771000</v>
          </cell>
          <cell r="L186">
            <v>228303262665</v>
          </cell>
          <cell r="M186">
            <v>310793792001</v>
          </cell>
          <cell r="N186">
            <v>10322044000</v>
          </cell>
          <cell r="O186">
            <v>0</v>
          </cell>
          <cell r="P186">
            <v>113828873801</v>
          </cell>
          <cell r="Q186">
            <v>87184574200</v>
          </cell>
          <cell r="R186">
            <v>99458300000</v>
          </cell>
          <cell r="S186">
            <v>0</v>
          </cell>
          <cell r="T186">
            <v>2100400032766</v>
          </cell>
          <cell r="U186">
            <v>1039564876540</v>
          </cell>
          <cell r="V186">
            <v>795248819214</v>
          </cell>
          <cell r="W186">
            <v>3397876</v>
          </cell>
          <cell r="X186">
            <v>0</v>
          </cell>
          <cell r="Y186">
            <v>20654425000</v>
          </cell>
          <cell r="Z186">
            <v>24507720000</v>
          </cell>
          <cell r="AA186">
            <v>9467435000</v>
          </cell>
          <cell r="AB186">
            <v>189683079450</v>
          </cell>
          <cell r="AC186">
            <v>0</v>
          </cell>
          <cell r="AD186">
            <v>0</v>
          </cell>
          <cell r="AE186">
            <v>1060835156226</v>
          </cell>
          <cell r="AF186">
            <v>0</v>
          </cell>
          <cell r="AG186">
            <v>387223166662</v>
          </cell>
          <cell r="AH186">
            <v>673611989564</v>
          </cell>
          <cell r="AI186">
            <v>464396246931.85999</v>
          </cell>
          <cell r="AJ186">
            <v>446159668063.85999</v>
          </cell>
          <cell r="AK186">
            <v>446159668063.85999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18236578868</v>
          </cell>
          <cell r="AR186">
            <v>0</v>
          </cell>
          <cell r="AS186">
            <v>18180000000</v>
          </cell>
          <cell r="AT186">
            <v>56578868</v>
          </cell>
          <cell r="AU186">
            <v>0</v>
          </cell>
          <cell r="AV186">
            <v>0</v>
          </cell>
          <cell r="AW186">
            <v>0</v>
          </cell>
        </row>
        <row r="187">
          <cell r="B187" t="str">
            <v>Kab. Magelang</v>
          </cell>
          <cell r="C187">
            <v>822983358009</v>
          </cell>
          <cell r="D187">
            <v>288485678128</v>
          </cell>
          <cell r="E187">
            <v>97101522117</v>
          </cell>
          <cell r="F187">
            <v>15587692390</v>
          </cell>
          <cell r="G187">
            <v>17643064538</v>
          </cell>
          <cell r="H187">
            <v>158153399083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534497679881</v>
          </cell>
          <cell r="N187">
            <v>1843163661</v>
          </cell>
          <cell r="O187">
            <v>0</v>
          </cell>
          <cell r="P187">
            <v>126190719220</v>
          </cell>
          <cell r="Q187">
            <v>148979996000</v>
          </cell>
          <cell r="R187">
            <v>257483801000</v>
          </cell>
          <cell r="S187">
            <v>0</v>
          </cell>
          <cell r="T187">
            <v>2073797409332</v>
          </cell>
          <cell r="U187">
            <v>1378270722852</v>
          </cell>
          <cell r="V187">
            <v>959534736995</v>
          </cell>
          <cell r="W187">
            <v>0</v>
          </cell>
          <cell r="X187">
            <v>0</v>
          </cell>
          <cell r="Y187">
            <v>14432158416</v>
          </cell>
          <cell r="Z187">
            <v>39308135250</v>
          </cell>
          <cell r="AA187">
            <v>11487236256</v>
          </cell>
          <cell r="AB187">
            <v>353508455935</v>
          </cell>
          <cell r="AC187">
            <v>0</v>
          </cell>
          <cell r="AD187">
            <v>0</v>
          </cell>
          <cell r="AE187">
            <v>695526686480</v>
          </cell>
          <cell r="AF187">
            <v>0</v>
          </cell>
          <cell r="AG187">
            <v>340585200897</v>
          </cell>
          <cell r="AH187">
            <v>354941485583</v>
          </cell>
          <cell r="AI187">
            <v>599746510682</v>
          </cell>
          <cell r="AJ187">
            <v>547401510682</v>
          </cell>
          <cell r="AK187">
            <v>492803710268</v>
          </cell>
          <cell r="AL187">
            <v>54276457914</v>
          </cell>
          <cell r="AM187">
            <v>0</v>
          </cell>
          <cell r="AN187">
            <v>0</v>
          </cell>
          <cell r="AO187">
            <v>0</v>
          </cell>
          <cell r="AP187">
            <v>321342500</v>
          </cell>
          <cell r="AQ187">
            <v>52345000000</v>
          </cell>
          <cell r="AR187">
            <v>41000000000</v>
          </cell>
          <cell r="AS187">
            <v>11345000000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</row>
        <row r="188">
          <cell r="B188" t="str">
            <v>Kab. Pati</v>
          </cell>
          <cell r="C188">
            <v>2159553654721</v>
          </cell>
          <cell r="D188">
            <v>314921084791</v>
          </cell>
          <cell r="E188">
            <v>64394884940</v>
          </cell>
          <cell r="F188">
            <v>17932142948</v>
          </cell>
          <cell r="G188">
            <v>15403120697</v>
          </cell>
          <cell r="H188">
            <v>217190936206</v>
          </cell>
          <cell r="I188">
            <v>1293924862185</v>
          </cell>
          <cell r="J188">
            <v>44349565185</v>
          </cell>
          <cell r="K188">
            <v>1207508997000</v>
          </cell>
          <cell r="L188">
            <v>42066300000</v>
          </cell>
          <cell r="M188">
            <v>550707707745</v>
          </cell>
          <cell r="N188">
            <v>19632814074</v>
          </cell>
          <cell r="O188">
            <v>0</v>
          </cell>
          <cell r="P188">
            <v>145205882671</v>
          </cell>
          <cell r="Q188">
            <v>286421111000</v>
          </cell>
          <cell r="R188">
            <v>99447900000</v>
          </cell>
          <cell r="S188">
            <v>0</v>
          </cell>
          <cell r="T188">
            <v>2583065999166</v>
          </cell>
          <cell r="U188">
            <v>1742486636944</v>
          </cell>
          <cell r="V188">
            <v>1139630441122</v>
          </cell>
          <cell r="W188">
            <v>0</v>
          </cell>
          <cell r="X188">
            <v>0</v>
          </cell>
          <cell r="Y188">
            <v>85531600939</v>
          </cell>
          <cell r="Z188">
            <v>6106596000</v>
          </cell>
          <cell r="AA188">
            <v>9598095386</v>
          </cell>
          <cell r="AB188">
            <v>501619903497</v>
          </cell>
          <cell r="AC188">
            <v>0</v>
          </cell>
          <cell r="AD188">
            <v>0</v>
          </cell>
          <cell r="AE188">
            <v>840579362222</v>
          </cell>
          <cell r="AF188">
            <v>0</v>
          </cell>
          <cell r="AG188">
            <v>420859483535</v>
          </cell>
          <cell r="AH188">
            <v>419719878687</v>
          </cell>
          <cell r="AI188">
            <v>375732782089</v>
          </cell>
          <cell r="AJ188">
            <v>346108517015</v>
          </cell>
          <cell r="AK188">
            <v>345769753879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338763136</v>
          </cell>
          <cell r="AQ188">
            <v>29624265074</v>
          </cell>
          <cell r="AR188">
            <v>0</v>
          </cell>
          <cell r="AS188">
            <v>29624265074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</row>
        <row r="189">
          <cell r="B189" t="str">
            <v>Kab. Pekalongan</v>
          </cell>
          <cell r="C189">
            <v>1624743481572.98</v>
          </cell>
          <cell r="D189">
            <v>310572581551.97998</v>
          </cell>
          <cell r="E189">
            <v>40771237201</v>
          </cell>
          <cell r="F189">
            <v>7397615125</v>
          </cell>
          <cell r="G189">
            <v>5809130520</v>
          </cell>
          <cell r="H189">
            <v>256594598705.98001</v>
          </cell>
          <cell r="I189">
            <v>1019762362011</v>
          </cell>
          <cell r="J189">
            <v>33291841011</v>
          </cell>
          <cell r="K189">
            <v>926571243000</v>
          </cell>
          <cell r="L189">
            <v>59899278000</v>
          </cell>
          <cell r="M189">
            <v>294408538010</v>
          </cell>
          <cell r="N189">
            <v>2550859200</v>
          </cell>
          <cell r="O189">
            <v>0</v>
          </cell>
          <cell r="P189">
            <v>84684002810</v>
          </cell>
          <cell r="Q189">
            <v>174527576000</v>
          </cell>
          <cell r="R189">
            <v>0</v>
          </cell>
          <cell r="S189">
            <v>32646100000</v>
          </cell>
          <cell r="T189">
            <v>1804967596944.1299</v>
          </cell>
          <cell r="U189">
            <v>1278630924160</v>
          </cell>
          <cell r="V189">
            <v>946118848304</v>
          </cell>
          <cell r="W189">
            <v>5212969</v>
          </cell>
          <cell r="X189">
            <v>0</v>
          </cell>
          <cell r="Y189">
            <v>10324018000</v>
          </cell>
          <cell r="Z189">
            <v>2257200000</v>
          </cell>
          <cell r="AA189">
            <v>5401648497</v>
          </cell>
          <cell r="AB189">
            <v>314523996390</v>
          </cell>
          <cell r="AC189">
            <v>0</v>
          </cell>
          <cell r="AD189">
            <v>0</v>
          </cell>
          <cell r="AE189">
            <v>526336672784.13</v>
          </cell>
          <cell r="AF189">
            <v>0</v>
          </cell>
          <cell r="AG189">
            <v>287801135815.13</v>
          </cell>
          <cell r="AH189">
            <v>238535536969</v>
          </cell>
          <cell r="AI189">
            <v>235645702210.94</v>
          </cell>
          <cell r="AJ189">
            <v>228623899759.94</v>
          </cell>
          <cell r="AK189">
            <v>228606971099.94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16928660</v>
          </cell>
          <cell r="AQ189">
            <v>7021802451</v>
          </cell>
          <cell r="AR189">
            <v>0</v>
          </cell>
          <cell r="AS189">
            <v>6935000000</v>
          </cell>
          <cell r="AT189">
            <v>86802451</v>
          </cell>
          <cell r="AU189">
            <v>0</v>
          </cell>
          <cell r="AV189">
            <v>0</v>
          </cell>
          <cell r="AW189">
            <v>0</v>
          </cell>
        </row>
        <row r="190">
          <cell r="B190" t="str">
            <v>Kab. Pemalang</v>
          </cell>
          <cell r="C190">
            <v>1842087419166</v>
          </cell>
          <cell r="D190">
            <v>275458054016</v>
          </cell>
          <cell r="E190">
            <v>45544391390</v>
          </cell>
          <cell r="F190">
            <v>26074275115</v>
          </cell>
          <cell r="G190">
            <v>37153819470</v>
          </cell>
          <cell r="H190">
            <v>166685568041</v>
          </cell>
          <cell r="I190">
            <v>1237386228885</v>
          </cell>
          <cell r="J190">
            <v>39469727885</v>
          </cell>
          <cell r="K190">
            <v>1197916501000</v>
          </cell>
          <cell r="L190">
            <v>0</v>
          </cell>
          <cell r="M190">
            <v>329243136265</v>
          </cell>
          <cell r="N190">
            <v>9048077840</v>
          </cell>
          <cell r="O190">
            <v>0</v>
          </cell>
          <cell r="P190">
            <v>120896166425</v>
          </cell>
          <cell r="Q190">
            <v>149607350000</v>
          </cell>
          <cell r="R190">
            <v>49691542000</v>
          </cell>
          <cell r="S190">
            <v>0</v>
          </cell>
          <cell r="T190">
            <v>2163136735963</v>
          </cell>
          <cell r="U190">
            <v>1506321487206</v>
          </cell>
          <cell r="V190">
            <v>1133211267192</v>
          </cell>
          <cell r="W190">
            <v>14330850</v>
          </cell>
          <cell r="X190">
            <v>0</v>
          </cell>
          <cell r="Y190">
            <v>47030617043</v>
          </cell>
          <cell r="Z190">
            <v>5976615750</v>
          </cell>
          <cell r="AA190">
            <v>4256365204</v>
          </cell>
          <cell r="AB190">
            <v>315832291167</v>
          </cell>
          <cell r="AC190">
            <v>0</v>
          </cell>
          <cell r="AD190">
            <v>0</v>
          </cell>
          <cell r="AE190">
            <v>656815248757</v>
          </cell>
          <cell r="AF190">
            <v>0</v>
          </cell>
          <cell r="AG190">
            <v>410135051496</v>
          </cell>
          <cell r="AH190">
            <v>246680197261</v>
          </cell>
          <cell r="AI190">
            <v>312796411627</v>
          </cell>
          <cell r="AJ190">
            <v>264942785076</v>
          </cell>
          <cell r="AK190">
            <v>261474585076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3468200000</v>
          </cell>
          <cell r="AQ190">
            <v>47853626551</v>
          </cell>
          <cell r="AR190">
            <v>0</v>
          </cell>
          <cell r="AS190">
            <v>43615000000</v>
          </cell>
          <cell r="AT190">
            <v>238626551</v>
          </cell>
          <cell r="AU190">
            <v>4000000000</v>
          </cell>
          <cell r="AV190">
            <v>0</v>
          </cell>
          <cell r="AW190">
            <v>0</v>
          </cell>
        </row>
        <row r="191">
          <cell r="B191" t="str">
            <v>Kab. Purbalingga</v>
          </cell>
          <cell r="C191">
            <v>1599076929622</v>
          </cell>
          <cell r="D191">
            <v>251816668602</v>
          </cell>
          <cell r="E191">
            <v>43581896889</v>
          </cell>
          <cell r="F191">
            <v>37909537080</v>
          </cell>
          <cell r="G191">
            <v>13868135734</v>
          </cell>
          <cell r="H191">
            <v>156457098899</v>
          </cell>
          <cell r="I191">
            <v>1029954568795</v>
          </cell>
          <cell r="J191">
            <v>36099503040</v>
          </cell>
          <cell r="K191">
            <v>897337823000</v>
          </cell>
          <cell r="L191">
            <v>96517242755</v>
          </cell>
          <cell r="M191">
            <v>317305692225</v>
          </cell>
          <cell r="N191">
            <v>8681710452</v>
          </cell>
          <cell r="O191">
            <v>0</v>
          </cell>
          <cell r="P191">
            <v>90994106538</v>
          </cell>
          <cell r="Q191">
            <v>149527020000</v>
          </cell>
          <cell r="R191">
            <v>68099800000</v>
          </cell>
          <cell r="S191">
            <v>3055235</v>
          </cell>
          <cell r="T191">
            <v>1813162137468</v>
          </cell>
          <cell r="U191">
            <v>1235503491713</v>
          </cell>
          <cell r="V191">
            <v>910342430723</v>
          </cell>
          <cell r="W191">
            <v>1913393</v>
          </cell>
          <cell r="X191">
            <v>490150000</v>
          </cell>
          <cell r="Y191">
            <v>43075789097</v>
          </cell>
          <cell r="Z191">
            <v>24415800000</v>
          </cell>
          <cell r="AA191">
            <v>6804501000</v>
          </cell>
          <cell r="AB191">
            <v>250372907500</v>
          </cell>
          <cell r="AC191">
            <v>0</v>
          </cell>
          <cell r="AD191">
            <v>0</v>
          </cell>
          <cell r="AE191">
            <v>577658645755</v>
          </cell>
          <cell r="AF191">
            <v>0</v>
          </cell>
          <cell r="AG191">
            <v>278504551295</v>
          </cell>
          <cell r="AH191">
            <v>299154094460</v>
          </cell>
          <cell r="AI191">
            <v>301711207038</v>
          </cell>
          <cell r="AJ191">
            <v>264440627926</v>
          </cell>
          <cell r="AK191">
            <v>264427219476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13408450</v>
          </cell>
          <cell r="AQ191">
            <v>37270579112</v>
          </cell>
          <cell r="AR191">
            <v>15640847738</v>
          </cell>
          <cell r="AS191">
            <v>21597871000</v>
          </cell>
          <cell r="AT191">
            <v>31860374</v>
          </cell>
          <cell r="AU191">
            <v>0</v>
          </cell>
          <cell r="AV191">
            <v>0</v>
          </cell>
          <cell r="AW191">
            <v>0</v>
          </cell>
        </row>
        <row r="192">
          <cell r="B192" t="str">
            <v>Kab. Purworejo</v>
          </cell>
          <cell r="C192">
            <v>1977670928848</v>
          </cell>
          <cell r="D192">
            <v>255391376698</v>
          </cell>
          <cell r="E192">
            <v>42381498930</v>
          </cell>
          <cell r="F192">
            <v>10662278138</v>
          </cell>
          <cell r="G192">
            <v>6380440636</v>
          </cell>
          <cell r="H192">
            <v>195967158994</v>
          </cell>
          <cell r="I192">
            <v>1315706156856</v>
          </cell>
          <cell r="J192">
            <v>35510298310</v>
          </cell>
          <cell r="K192">
            <v>940778244000</v>
          </cell>
          <cell r="L192">
            <v>339417614546</v>
          </cell>
          <cell r="M192">
            <v>406573395294</v>
          </cell>
          <cell r="N192">
            <v>10000000000</v>
          </cell>
          <cell r="O192">
            <v>0</v>
          </cell>
          <cell r="P192">
            <v>79659074294</v>
          </cell>
          <cell r="Q192">
            <v>5000000000</v>
          </cell>
          <cell r="R192">
            <v>32813271000</v>
          </cell>
          <cell r="S192">
            <v>279101050000</v>
          </cell>
          <cell r="T192">
            <v>1833499709118</v>
          </cell>
          <cell r="U192">
            <v>1320625848017</v>
          </cell>
          <cell r="V192">
            <v>929269576117</v>
          </cell>
          <cell r="W192">
            <v>0</v>
          </cell>
          <cell r="X192">
            <v>0</v>
          </cell>
          <cell r="Y192">
            <v>10694942000</v>
          </cell>
          <cell r="Z192">
            <v>6784300000</v>
          </cell>
          <cell r="AA192">
            <v>9440953688</v>
          </cell>
          <cell r="AB192">
            <v>363824322200</v>
          </cell>
          <cell r="AC192">
            <v>611754012</v>
          </cell>
          <cell r="AD192">
            <v>0</v>
          </cell>
          <cell r="AE192">
            <v>512873861101</v>
          </cell>
          <cell r="AF192">
            <v>0</v>
          </cell>
          <cell r="AG192">
            <v>248850327206</v>
          </cell>
          <cell r="AH192">
            <v>264023533895</v>
          </cell>
          <cell r="AI192">
            <v>41286010590</v>
          </cell>
          <cell r="AJ192">
            <v>37286010590</v>
          </cell>
          <cell r="AK192">
            <v>37259260590</v>
          </cell>
          <cell r="AL192">
            <v>0</v>
          </cell>
          <cell r="AM192">
            <v>0</v>
          </cell>
          <cell r="AN192">
            <v>0</v>
          </cell>
          <cell r="AO192">
            <v>26750000</v>
          </cell>
          <cell r="AP192">
            <v>0</v>
          </cell>
          <cell r="AQ192">
            <v>4000000000</v>
          </cell>
          <cell r="AR192">
            <v>0</v>
          </cell>
          <cell r="AS192">
            <v>4000000000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B193" t="str">
            <v>Kab. Rembang</v>
          </cell>
          <cell r="C193">
            <v>1551858083429.55</v>
          </cell>
          <cell r="D193">
            <v>234168365750.54999</v>
          </cell>
          <cell r="E193">
            <v>48420954850</v>
          </cell>
          <cell r="F193">
            <v>23985514302.5</v>
          </cell>
          <cell r="G193">
            <v>6564459237</v>
          </cell>
          <cell r="H193">
            <v>155197437361.04999</v>
          </cell>
          <cell r="I193">
            <v>922932938786</v>
          </cell>
          <cell r="J193">
            <v>29993301786</v>
          </cell>
          <cell r="K193">
            <v>785380985000</v>
          </cell>
          <cell r="L193">
            <v>107558652000</v>
          </cell>
          <cell r="M193">
            <v>394756778893</v>
          </cell>
          <cell r="N193">
            <v>1488856904</v>
          </cell>
          <cell r="O193">
            <v>0</v>
          </cell>
          <cell r="P193">
            <v>81133459989</v>
          </cell>
          <cell r="Q193">
            <v>286903900000</v>
          </cell>
          <cell r="R193">
            <v>25230562000</v>
          </cell>
          <cell r="S193">
            <v>0</v>
          </cell>
          <cell r="T193">
            <v>1734304081928.5801</v>
          </cell>
          <cell r="U193">
            <v>1170780913348</v>
          </cell>
          <cell r="V193">
            <v>839766248987</v>
          </cell>
          <cell r="W193">
            <v>1605011</v>
          </cell>
          <cell r="X193">
            <v>0</v>
          </cell>
          <cell r="Y193">
            <v>27269005350</v>
          </cell>
          <cell r="Z193">
            <v>7446000000</v>
          </cell>
          <cell r="AA193">
            <v>6455961000</v>
          </cell>
          <cell r="AB193">
            <v>289842093000</v>
          </cell>
          <cell r="AC193">
            <v>0</v>
          </cell>
          <cell r="AD193">
            <v>0</v>
          </cell>
          <cell r="AE193">
            <v>563523168580.57996</v>
          </cell>
          <cell r="AF193">
            <v>0</v>
          </cell>
          <cell r="AG193">
            <v>217960717279.57999</v>
          </cell>
          <cell r="AH193">
            <v>345562451301</v>
          </cell>
          <cell r="AI193">
            <v>408904599227.60999</v>
          </cell>
          <cell r="AJ193">
            <v>396607873805.60999</v>
          </cell>
          <cell r="AK193">
            <v>396607873805.60999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12296725422</v>
          </cell>
          <cell r="AR193">
            <v>0</v>
          </cell>
          <cell r="AS193">
            <v>12270000000</v>
          </cell>
          <cell r="AT193">
            <v>26725422</v>
          </cell>
          <cell r="AU193">
            <v>0</v>
          </cell>
          <cell r="AV193">
            <v>0</v>
          </cell>
          <cell r="AW193">
            <v>0</v>
          </cell>
        </row>
        <row r="194">
          <cell r="B194" t="str">
            <v>Kab. Semarang</v>
          </cell>
          <cell r="C194">
            <v>1978138017128</v>
          </cell>
          <cell r="D194">
            <v>318536051176</v>
          </cell>
          <cell r="E194">
            <v>105768321555</v>
          </cell>
          <cell r="F194">
            <v>26867595080</v>
          </cell>
          <cell r="G194">
            <v>10524861428</v>
          </cell>
          <cell r="H194">
            <v>175375273113</v>
          </cell>
          <cell r="I194">
            <v>1325779762120</v>
          </cell>
          <cell r="J194">
            <v>46151509596</v>
          </cell>
          <cell r="K194">
            <v>968848031000</v>
          </cell>
          <cell r="L194">
            <v>310780221524</v>
          </cell>
          <cell r="M194">
            <v>333822203832</v>
          </cell>
          <cell r="N194">
            <v>40408464999</v>
          </cell>
          <cell r="O194">
            <v>0</v>
          </cell>
          <cell r="P194">
            <v>128217064833</v>
          </cell>
          <cell r="Q194">
            <v>0</v>
          </cell>
          <cell r="R194">
            <v>30398700000</v>
          </cell>
          <cell r="S194">
            <v>134797974000</v>
          </cell>
          <cell r="T194">
            <v>1937889911822.77</v>
          </cell>
          <cell r="U194">
            <v>1176358336378.1201</v>
          </cell>
          <cell r="V194">
            <v>905034105420</v>
          </cell>
          <cell r="W194">
            <v>518482</v>
          </cell>
          <cell r="X194">
            <v>0</v>
          </cell>
          <cell r="Y194">
            <v>16115710000</v>
          </cell>
          <cell r="Z194">
            <v>3511329000</v>
          </cell>
          <cell r="AA194">
            <v>12968772000</v>
          </cell>
          <cell r="AB194">
            <v>237040098203.12</v>
          </cell>
          <cell r="AC194">
            <v>1687803273</v>
          </cell>
          <cell r="AD194">
            <v>0</v>
          </cell>
          <cell r="AE194">
            <v>761531575444.65002</v>
          </cell>
          <cell r="AF194">
            <v>0</v>
          </cell>
          <cell r="AG194">
            <v>380066985992</v>
          </cell>
          <cell r="AH194">
            <v>381464589452.65002</v>
          </cell>
          <cell r="AI194">
            <v>227182194553.44</v>
          </cell>
          <cell r="AJ194">
            <v>187736481189.44</v>
          </cell>
          <cell r="AK194">
            <v>187736481189.44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39445713364</v>
          </cell>
          <cell r="AR194">
            <v>0</v>
          </cell>
          <cell r="AS194">
            <v>39437080000</v>
          </cell>
          <cell r="AT194">
            <v>8633364</v>
          </cell>
          <cell r="AU194">
            <v>0</v>
          </cell>
          <cell r="AV194">
            <v>0</v>
          </cell>
          <cell r="AW194">
            <v>0</v>
          </cell>
        </row>
        <row r="195">
          <cell r="B195" t="str">
            <v>Kab. Sragen</v>
          </cell>
          <cell r="C195">
            <v>1821444114245</v>
          </cell>
          <cell r="D195">
            <v>297176332577</v>
          </cell>
          <cell r="E195">
            <v>66168664990</v>
          </cell>
          <cell r="F195">
            <v>15785140771</v>
          </cell>
          <cell r="G195">
            <v>13549861735</v>
          </cell>
          <cell r="H195">
            <v>201672665081</v>
          </cell>
          <cell r="I195">
            <v>1171265696008</v>
          </cell>
          <cell r="J195">
            <v>23758322659</v>
          </cell>
          <cell r="K195">
            <v>1067774278000</v>
          </cell>
          <cell r="L195">
            <v>79733095349</v>
          </cell>
          <cell r="M195">
            <v>353002085660</v>
          </cell>
          <cell r="N195">
            <v>8609085260</v>
          </cell>
          <cell r="O195">
            <v>0</v>
          </cell>
          <cell r="P195">
            <v>119310818400</v>
          </cell>
          <cell r="Q195">
            <v>126080582000</v>
          </cell>
          <cell r="R195">
            <v>99001600000</v>
          </cell>
          <cell r="S195">
            <v>0</v>
          </cell>
          <cell r="T195">
            <v>1808825734949</v>
          </cell>
          <cell r="U195">
            <v>1148808349456</v>
          </cell>
          <cell r="V195">
            <v>1073522881207</v>
          </cell>
          <cell r="W195">
            <v>0</v>
          </cell>
          <cell r="X195">
            <v>0</v>
          </cell>
          <cell r="Y195">
            <v>51350012000</v>
          </cell>
          <cell r="Z195">
            <v>16674550000</v>
          </cell>
          <cell r="AA195">
            <v>6221538349</v>
          </cell>
          <cell r="AB195">
            <v>1039367900</v>
          </cell>
          <cell r="AC195">
            <v>0</v>
          </cell>
          <cell r="AD195">
            <v>0</v>
          </cell>
          <cell r="AE195">
            <v>660017385493</v>
          </cell>
          <cell r="AF195">
            <v>0</v>
          </cell>
          <cell r="AG195">
            <v>334022455471</v>
          </cell>
          <cell r="AH195">
            <v>325994930022</v>
          </cell>
          <cell r="AI195">
            <v>240533955479</v>
          </cell>
          <cell r="AJ195">
            <v>235120955479</v>
          </cell>
          <cell r="AK195">
            <v>235120955479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5413000000</v>
          </cell>
          <cell r="AR195">
            <v>0</v>
          </cell>
          <cell r="AS195">
            <v>5413000000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</row>
        <row r="196">
          <cell r="B196" t="str">
            <v>Kab. Sukoharjo</v>
          </cell>
          <cell r="C196">
            <v>808969060392</v>
          </cell>
          <cell r="D196">
            <v>254183267273</v>
          </cell>
          <cell r="E196">
            <v>182387409518</v>
          </cell>
          <cell r="F196">
            <v>23443206001</v>
          </cell>
          <cell r="G196">
            <v>11388912261</v>
          </cell>
          <cell r="H196">
            <v>36963739493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554785793119</v>
          </cell>
          <cell r="N196">
            <v>820000000</v>
          </cell>
          <cell r="O196">
            <v>0</v>
          </cell>
          <cell r="P196">
            <v>102967939989</v>
          </cell>
          <cell r="Q196">
            <v>251497553000</v>
          </cell>
          <cell r="R196">
            <v>61257434000</v>
          </cell>
          <cell r="S196">
            <v>138242866130</v>
          </cell>
          <cell r="T196">
            <v>1710148723669</v>
          </cell>
          <cell r="U196">
            <v>1183756115974</v>
          </cell>
          <cell r="V196">
            <v>902688771826</v>
          </cell>
          <cell r="W196">
            <v>2779148</v>
          </cell>
          <cell r="X196">
            <v>0</v>
          </cell>
          <cell r="Y196">
            <v>30310745000</v>
          </cell>
          <cell r="Z196">
            <v>21080500000</v>
          </cell>
          <cell r="AA196">
            <v>12653337000</v>
          </cell>
          <cell r="AB196">
            <v>216803108000</v>
          </cell>
          <cell r="AC196">
            <v>216875000</v>
          </cell>
          <cell r="AD196">
            <v>0</v>
          </cell>
          <cell r="AE196">
            <v>526392607695</v>
          </cell>
          <cell r="AF196">
            <v>0</v>
          </cell>
          <cell r="AG196">
            <v>212286889412</v>
          </cell>
          <cell r="AH196">
            <v>314105718283</v>
          </cell>
          <cell r="AI196">
            <v>128702276267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128702276267</v>
          </cell>
          <cell r="AR196">
            <v>95000000000</v>
          </cell>
          <cell r="AS196">
            <v>33656000000</v>
          </cell>
          <cell r="AT196">
            <v>46276267</v>
          </cell>
          <cell r="AU196">
            <v>0</v>
          </cell>
          <cell r="AV196">
            <v>0</v>
          </cell>
          <cell r="AW196">
            <v>0</v>
          </cell>
        </row>
        <row r="197">
          <cell r="B197" t="str">
            <v>Kab. Tegal</v>
          </cell>
          <cell r="C197">
            <v>1859176291165.6001</v>
          </cell>
          <cell r="D197">
            <v>316051189733.59998</v>
          </cell>
          <cell r="E197">
            <v>69810605561</v>
          </cell>
          <cell r="F197">
            <v>21313939246</v>
          </cell>
          <cell r="G197">
            <v>11403678765</v>
          </cell>
          <cell r="H197">
            <v>213522966161.60001</v>
          </cell>
          <cell r="I197">
            <v>1191499182978</v>
          </cell>
          <cell r="J197">
            <v>25038391978</v>
          </cell>
          <cell r="K197">
            <v>1162102111000</v>
          </cell>
          <cell r="L197">
            <v>4358680000</v>
          </cell>
          <cell r="M197">
            <v>351625918454</v>
          </cell>
          <cell r="N197">
            <v>9507387780</v>
          </cell>
          <cell r="O197">
            <v>0</v>
          </cell>
          <cell r="P197">
            <v>138509897674</v>
          </cell>
          <cell r="Q197">
            <v>183211736000</v>
          </cell>
          <cell r="R197">
            <v>20396897000</v>
          </cell>
          <cell r="S197">
            <v>0</v>
          </cell>
          <cell r="T197">
            <v>2422128524079</v>
          </cell>
          <cell r="U197">
            <v>1524844719918</v>
          </cell>
          <cell r="V197">
            <v>1108043062768</v>
          </cell>
          <cell r="W197">
            <v>0</v>
          </cell>
          <cell r="X197">
            <v>0</v>
          </cell>
          <cell r="Y197">
            <v>49006197776</v>
          </cell>
          <cell r="Z197">
            <v>15868428000</v>
          </cell>
          <cell r="AA197">
            <v>8906448453</v>
          </cell>
          <cell r="AB197">
            <v>343020582921</v>
          </cell>
          <cell r="AC197">
            <v>0</v>
          </cell>
          <cell r="AD197">
            <v>0</v>
          </cell>
          <cell r="AE197">
            <v>897283804161</v>
          </cell>
          <cell r="AF197">
            <v>0</v>
          </cell>
          <cell r="AG197">
            <v>373404099120</v>
          </cell>
          <cell r="AH197">
            <v>523879705041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</row>
        <row r="198">
          <cell r="B198" t="str">
            <v>Kab. Temanggung</v>
          </cell>
          <cell r="C198">
            <v>47113819178</v>
          </cell>
          <cell r="D198">
            <v>23821948764</v>
          </cell>
          <cell r="E198">
            <v>2448752400</v>
          </cell>
          <cell r="F198">
            <v>2522902862</v>
          </cell>
          <cell r="G198">
            <v>0</v>
          </cell>
          <cell r="H198">
            <v>18850293502</v>
          </cell>
          <cell r="I198">
            <v>5784227800</v>
          </cell>
          <cell r="J198">
            <v>5784227800</v>
          </cell>
          <cell r="K198">
            <v>0</v>
          </cell>
          <cell r="L198">
            <v>0</v>
          </cell>
          <cell r="M198">
            <v>17507642614</v>
          </cell>
          <cell r="N198">
            <v>171184299</v>
          </cell>
          <cell r="O198">
            <v>0</v>
          </cell>
          <cell r="P198">
            <v>7336458316</v>
          </cell>
          <cell r="Q198">
            <v>0</v>
          </cell>
          <cell r="R198">
            <v>9999999999</v>
          </cell>
          <cell r="S198">
            <v>0</v>
          </cell>
          <cell r="T198">
            <v>78068770515</v>
          </cell>
          <cell r="U198">
            <v>32417680990</v>
          </cell>
          <cell r="V198">
            <v>17307354248</v>
          </cell>
          <cell r="W198">
            <v>0</v>
          </cell>
          <cell r="X198">
            <v>0</v>
          </cell>
          <cell r="Y198">
            <v>0</v>
          </cell>
          <cell r="Z198">
            <v>4113462868</v>
          </cell>
          <cell r="AA198">
            <v>33579200</v>
          </cell>
          <cell r="AB198">
            <v>9999999999</v>
          </cell>
          <cell r="AC198">
            <v>963284675</v>
          </cell>
          <cell r="AD198">
            <v>0</v>
          </cell>
          <cell r="AE198">
            <v>45651089525</v>
          </cell>
          <cell r="AF198">
            <v>0</v>
          </cell>
          <cell r="AG198">
            <v>45651089525</v>
          </cell>
          <cell r="AH198">
            <v>0</v>
          </cell>
          <cell r="AI198">
            <v>1325975360</v>
          </cell>
          <cell r="AJ198">
            <v>-6174024640</v>
          </cell>
          <cell r="AK198">
            <v>0</v>
          </cell>
          <cell r="AL198">
            <v>0</v>
          </cell>
          <cell r="AM198">
            <v>0</v>
          </cell>
          <cell r="AN198">
            <v>-6174024640</v>
          </cell>
          <cell r="AO198">
            <v>0</v>
          </cell>
          <cell r="AP198">
            <v>0</v>
          </cell>
          <cell r="AQ198">
            <v>7500000000</v>
          </cell>
          <cell r="AR198">
            <v>7500000000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</row>
        <row r="199">
          <cell r="B199" t="str">
            <v>Kab. Wonogiri</v>
          </cell>
          <cell r="C199">
            <v>1607597475074</v>
          </cell>
          <cell r="D199">
            <v>71695552864</v>
          </cell>
          <cell r="E199">
            <v>28844290390</v>
          </cell>
          <cell r="F199">
            <v>8682408584</v>
          </cell>
          <cell r="G199">
            <v>0</v>
          </cell>
          <cell r="H199">
            <v>34168853890</v>
          </cell>
          <cell r="I199">
            <v>1095883883995</v>
          </cell>
          <cell r="J199">
            <v>26384844995</v>
          </cell>
          <cell r="K199">
            <v>954528530000</v>
          </cell>
          <cell r="L199">
            <v>114970509000</v>
          </cell>
          <cell r="M199">
            <v>440018038215</v>
          </cell>
          <cell r="N199">
            <v>0</v>
          </cell>
          <cell r="O199">
            <v>0</v>
          </cell>
          <cell r="P199">
            <v>63995605015</v>
          </cell>
          <cell r="Q199">
            <v>361751803200</v>
          </cell>
          <cell r="R199">
            <v>14270630000</v>
          </cell>
          <cell r="S199">
            <v>0</v>
          </cell>
          <cell r="T199">
            <v>1111695843493</v>
          </cell>
          <cell r="U199">
            <v>952586241839</v>
          </cell>
          <cell r="V199">
            <v>815834560439</v>
          </cell>
          <cell r="W199">
            <v>0</v>
          </cell>
          <cell r="X199">
            <v>39264000</v>
          </cell>
          <cell r="Y199">
            <v>40000000</v>
          </cell>
          <cell r="Z199">
            <v>1862000000</v>
          </cell>
          <cell r="AA199">
            <v>0</v>
          </cell>
          <cell r="AB199">
            <v>134810417400</v>
          </cell>
          <cell r="AC199">
            <v>0</v>
          </cell>
          <cell r="AD199">
            <v>0</v>
          </cell>
          <cell r="AE199">
            <v>159109601654</v>
          </cell>
          <cell r="AF199">
            <v>0</v>
          </cell>
          <cell r="AG199">
            <v>75945830900</v>
          </cell>
          <cell r="AH199">
            <v>83163770754</v>
          </cell>
          <cell r="AI199">
            <v>782730000</v>
          </cell>
          <cell r="AJ199">
            <v>782730000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782730000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</row>
        <row r="200">
          <cell r="B200" t="str">
            <v>Kab. Wonosobo</v>
          </cell>
          <cell r="C200">
            <v>1423629256498</v>
          </cell>
          <cell r="D200">
            <v>198633476038</v>
          </cell>
          <cell r="E200">
            <v>30107304836</v>
          </cell>
          <cell r="F200">
            <v>9785573408</v>
          </cell>
          <cell r="G200">
            <v>12070308915</v>
          </cell>
          <cell r="H200">
            <v>146670288879</v>
          </cell>
          <cell r="I200">
            <v>928459214305</v>
          </cell>
          <cell r="J200">
            <v>27256530305</v>
          </cell>
          <cell r="K200">
            <v>841407175000</v>
          </cell>
          <cell r="L200">
            <v>59795509000</v>
          </cell>
          <cell r="M200">
            <v>296536566155</v>
          </cell>
          <cell r="N200">
            <v>5940000000</v>
          </cell>
          <cell r="O200">
            <v>0</v>
          </cell>
          <cell r="P200">
            <v>79333708155</v>
          </cell>
          <cell r="Q200">
            <v>0</v>
          </cell>
          <cell r="R200">
            <v>61209389000</v>
          </cell>
          <cell r="S200">
            <v>150053469000</v>
          </cell>
          <cell r="T200">
            <v>1531870252139</v>
          </cell>
          <cell r="U200">
            <v>960224802051</v>
          </cell>
          <cell r="V200">
            <v>707745168701</v>
          </cell>
          <cell r="W200">
            <v>0</v>
          </cell>
          <cell r="X200">
            <v>0</v>
          </cell>
          <cell r="Y200">
            <v>8728200000</v>
          </cell>
          <cell r="Z200">
            <v>73000000</v>
          </cell>
          <cell r="AA200">
            <v>4096273050</v>
          </cell>
          <cell r="AB200">
            <v>239582160300</v>
          </cell>
          <cell r="AC200">
            <v>0</v>
          </cell>
          <cell r="AD200">
            <v>0</v>
          </cell>
          <cell r="AE200">
            <v>571645450088</v>
          </cell>
          <cell r="AF200">
            <v>0</v>
          </cell>
          <cell r="AG200">
            <v>289708899194</v>
          </cell>
          <cell r="AH200">
            <v>281936550894</v>
          </cell>
          <cell r="AI200">
            <v>254135461956</v>
          </cell>
          <cell r="AJ200">
            <v>238104871956</v>
          </cell>
          <cell r="AK200">
            <v>238041000946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63871010</v>
          </cell>
          <cell r="AQ200">
            <v>16030590000</v>
          </cell>
          <cell r="AR200">
            <v>0</v>
          </cell>
          <cell r="AS200">
            <v>16030590000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</row>
        <row r="201">
          <cell r="B201" t="str">
            <v>Kota Magelang</v>
          </cell>
          <cell r="C201">
            <v>795746369260</v>
          </cell>
          <cell r="D201">
            <v>220315848702</v>
          </cell>
          <cell r="E201">
            <v>25974837133</v>
          </cell>
          <cell r="F201">
            <v>6663308913</v>
          </cell>
          <cell r="G201">
            <v>6182279953</v>
          </cell>
          <cell r="H201">
            <v>181495422703</v>
          </cell>
          <cell r="I201">
            <v>523340450280</v>
          </cell>
          <cell r="J201">
            <v>26707587817</v>
          </cell>
          <cell r="K201">
            <v>447909575000</v>
          </cell>
          <cell r="L201">
            <v>48723287463</v>
          </cell>
          <cell r="M201">
            <v>52090070278</v>
          </cell>
          <cell r="N201">
            <v>0</v>
          </cell>
          <cell r="O201">
            <v>0</v>
          </cell>
          <cell r="P201">
            <v>37179177579</v>
          </cell>
          <cell r="Q201">
            <v>0</v>
          </cell>
          <cell r="R201">
            <v>14146495000</v>
          </cell>
          <cell r="S201">
            <v>764397699</v>
          </cell>
          <cell r="T201">
            <v>871859130603</v>
          </cell>
          <cell r="U201">
            <v>351779808568</v>
          </cell>
          <cell r="V201">
            <v>346458910068</v>
          </cell>
          <cell r="W201">
            <v>0</v>
          </cell>
          <cell r="X201">
            <v>0</v>
          </cell>
          <cell r="Y201">
            <v>1486806000</v>
          </cell>
          <cell r="Z201">
            <v>3192264000</v>
          </cell>
          <cell r="AA201">
            <v>0</v>
          </cell>
          <cell r="AB201">
            <v>641828500</v>
          </cell>
          <cell r="AC201">
            <v>0</v>
          </cell>
          <cell r="AD201">
            <v>0</v>
          </cell>
          <cell r="AE201">
            <v>520079322035</v>
          </cell>
          <cell r="AF201">
            <v>0</v>
          </cell>
          <cell r="AG201">
            <v>297447892119</v>
          </cell>
          <cell r="AH201">
            <v>222631429916</v>
          </cell>
          <cell r="AI201">
            <v>208335404030</v>
          </cell>
          <cell r="AJ201">
            <v>201248404030</v>
          </cell>
          <cell r="AK201">
            <v>201227094865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21309165</v>
          </cell>
          <cell r="AQ201">
            <v>7087000000</v>
          </cell>
          <cell r="AR201">
            <v>0</v>
          </cell>
          <cell r="AS201">
            <v>7087000000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</row>
        <row r="202">
          <cell r="B202" t="str">
            <v>Kota Pekalongan</v>
          </cell>
          <cell r="C202">
            <v>748230130625</v>
          </cell>
          <cell r="D202">
            <v>178604460870</v>
          </cell>
          <cell r="E202">
            <v>52837473081</v>
          </cell>
          <cell r="F202">
            <v>16799183132</v>
          </cell>
          <cell r="G202">
            <v>9977587231</v>
          </cell>
          <cell r="H202">
            <v>98990217426</v>
          </cell>
          <cell r="I202">
            <v>489208308676</v>
          </cell>
          <cell r="J202">
            <v>32123052676</v>
          </cell>
          <cell r="K202">
            <v>457085256000</v>
          </cell>
          <cell r="L202">
            <v>0</v>
          </cell>
          <cell r="M202">
            <v>80417361079</v>
          </cell>
          <cell r="N202">
            <v>2000000000</v>
          </cell>
          <cell r="O202">
            <v>0</v>
          </cell>
          <cell r="P202">
            <v>54871177079</v>
          </cell>
          <cell r="Q202">
            <v>0</v>
          </cell>
          <cell r="R202">
            <v>23546184000</v>
          </cell>
          <cell r="S202">
            <v>0</v>
          </cell>
          <cell r="T202">
            <v>852214855683</v>
          </cell>
          <cell r="U202">
            <v>380901122161</v>
          </cell>
          <cell r="V202">
            <v>356664316161</v>
          </cell>
          <cell r="W202">
            <v>0</v>
          </cell>
          <cell r="X202">
            <v>0</v>
          </cell>
          <cell r="Y202">
            <v>19004954000</v>
          </cell>
          <cell r="Z202">
            <v>4619882000</v>
          </cell>
          <cell r="AA202">
            <v>0</v>
          </cell>
          <cell r="AB202">
            <v>611970000</v>
          </cell>
          <cell r="AC202">
            <v>0</v>
          </cell>
          <cell r="AD202">
            <v>0</v>
          </cell>
          <cell r="AE202">
            <v>471313733522</v>
          </cell>
          <cell r="AF202">
            <v>0</v>
          </cell>
          <cell r="AG202">
            <v>284742036362</v>
          </cell>
          <cell r="AH202">
            <v>186571697160</v>
          </cell>
          <cell r="AI202">
            <v>128787996684</v>
          </cell>
          <cell r="AJ202">
            <v>118528996684</v>
          </cell>
          <cell r="AK202">
            <v>118485815372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43181312</v>
          </cell>
          <cell r="AQ202">
            <v>10259000000</v>
          </cell>
          <cell r="AR202">
            <v>0</v>
          </cell>
          <cell r="AS202">
            <v>10259000000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</row>
        <row r="203">
          <cell r="B203" t="str">
            <v>Kota Salatiga</v>
          </cell>
          <cell r="C203">
            <v>879784189262</v>
          </cell>
          <cell r="D203">
            <v>203768652017</v>
          </cell>
          <cell r="E203">
            <v>48281112295</v>
          </cell>
          <cell r="F203">
            <v>13318993043</v>
          </cell>
          <cell r="G203">
            <v>16923584731</v>
          </cell>
          <cell r="H203">
            <v>125244961948</v>
          </cell>
          <cell r="I203">
            <v>569849837883</v>
          </cell>
          <cell r="J203">
            <v>30072083681</v>
          </cell>
          <cell r="K203">
            <v>456079561000</v>
          </cell>
          <cell r="L203">
            <v>83698193202</v>
          </cell>
          <cell r="M203">
            <v>106165699362</v>
          </cell>
          <cell r="N203">
            <v>0</v>
          </cell>
          <cell r="O203">
            <v>0</v>
          </cell>
          <cell r="P203">
            <v>47720641362</v>
          </cell>
          <cell r="Q203">
            <v>36290158000</v>
          </cell>
          <cell r="R203">
            <v>22154900000</v>
          </cell>
          <cell r="S203">
            <v>0</v>
          </cell>
          <cell r="T203">
            <v>873668577639</v>
          </cell>
          <cell r="U203">
            <v>404826440461</v>
          </cell>
          <cell r="V203">
            <v>367822656817</v>
          </cell>
          <cell r="W203">
            <v>0</v>
          </cell>
          <cell r="X203">
            <v>0</v>
          </cell>
          <cell r="Y203">
            <v>18679384000</v>
          </cell>
          <cell r="Z203">
            <v>17380440000</v>
          </cell>
          <cell r="AA203">
            <v>0</v>
          </cell>
          <cell r="AB203">
            <v>616646144</v>
          </cell>
          <cell r="AC203">
            <v>327313500</v>
          </cell>
          <cell r="AD203">
            <v>0</v>
          </cell>
          <cell r="AE203">
            <v>468842137178</v>
          </cell>
          <cell r="AF203">
            <v>0</v>
          </cell>
          <cell r="AG203">
            <v>201547280314</v>
          </cell>
          <cell r="AH203">
            <v>267294856864</v>
          </cell>
          <cell r="AI203">
            <v>368497169696</v>
          </cell>
          <cell r="AJ203">
            <v>336915169696</v>
          </cell>
          <cell r="AK203">
            <v>336630382196</v>
          </cell>
          <cell r="AL203">
            <v>0</v>
          </cell>
          <cell r="AM203">
            <v>0</v>
          </cell>
          <cell r="AN203">
            <v>0</v>
          </cell>
          <cell r="AO203">
            <v>284787500</v>
          </cell>
          <cell r="AP203">
            <v>0</v>
          </cell>
          <cell r="AQ203">
            <v>31582000000</v>
          </cell>
          <cell r="AR203">
            <v>0</v>
          </cell>
          <cell r="AS203">
            <v>31582000000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</row>
        <row r="204">
          <cell r="B204" t="str">
            <v>Kota Semarang</v>
          </cell>
          <cell r="C204">
            <v>3745083743226</v>
          </cell>
          <cell r="D204">
            <v>1491645900065</v>
          </cell>
          <cell r="E204">
            <v>1006487472776</v>
          </cell>
          <cell r="F204">
            <v>123215026523</v>
          </cell>
          <cell r="G204">
            <v>13408979748</v>
          </cell>
          <cell r="H204">
            <v>348534421018</v>
          </cell>
          <cell r="I204">
            <v>1286209677459</v>
          </cell>
          <cell r="J204">
            <v>9926417489</v>
          </cell>
          <cell r="K204">
            <v>1211708204000</v>
          </cell>
          <cell r="L204">
            <v>64575055970</v>
          </cell>
          <cell r="M204">
            <v>967228165702</v>
          </cell>
          <cell r="N204">
            <v>497402508000</v>
          </cell>
          <cell r="O204">
            <v>0</v>
          </cell>
          <cell r="P204">
            <v>427901413702</v>
          </cell>
          <cell r="Q204">
            <v>0</v>
          </cell>
          <cell r="R204">
            <v>41924244000</v>
          </cell>
          <cell r="S204">
            <v>0</v>
          </cell>
          <cell r="T204">
            <v>3931802540351</v>
          </cell>
          <cell r="U204">
            <v>1739740141026</v>
          </cell>
          <cell r="V204">
            <v>1697642434145</v>
          </cell>
          <cell r="W204">
            <v>0</v>
          </cell>
          <cell r="X204">
            <v>0</v>
          </cell>
          <cell r="Y204">
            <v>29608166106</v>
          </cell>
          <cell r="Z204">
            <v>11472700000</v>
          </cell>
          <cell r="AA204">
            <v>0</v>
          </cell>
          <cell r="AB204">
            <v>1016840775</v>
          </cell>
          <cell r="AC204">
            <v>0</v>
          </cell>
          <cell r="AD204">
            <v>0</v>
          </cell>
          <cell r="AE204">
            <v>2192062399325</v>
          </cell>
          <cell r="AF204">
            <v>0</v>
          </cell>
          <cell r="AG204">
            <v>1162551861204</v>
          </cell>
          <cell r="AH204">
            <v>1029510538121</v>
          </cell>
          <cell r="AI204">
            <v>1741906443680</v>
          </cell>
          <cell r="AJ204">
            <v>1194348650680</v>
          </cell>
          <cell r="AK204">
            <v>1194348650680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547557793000</v>
          </cell>
          <cell r="AR204">
            <v>0</v>
          </cell>
          <cell r="AS204">
            <v>547381453000</v>
          </cell>
          <cell r="AT204">
            <v>176340000</v>
          </cell>
          <cell r="AU204">
            <v>0</v>
          </cell>
          <cell r="AV204">
            <v>0</v>
          </cell>
          <cell r="AW204">
            <v>0</v>
          </cell>
        </row>
        <row r="205">
          <cell r="B205" t="str">
            <v>Kota Surakarta</v>
          </cell>
          <cell r="C205">
            <v>1687180903803</v>
          </cell>
          <cell r="D205">
            <v>419737464307</v>
          </cell>
          <cell r="E205">
            <v>252023483450</v>
          </cell>
          <cell r="F205">
            <v>55809686483.720001</v>
          </cell>
          <cell r="G205">
            <v>7290937952</v>
          </cell>
          <cell r="H205">
            <v>104613356421.28</v>
          </cell>
          <cell r="I205">
            <v>1125844894693</v>
          </cell>
          <cell r="J205">
            <v>85334752693</v>
          </cell>
          <cell r="K205">
            <v>841536122000</v>
          </cell>
          <cell r="L205">
            <v>198974020000</v>
          </cell>
          <cell r="M205">
            <v>141598544803</v>
          </cell>
          <cell r="N205">
            <v>1453754749</v>
          </cell>
          <cell r="O205">
            <v>0</v>
          </cell>
          <cell r="P205">
            <v>114974088431</v>
          </cell>
          <cell r="Q205">
            <v>5000000000</v>
          </cell>
          <cell r="R205">
            <v>20169293623</v>
          </cell>
          <cell r="S205">
            <v>1408000</v>
          </cell>
          <cell r="T205">
            <v>1644049363095</v>
          </cell>
          <cell r="U205">
            <v>920102145348</v>
          </cell>
          <cell r="V205">
            <v>867785245550</v>
          </cell>
          <cell r="W205">
            <v>441570521</v>
          </cell>
          <cell r="X205">
            <v>0</v>
          </cell>
          <cell r="Y205">
            <v>47969414000</v>
          </cell>
          <cell r="Z205">
            <v>3153707303</v>
          </cell>
          <cell r="AA205">
            <v>0</v>
          </cell>
          <cell r="AB205">
            <v>731712896</v>
          </cell>
          <cell r="AC205">
            <v>20495078</v>
          </cell>
          <cell r="AD205">
            <v>0</v>
          </cell>
          <cell r="AE205">
            <v>723947217747</v>
          </cell>
          <cell r="AF205">
            <v>0</v>
          </cell>
          <cell r="AG205">
            <v>416855138677</v>
          </cell>
          <cell r="AH205">
            <v>307092079070</v>
          </cell>
          <cell r="AI205">
            <v>14755851373</v>
          </cell>
          <cell r="AJ205">
            <v>59907505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59907505</v>
          </cell>
          <cell r="AP205">
            <v>0</v>
          </cell>
          <cell r="AQ205">
            <v>14695943868</v>
          </cell>
          <cell r="AR205">
            <v>0</v>
          </cell>
          <cell r="AS205">
            <v>13807000000</v>
          </cell>
          <cell r="AT205">
            <v>888943868</v>
          </cell>
          <cell r="AU205">
            <v>0</v>
          </cell>
          <cell r="AV205">
            <v>0</v>
          </cell>
          <cell r="AW205">
            <v>0</v>
          </cell>
        </row>
        <row r="206">
          <cell r="B206" t="str">
            <v>Kota Tegal</v>
          </cell>
          <cell r="C206">
            <v>1051116249163</v>
          </cell>
          <cell r="D206">
            <v>287338673112</v>
          </cell>
          <cell r="E206">
            <v>53623297053</v>
          </cell>
          <cell r="F206">
            <v>21137491388</v>
          </cell>
          <cell r="G206">
            <v>3992598857</v>
          </cell>
          <cell r="H206">
            <v>208585285814</v>
          </cell>
          <cell r="I206">
            <v>688199236193</v>
          </cell>
          <cell r="J206">
            <v>31599100468</v>
          </cell>
          <cell r="K206">
            <v>490772001000</v>
          </cell>
          <cell r="L206">
            <v>165828134725</v>
          </cell>
          <cell r="M206">
            <v>75578339858</v>
          </cell>
          <cell r="N206">
            <v>0</v>
          </cell>
          <cell r="O206">
            <v>0</v>
          </cell>
          <cell r="P206">
            <v>50059972858</v>
          </cell>
          <cell r="Q206">
            <v>0</v>
          </cell>
          <cell r="R206">
            <v>25017000000</v>
          </cell>
          <cell r="S206">
            <v>501367000</v>
          </cell>
          <cell r="T206">
            <v>1047823727789</v>
          </cell>
          <cell r="U206">
            <v>424366290921</v>
          </cell>
          <cell r="V206">
            <v>411630711359</v>
          </cell>
          <cell r="W206">
            <v>10985462</v>
          </cell>
          <cell r="X206">
            <v>0</v>
          </cell>
          <cell r="Y206">
            <v>11775132600</v>
          </cell>
          <cell r="Z206">
            <v>211500000</v>
          </cell>
          <cell r="AA206">
            <v>0</v>
          </cell>
          <cell r="AB206">
            <v>656961500</v>
          </cell>
          <cell r="AC206">
            <v>81000000</v>
          </cell>
          <cell r="AD206">
            <v>0</v>
          </cell>
          <cell r="AE206">
            <v>623457436868</v>
          </cell>
          <cell r="AF206">
            <v>0</v>
          </cell>
          <cell r="AG206">
            <v>375402232576</v>
          </cell>
          <cell r="AH206">
            <v>248055204292</v>
          </cell>
          <cell r="AI206">
            <v>143461676877</v>
          </cell>
          <cell r="AJ206">
            <v>141703755239</v>
          </cell>
          <cell r="AK206">
            <v>141703755239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1757921638</v>
          </cell>
          <cell r="AR206">
            <v>0</v>
          </cell>
          <cell r="AS206">
            <v>1575000000</v>
          </cell>
          <cell r="AT206">
            <v>182921638</v>
          </cell>
          <cell r="AU206">
            <v>0</v>
          </cell>
          <cell r="AV206">
            <v>0</v>
          </cell>
          <cell r="AW206">
            <v>0</v>
          </cell>
        </row>
        <row r="207">
          <cell r="B207" t="str">
            <v>Prov. DI Yogyakarta</v>
          </cell>
          <cell r="C207">
            <v>113065428524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113065428524</v>
          </cell>
          <cell r="J207">
            <v>106886410107</v>
          </cell>
          <cell r="K207">
            <v>6179018417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3761177440026.7197</v>
          </cell>
          <cell r="U207">
            <v>1911810023593.1699</v>
          </cell>
          <cell r="V207">
            <v>570939444554.5</v>
          </cell>
          <cell r="W207">
            <v>0</v>
          </cell>
          <cell r="X207">
            <v>727099422000</v>
          </cell>
          <cell r="Y207">
            <v>1919000000</v>
          </cell>
          <cell r="Z207">
            <v>611852157038.67004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1849367416433.5498</v>
          </cell>
          <cell r="AF207">
            <v>0</v>
          </cell>
          <cell r="AG207">
            <v>0</v>
          </cell>
          <cell r="AH207">
            <v>1849367416433.5498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</row>
        <row r="208">
          <cell r="B208" t="str">
            <v>Kab. Bantul</v>
          </cell>
          <cell r="C208">
            <v>2000334166353.8401</v>
          </cell>
          <cell r="D208">
            <v>404454703746.07001</v>
          </cell>
          <cell r="E208">
            <v>133474742165.22</v>
          </cell>
          <cell r="F208">
            <v>26613085433.669998</v>
          </cell>
          <cell r="G208">
            <v>21068269986.18</v>
          </cell>
          <cell r="H208">
            <v>223298606161</v>
          </cell>
          <cell r="I208">
            <v>1331352777163</v>
          </cell>
          <cell r="J208">
            <v>39338415888</v>
          </cell>
          <cell r="K208">
            <v>999814365000</v>
          </cell>
          <cell r="L208">
            <v>292199996275</v>
          </cell>
          <cell r="M208">
            <v>264526685444.77002</v>
          </cell>
          <cell r="N208">
            <v>6148735500</v>
          </cell>
          <cell r="O208">
            <v>0</v>
          </cell>
          <cell r="P208">
            <v>137137204944.77</v>
          </cell>
          <cell r="Q208">
            <v>99912945000</v>
          </cell>
          <cell r="R208">
            <v>21327800000</v>
          </cell>
          <cell r="S208">
            <v>0</v>
          </cell>
          <cell r="T208">
            <v>1971865225539.1099</v>
          </cell>
          <cell r="U208">
            <v>1265890290230</v>
          </cell>
          <cell r="V208">
            <v>1032505302997</v>
          </cell>
          <cell r="W208">
            <v>0</v>
          </cell>
          <cell r="X208">
            <v>0</v>
          </cell>
          <cell r="Y208">
            <v>31862069500</v>
          </cell>
          <cell r="Z208">
            <v>3267350000</v>
          </cell>
          <cell r="AA208">
            <v>12429995580</v>
          </cell>
          <cell r="AB208">
            <v>185304699853</v>
          </cell>
          <cell r="AC208">
            <v>520872300</v>
          </cell>
          <cell r="AD208">
            <v>0</v>
          </cell>
          <cell r="AE208">
            <v>705974935309.10999</v>
          </cell>
          <cell r="AF208">
            <v>0</v>
          </cell>
          <cell r="AG208">
            <v>421914402647.15997</v>
          </cell>
          <cell r="AH208">
            <v>284060532661.95001</v>
          </cell>
          <cell r="AI208">
            <v>300412924957.81</v>
          </cell>
          <cell r="AJ208">
            <v>284367924957.81</v>
          </cell>
          <cell r="AK208">
            <v>283026051157.81</v>
          </cell>
          <cell r="AL208">
            <v>0</v>
          </cell>
          <cell r="AM208">
            <v>1341873800</v>
          </cell>
          <cell r="AN208">
            <v>0</v>
          </cell>
          <cell r="AO208">
            <v>0</v>
          </cell>
          <cell r="AP208">
            <v>0</v>
          </cell>
          <cell r="AQ208">
            <v>16045000000</v>
          </cell>
          <cell r="AR208">
            <v>0</v>
          </cell>
          <cell r="AS208">
            <v>16045000000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</row>
        <row r="209">
          <cell r="B209" t="str">
            <v>Kab. Gunung Kidul</v>
          </cell>
          <cell r="C209">
            <v>176290495064.76999</v>
          </cell>
          <cell r="D209">
            <v>11940815701.77</v>
          </cell>
          <cell r="E209">
            <v>1600756553</v>
          </cell>
          <cell r="F209">
            <v>3194243527.25</v>
          </cell>
          <cell r="G209">
            <v>0</v>
          </cell>
          <cell r="H209">
            <v>7145815621.5200005</v>
          </cell>
          <cell r="I209">
            <v>164349679363</v>
          </cell>
          <cell r="J209">
            <v>5183457363</v>
          </cell>
          <cell r="K209">
            <v>159166222000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52223179693</v>
          </cell>
          <cell r="U209">
            <v>47588882253</v>
          </cell>
          <cell r="V209">
            <v>47588882253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4634297440</v>
          </cell>
          <cell r="AF209">
            <v>0</v>
          </cell>
          <cell r="AG209">
            <v>4256630554</v>
          </cell>
          <cell r="AH209">
            <v>377666886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</row>
        <row r="210">
          <cell r="B210" t="str">
            <v>Kab. Kulon Progo</v>
          </cell>
          <cell r="C210">
            <v>1358070874847.3198</v>
          </cell>
          <cell r="D210">
            <v>180273363594.69</v>
          </cell>
          <cell r="E210">
            <v>31393835053.700001</v>
          </cell>
          <cell r="F210">
            <v>9857662642.6299992</v>
          </cell>
          <cell r="G210">
            <v>14317819815.93</v>
          </cell>
          <cell r="H210">
            <v>124704046082.42999</v>
          </cell>
          <cell r="I210">
            <v>957551588907</v>
          </cell>
          <cell r="J210">
            <v>26387202166</v>
          </cell>
          <cell r="K210">
            <v>718490508000</v>
          </cell>
          <cell r="L210">
            <v>212673878741</v>
          </cell>
          <cell r="M210">
            <v>220245922345.63</v>
          </cell>
          <cell r="N210">
            <v>16767499548</v>
          </cell>
          <cell r="O210">
            <v>0</v>
          </cell>
          <cell r="P210">
            <v>76355539797.630005</v>
          </cell>
          <cell r="Q210">
            <v>99744600000</v>
          </cell>
          <cell r="R210">
            <v>27378283000</v>
          </cell>
          <cell r="S210">
            <v>0</v>
          </cell>
          <cell r="T210">
            <v>1356604780262</v>
          </cell>
          <cell r="U210">
            <v>884391750338.19995</v>
          </cell>
          <cell r="V210">
            <v>705425036351.19995</v>
          </cell>
          <cell r="W210">
            <v>38583281</v>
          </cell>
          <cell r="X210">
            <v>0</v>
          </cell>
          <cell r="Y210">
            <v>33571120200</v>
          </cell>
          <cell r="Z210">
            <v>4426220000</v>
          </cell>
          <cell r="AA210">
            <v>2795602565</v>
          </cell>
          <cell r="AB210">
            <v>135883735391</v>
          </cell>
          <cell r="AC210">
            <v>2251452550</v>
          </cell>
          <cell r="AD210">
            <v>0</v>
          </cell>
          <cell r="AE210">
            <v>472213029923.79999</v>
          </cell>
          <cell r="AF210">
            <v>0</v>
          </cell>
          <cell r="AG210">
            <v>230229276725.79999</v>
          </cell>
          <cell r="AH210">
            <v>241983753198</v>
          </cell>
          <cell r="AI210">
            <v>139476181384.52002</v>
          </cell>
          <cell r="AJ210">
            <v>119564181384.52</v>
          </cell>
          <cell r="AK210">
            <v>115020985215.52</v>
          </cell>
          <cell r="AL210">
            <v>0</v>
          </cell>
          <cell r="AM210">
            <v>0</v>
          </cell>
          <cell r="AN210">
            <v>4248210169</v>
          </cell>
          <cell r="AO210">
            <v>0</v>
          </cell>
          <cell r="AP210">
            <v>294986000</v>
          </cell>
          <cell r="AQ210">
            <v>19912000000</v>
          </cell>
          <cell r="AR210">
            <v>0</v>
          </cell>
          <cell r="AS210">
            <v>19912000000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</row>
        <row r="211">
          <cell r="B211" t="str">
            <v>Kab. Sleman</v>
          </cell>
          <cell r="C211">
            <v>2259928318405.8999</v>
          </cell>
          <cell r="D211">
            <v>710996755427.67004</v>
          </cell>
          <cell r="E211">
            <v>407675230792.56</v>
          </cell>
          <cell r="F211">
            <v>39647448230.25</v>
          </cell>
          <cell r="G211">
            <v>42031674753.949997</v>
          </cell>
          <cell r="H211">
            <v>221642401650.91</v>
          </cell>
          <cell r="I211">
            <v>1321660504762</v>
          </cell>
          <cell r="J211">
            <v>66604303616</v>
          </cell>
          <cell r="K211">
            <v>1014310630000</v>
          </cell>
          <cell r="L211">
            <v>240745571146</v>
          </cell>
          <cell r="M211">
            <v>227271058216.23001</v>
          </cell>
          <cell r="N211">
            <v>8947518750</v>
          </cell>
          <cell r="O211">
            <v>0</v>
          </cell>
          <cell r="P211">
            <v>205041339466.23001</v>
          </cell>
          <cell r="Q211">
            <v>5000000000</v>
          </cell>
          <cell r="R211">
            <v>8282200000</v>
          </cell>
          <cell r="S211">
            <v>0</v>
          </cell>
          <cell r="T211">
            <v>3437526955118.6899</v>
          </cell>
          <cell r="U211">
            <v>1380097291809.47</v>
          </cell>
          <cell r="V211">
            <v>1097707839367.23</v>
          </cell>
          <cell r="W211">
            <v>2122142745</v>
          </cell>
          <cell r="X211">
            <v>0</v>
          </cell>
          <cell r="Y211">
            <v>40024505000</v>
          </cell>
          <cell r="Z211">
            <v>29383789000</v>
          </cell>
          <cell r="AA211">
            <v>43485614551</v>
          </cell>
          <cell r="AB211">
            <v>166884663874.23999</v>
          </cell>
          <cell r="AC211">
            <v>488737272</v>
          </cell>
          <cell r="AD211">
            <v>0</v>
          </cell>
          <cell r="AE211">
            <v>2057429663309.22</v>
          </cell>
          <cell r="AF211">
            <v>0</v>
          </cell>
          <cell r="AG211">
            <v>1481578150269.4399</v>
          </cell>
          <cell r="AH211">
            <v>575851513039.78003</v>
          </cell>
          <cell r="AI211">
            <v>16794156286</v>
          </cell>
          <cell r="AJ211">
            <v>1195256286</v>
          </cell>
          <cell r="AK211">
            <v>0</v>
          </cell>
          <cell r="AL211">
            <v>0</v>
          </cell>
          <cell r="AM211">
            <v>0</v>
          </cell>
          <cell r="AN211">
            <v>1195256286</v>
          </cell>
          <cell r="AO211">
            <v>0</v>
          </cell>
          <cell r="AP211">
            <v>0</v>
          </cell>
          <cell r="AQ211">
            <v>15598900000</v>
          </cell>
          <cell r="AR211">
            <v>0</v>
          </cell>
          <cell r="AS211">
            <v>8578900000</v>
          </cell>
          <cell r="AT211">
            <v>7020000000</v>
          </cell>
          <cell r="AU211">
            <v>0</v>
          </cell>
          <cell r="AV211">
            <v>0</v>
          </cell>
          <cell r="AW211">
            <v>0</v>
          </cell>
        </row>
        <row r="212">
          <cell r="B212" t="str">
            <v>Kota Yogyakarta</v>
          </cell>
          <cell r="C212">
            <v>51852473841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51852473841</v>
          </cell>
          <cell r="J212">
            <v>51852473841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1660977881618.79</v>
          </cell>
          <cell r="U212">
            <v>779935618605</v>
          </cell>
          <cell r="V212">
            <v>716343371571</v>
          </cell>
          <cell r="W212">
            <v>0</v>
          </cell>
          <cell r="X212">
            <v>62046692034</v>
          </cell>
          <cell r="Y212">
            <v>1545555000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881042263013.78992</v>
          </cell>
          <cell r="AF212">
            <v>0</v>
          </cell>
          <cell r="AG212">
            <v>0</v>
          </cell>
          <cell r="AH212">
            <v>881042263013.78992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</row>
        <row r="213">
          <cell r="B213" t="str">
            <v>Prov. Jawa Timur</v>
          </cell>
          <cell r="C213">
            <v>24976920752085.52</v>
          </cell>
          <cell r="D213">
            <v>15832593299812.959</v>
          </cell>
          <cell r="E213">
            <v>12772227117584.859</v>
          </cell>
          <cell r="F213">
            <v>133587973919.67999</v>
          </cell>
          <cell r="G213">
            <v>364325988476</v>
          </cell>
          <cell r="H213">
            <v>2562452219832.4199</v>
          </cell>
          <cell r="I213">
            <v>9039003358881</v>
          </cell>
          <cell r="J213">
            <v>1849884362367</v>
          </cell>
          <cell r="K213">
            <v>1672878372000</v>
          </cell>
          <cell r="L213">
            <v>5516240624514</v>
          </cell>
          <cell r="M213">
            <v>105324093391.56</v>
          </cell>
          <cell r="N213">
            <v>42958979806</v>
          </cell>
          <cell r="O213">
            <v>0</v>
          </cell>
          <cell r="P213">
            <v>0</v>
          </cell>
          <cell r="Q213">
            <v>62365113585.559998</v>
          </cell>
          <cell r="R213">
            <v>0</v>
          </cell>
          <cell r="S213">
            <v>0</v>
          </cell>
          <cell r="T213">
            <v>23311915867751.078</v>
          </cell>
          <cell r="U213">
            <v>16380714233611.311</v>
          </cell>
          <cell r="V213">
            <v>2327052984097</v>
          </cell>
          <cell r="W213">
            <v>1753220486.24</v>
          </cell>
          <cell r="X213">
            <v>0</v>
          </cell>
          <cell r="Y213">
            <v>7220422954899</v>
          </cell>
          <cell r="Z213">
            <v>8747792000</v>
          </cell>
          <cell r="AA213">
            <v>5015881820822</v>
          </cell>
          <cell r="AB213">
            <v>1787383313823</v>
          </cell>
          <cell r="AC213">
            <v>19472147484.07</v>
          </cell>
          <cell r="AD213">
            <v>0</v>
          </cell>
          <cell r="AE213">
            <v>6931201634139.7695</v>
          </cell>
          <cell r="AF213">
            <v>0</v>
          </cell>
          <cell r="AG213">
            <v>4780607523096.7695</v>
          </cell>
          <cell r="AH213">
            <v>2150594111043</v>
          </cell>
          <cell r="AI213">
            <v>2373447273011.27</v>
          </cell>
          <cell r="AJ213">
            <v>1565113939677.9102</v>
          </cell>
          <cell r="AK213">
            <v>1497008706344.5701</v>
          </cell>
          <cell r="AL213">
            <v>0</v>
          </cell>
          <cell r="AM213">
            <v>0</v>
          </cell>
          <cell r="AN213">
            <v>0</v>
          </cell>
          <cell r="AO213">
            <v>68105233333.339996</v>
          </cell>
          <cell r="AP213">
            <v>0</v>
          </cell>
          <cell r="AQ213">
            <v>808333333333.35999</v>
          </cell>
          <cell r="AR213">
            <v>400000000000</v>
          </cell>
          <cell r="AS213">
            <v>0</v>
          </cell>
          <cell r="AT213">
            <v>8333333333.3599997</v>
          </cell>
          <cell r="AU213">
            <v>400000000000</v>
          </cell>
          <cell r="AV213">
            <v>0</v>
          </cell>
          <cell r="AW213">
            <v>0</v>
          </cell>
        </row>
        <row r="214">
          <cell r="B214" t="str">
            <v>Kab. Banyuwangi</v>
          </cell>
          <cell r="C214">
            <v>2805619073707</v>
          </cell>
          <cell r="D214">
            <v>367872665894.09998</v>
          </cell>
          <cell r="E214">
            <v>120827802564.5</v>
          </cell>
          <cell r="F214">
            <v>34591082032</v>
          </cell>
          <cell r="G214">
            <v>15066252031</v>
          </cell>
          <cell r="H214">
            <v>197387529266.60001</v>
          </cell>
          <cell r="I214">
            <v>1847137392967</v>
          </cell>
          <cell r="J214">
            <v>89415397750</v>
          </cell>
          <cell r="K214">
            <v>1400384500000</v>
          </cell>
          <cell r="L214">
            <v>357337495217</v>
          </cell>
          <cell r="M214">
            <v>590609014845.90002</v>
          </cell>
          <cell r="N214">
            <v>160993637740.89999</v>
          </cell>
          <cell r="O214">
            <v>0</v>
          </cell>
          <cell r="P214">
            <v>169192796505</v>
          </cell>
          <cell r="Q214">
            <v>174389854100</v>
          </cell>
          <cell r="R214">
            <v>86032726500</v>
          </cell>
          <cell r="S214">
            <v>0</v>
          </cell>
          <cell r="T214">
            <v>2991668490825.7305</v>
          </cell>
          <cell r="U214">
            <v>1518188241890.1101</v>
          </cell>
          <cell r="V214">
            <v>1209907686923.1101</v>
          </cell>
          <cell r="W214">
            <v>0</v>
          </cell>
          <cell r="X214">
            <v>0</v>
          </cell>
          <cell r="Y214">
            <v>60034851251</v>
          </cell>
          <cell r="Z214">
            <v>8063209736</v>
          </cell>
          <cell r="AA214">
            <v>2443754650</v>
          </cell>
          <cell r="AB214">
            <v>236800876330</v>
          </cell>
          <cell r="AC214">
            <v>937863000</v>
          </cell>
          <cell r="AD214">
            <v>0</v>
          </cell>
          <cell r="AE214">
            <v>1473480248935.6201</v>
          </cell>
          <cell r="AF214">
            <v>0</v>
          </cell>
          <cell r="AG214">
            <v>561903817390.18994</v>
          </cell>
          <cell r="AH214">
            <v>911576431545.43005</v>
          </cell>
          <cell r="AI214">
            <v>371778867493.20001</v>
          </cell>
          <cell r="AJ214">
            <v>371778867493.20001</v>
          </cell>
          <cell r="AK214">
            <v>371732557493.20001</v>
          </cell>
          <cell r="AL214">
            <v>0</v>
          </cell>
          <cell r="AM214">
            <v>0</v>
          </cell>
          <cell r="AN214">
            <v>0</v>
          </cell>
          <cell r="AO214">
            <v>46310000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</row>
        <row r="215">
          <cell r="B215" t="str">
            <v>Kab. Blitar</v>
          </cell>
          <cell r="C215">
            <v>1989392965307.2202</v>
          </cell>
          <cell r="D215">
            <v>224106765168.87</v>
          </cell>
          <cell r="E215">
            <v>60225564852</v>
          </cell>
          <cell r="F215">
            <v>20571025213.5</v>
          </cell>
          <cell r="G215">
            <v>1713060985</v>
          </cell>
          <cell r="H215">
            <v>141597114118.37</v>
          </cell>
          <cell r="I215">
            <v>1348144843477</v>
          </cell>
          <cell r="J215">
            <v>52904611922</v>
          </cell>
          <cell r="K215">
            <v>1128511321000</v>
          </cell>
          <cell r="L215">
            <v>166728910555</v>
          </cell>
          <cell r="M215">
            <v>417141356661.34998</v>
          </cell>
          <cell r="N215">
            <v>18643741720.349998</v>
          </cell>
          <cell r="O215">
            <v>0</v>
          </cell>
          <cell r="P215">
            <v>125626082941</v>
          </cell>
          <cell r="Q215">
            <v>175933652000</v>
          </cell>
          <cell r="R215">
            <v>96937880000</v>
          </cell>
          <cell r="S215">
            <v>0</v>
          </cell>
          <cell r="T215">
            <v>2368672195620</v>
          </cell>
          <cell r="U215">
            <v>1328367859193</v>
          </cell>
          <cell r="V215">
            <v>1035116254396</v>
          </cell>
          <cell r="W215">
            <v>0</v>
          </cell>
          <cell r="X215">
            <v>0</v>
          </cell>
          <cell r="Y215">
            <v>21513900000</v>
          </cell>
          <cell r="Z215">
            <v>675480000</v>
          </cell>
          <cell r="AA215">
            <v>10683566197</v>
          </cell>
          <cell r="AB215">
            <v>260378658600</v>
          </cell>
          <cell r="AC215">
            <v>0</v>
          </cell>
          <cell r="AD215">
            <v>0</v>
          </cell>
          <cell r="AE215">
            <v>1040304336427</v>
          </cell>
          <cell r="AF215">
            <v>0</v>
          </cell>
          <cell r="AG215">
            <v>347470574670</v>
          </cell>
          <cell r="AH215">
            <v>692833761757</v>
          </cell>
          <cell r="AI215">
            <v>303317108809.35999</v>
          </cell>
          <cell r="AJ215">
            <v>284673367089.01001</v>
          </cell>
          <cell r="AK215">
            <v>284511344286.01001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162022803</v>
          </cell>
          <cell r="AQ215">
            <v>18643741720.349998</v>
          </cell>
          <cell r="AR215">
            <v>0</v>
          </cell>
          <cell r="AS215">
            <v>18643741720.349998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</row>
        <row r="216">
          <cell r="B216" t="str">
            <v>Kab. Bojonegoro</v>
          </cell>
          <cell r="C216">
            <v>2708880382063.0703</v>
          </cell>
          <cell r="D216">
            <v>340407679609.07001</v>
          </cell>
          <cell r="E216">
            <v>79130307792.320007</v>
          </cell>
          <cell r="F216">
            <v>47942264034.459999</v>
          </cell>
          <cell r="G216">
            <v>19708469371.029999</v>
          </cell>
          <cell r="H216">
            <v>193626638411.26001</v>
          </cell>
          <cell r="I216">
            <v>1699001456167</v>
          </cell>
          <cell r="J216">
            <v>709302935218</v>
          </cell>
          <cell r="K216">
            <v>949118065000</v>
          </cell>
          <cell r="L216">
            <v>40580455949</v>
          </cell>
          <cell r="M216">
            <v>669471246287</v>
          </cell>
          <cell r="N216">
            <v>10000000000</v>
          </cell>
          <cell r="O216">
            <v>0</v>
          </cell>
          <cell r="P216">
            <v>119702111287</v>
          </cell>
          <cell r="Q216">
            <v>516169848500</v>
          </cell>
          <cell r="R216">
            <v>23599286500</v>
          </cell>
          <cell r="S216">
            <v>0</v>
          </cell>
          <cell r="T216">
            <v>3244665911398.8799</v>
          </cell>
          <cell r="U216">
            <v>1731856654325.3999</v>
          </cell>
          <cell r="V216">
            <v>1113862580434.51</v>
          </cell>
          <cell r="W216">
            <v>0</v>
          </cell>
          <cell r="X216">
            <v>125000000</v>
          </cell>
          <cell r="Y216">
            <v>49423026849</v>
          </cell>
          <cell r="Z216">
            <v>4036080000</v>
          </cell>
          <cell r="AA216">
            <v>13227227541.950001</v>
          </cell>
          <cell r="AB216">
            <v>551182739499.93994</v>
          </cell>
          <cell r="AC216">
            <v>0</v>
          </cell>
          <cell r="AD216">
            <v>0</v>
          </cell>
          <cell r="AE216">
            <v>1512809257073.48</v>
          </cell>
          <cell r="AF216">
            <v>0</v>
          </cell>
          <cell r="AG216">
            <v>543475700061.5</v>
          </cell>
          <cell r="AH216">
            <v>969333557011.97998</v>
          </cell>
          <cell r="AI216">
            <v>361074738775.59003</v>
          </cell>
          <cell r="AJ216">
            <v>340353890215.59003</v>
          </cell>
          <cell r="AK216">
            <v>333422039567.70001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6931850647.8900003</v>
          </cell>
          <cell r="AQ216">
            <v>20720848560</v>
          </cell>
          <cell r="AR216">
            <v>0</v>
          </cell>
          <cell r="AS216">
            <v>15000000000</v>
          </cell>
          <cell r="AT216">
            <v>5720848560</v>
          </cell>
          <cell r="AU216">
            <v>0</v>
          </cell>
          <cell r="AV216">
            <v>0</v>
          </cell>
          <cell r="AW216">
            <v>0</v>
          </cell>
        </row>
        <row r="217">
          <cell r="B217" t="str">
            <v>Kab. Bondowoso</v>
          </cell>
          <cell r="C217">
            <v>1945061615767.8599</v>
          </cell>
          <cell r="D217">
            <v>177025949242.13</v>
          </cell>
          <cell r="E217">
            <v>24822529005</v>
          </cell>
          <cell r="F217">
            <v>15602635363.75</v>
          </cell>
          <cell r="G217">
            <v>3749916351</v>
          </cell>
          <cell r="H217">
            <v>132850868522.38</v>
          </cell>
          <cell r="I217">
            <v>1297761524802</v>
          </cell>
          <cell r="J217">
            <v>71334375370</v>
          </cell>
          <cell r="K217">
            <v>926596442000</v>
          </cell>
          <cell r="L217">
            <v>299830707432</v>
          </cell>
          <cell r="M217">
            <v>470274141723.72998</v>
          </cell>
          <cell r="N217">
            <v>90156129296.729996</v>
          </cell>
          <cell r="O217">
            <v>0</v>
          </cell>
          <cell r="P217">
            <v>73290896927</v>
          </cell>
          <cell r="Q217">
            <v>142509649000</v>
          </cell>
          <cell r="R217">
            <v>164317466500</v>
          </cell>
          <cell r="S217">
            <v>0</v>
          </cell>
          <cell r="T217">
            <v>1961022596027.8198</v>
          </cell>
          <cell r="U217">
            <v>1075171144085.9399</v>
          </cell>
          <cell r="V217">
            <v>790093991969</v>
          </cell>
          <cell r="W217">
            <v>0</v>
          </cell>
          <cell r="X217">
            <v>0</v>
          </cell>
          <cell r="Y217">
            <v>31423560000</v>
          </cell>
          <cell r="Z217">
            <v>3320000000</v>
          </cell>
          <cell r="AA217">
            <v>0</v>
          </cell>
          <cell r="AB217">
            <v>250333592116.94</v>
          </cell>
          <cell r="AC217">
            <v>0</v>
          </cell>
          <cell r="AD217">
            <v>0</v>
          </cell>
          <cell r="AE217">
            <v>885851451941.88</v>
          </cell>
          <cell r="AF217">
            <v>0</v>
          </cell>
          <cell r="AG217">
            <v>460426362121.71002</v>
          </cell>
          <cell r="AH217">
            <v>425425089820.16998</v>
          </cell>
          <cell r="AI217">
            <v>192934198192.59</v>
          </cell>
          <cell r="AJ217">
            <v>180934198192.59</v>
          </cell>
          <cell r="AK217">
            <v>180837794992.59</v>
          </cell>
          <cell r="AL217">
            <v>0</v>
          </cell>
          <cell r="AM217">
            <v>0</v>
          </cell>
          <cell r="AN217">
            <v>0</v>
          </cell>
          <cell r="AO217">
            <v>96403200</v>
          </cell>
          <cell r="AP217">
            <v>0</v>
          </cell>
          <cell r="AQ217">
            <v>12000000000</v>
          </cell>
          <cell r="AR217">
            <v>10000000000</v>
          </cell>
          <cell r="AS217">
            <v>2000000000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</row>
        <row r="218">
          <cell r="B218" t="str">
            <v>Kab. Gresik</v>
          </cell>
          <cell r="C218">
            <v>2522089734499.1602</v>
          </cell>
          <cell r="D218">
            <v>715494479521.16003</v>
          </cell>
          <cell r="E218">
            <v>412112744756.71002</v>
          </cell>
          <cell r="F218">
            <v>77108775540.649994</v>
          </cell>
          <cell r="G218">
            <v>15393353604.09</v>
          </cell>
          <cell r="H218">
            <v>210879605619.70999</v>
          </cell>
          <cell r="I218">
            <v>1336689003743</v>
          </cell>
          <cell r="J218">
            <v>149468790396</v>
          </cell>
          <cell r="K218">
            <v>923469024000</v>
          </cell>
          <cell r="L218">
            <v>263751189347</v>
          </cell>
          <cell r="M218">
            <v>469906251235</v>
          </cell>
          <cell r="N218">
            <v>21439914873</v>
          </cell>
          <cell r="O218">
            <v>0</v>
          </cell>
          <cell r="P218">
            <v>181169348862</v>
          </cell>
          <cell r="Q218">
            <v>241940391000</v>
          </cell>
          <cell r="R218">
            <v>25354766500</v>
          </cell>
          <cell r="S218">
            <v>1830000</v>
          </cell>
          <cell r="T218">
            <v>2441721017446.9404</v>
          </cell>
          <cell r="U218">
            <v>1466012473504.8701</v>
          </cell>
          <cell r="V218">
            <v>846627176219</v>
          </cell>
          <cell r="W218">
            <v>0</v>
          </cell>
          <cell r="X218">
            <v>0</v>
          </cell>
          <cell r="Y218">
            <v>162942989793.87</v>
          </cell>
          <cell r="Z218">
            <v>24661099009</v>
          </cell>
          <cell r="AA218">
            <v>35365145000</v>
          </cell>
          <cell r="AB218">
            <v>396152916527</v>
          </cell>
          <cell r="AC218">
            <v>263146956</v>
          </cell>
          <cell r="AD218">
            <v>0</v>
          </cell>
          <cell r="AE218">
            <v>975708543942.07007</v>
          </cell>
          <cell r="AF218">
            <v>0</v>
          </cell>
          <cell r="AG218">
            <v>562368885569.56006</v>
          </cell>
          <cell r="AH218">
            <v>413339658372.51001</v>
          </cell>
          <cell r="AI218">
            <v>136847499861.55</v>
          </cell>
          <cell r="AJ218">
            <v>117418525093.55</v>
          </cell>
          <cell r="AK218">
            <v>117439504843.55</v>
          </cell>
          <cell r="AL218">
            <v>0</v>
          </cell>
          <cell r="AM218">
            <v>0</v>
          </cell>
          <cell r="AN218">
            <v>0</v>
          </cell>
          <cell r="AO218">
            <v>-20979750</v>
          </cell>
          <cell r="AP218">
            <v>0</v>
          </cell>
          <cell r="AQ218">
            <v>19428974768</v>
          </cell>
          <cell r="AR218">
            <v>0</v>
          </cell>
          <cell r="AS218">
            <v>19428974768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</row>
        <row r="219">
          <cell r="B219" t="str">
            <v>Kab. Jember</v>
          </cell>
          <cell r="C219">
            <v>259848227652.42999</v>
          </cell>
          <cell r="D219">
            <v>56682845992.429993</v>
          </cell>
          <cell r="E219">
            <v>13939923761.049999</v>
          </cell>
          <cell r="F219">
            <v>4262374445</v>
          </cell>
          <cell r="G219">
            <v>0</v>
          </cell>
          <cell r="H219">
            <v>38480547786.379997</v>
          </cell>
          <cell r="I219">
            <v>179012561802</v>
          </cell>
          <cell r="J219">
            <v>13201076382</v>
          </cell>
          <cell r="K219">
            <v>123840175420</v>
          </cell>
          <cell r="L219">
            <v>41971310000</v>
          </cell>
          <cell r="M219">
            <v>24152819858</v>
          </cell>
          <cell r="N219">
            <v>0</v>
          </cell>
          <cell r="O219">
            <v>0</v>
          </cell>
          <cell r="P219">
            <v>9353073358</v>
          </cell>
          <cell r="Q219">
            <v>0</v>
          </cell>
          <cell r="R219">
            <v>14799746500</v>
          </cell>
          <cell r="S219">
            <v>0</v>
          </cell>
          <cell r="T219">
            <v>581804844359.52002</v>
          </cell>
          <cell r="U219">
            <v>320539427172</v>
          </cell>
          <cell r="V219">
            <v>176314293331</v>
          </cell>
          <cell r="W219">
            <v>0</v>
          </cell>
          <cell r="X219">
            <v>0</v>
          </cell>
          <cell r="Y219">
            <v>39869278336</v>
          </cell>
          <cell r="Z219">
            <v>25367614000</v>
          </cell>
          <cell r="AA219">
            <v>6110393125</v>
          </cell>
          <cell r="AB219">
            <v>72877848380</v>
          </cell>
          <cell r="AC219">
            <v>0</v>
          </cell>
          <cell r="AD219">
            <v>0</v>
          </cell>
          <cell r="AE219">
            <v>261265417187.52002</v>
          </cell>
          <cell r="AF219">
            <v>0</v>
          </cell>
          <cell r="AG219">
            <v>133400904729.52</v>
          </cell>
          <cell r="AH219">
            <v>127864512458</v>
          </cell>
          <cell r="AI219">
            <v>437503838921.69</v>
          </cell>
          <cell r="AJ219">
            <v>437503838921.69</v>
          </cell>
          <cell r="AK219">
            <v>437466356060.69</v>
          </cell>
          <cell r="AL219">
            <v>0</v>
          </cell>
          <cell r="AM219">
            <v>0</v>
          </cell>
          <cell r="AN219">
            <v>0</v>
          </cell>
          <cell r="AO219">
            <v>37482861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</row>
        <row r="220">
          <cell r="B220" t="str">
            <v>Kab. Jombang</v>
          </cell>
          <cell r="C220">
            <v>2257099357781.4697</v>
          </cell>
          <cell r="D220">
            <v>374141185825.46997</v>
          </cell>
          <cell r="E220">
            <v>91478979885.910004</v>
          </cell>
          <cell r="F220">
            <v>41890164298</v>
          </cell>
          <cell r="G220">
            <v>2434763292</v>
          </cell>
          <cell r="H220">
            <v>238337278349.56</v>
          </cell>
          <cell r="I220">
            <v>1479480105860</v>
          </cell>
          <cell r="J220">
            <v>85303667270</v>
          </cell>
          <cell r="K220">
            <v>1111301450000</v>
          </cell>
          <cell r="L220">
            <v>282874988590</v>
          </cell>
          <cell r="M220">
            <v>403478066096</v>
          </cell>
          <cell r="N220">
            <v>1598448599</v>
          </cell>
          <cell r="O220">
            <v>0</v>
          </cell>
          <cell r="P220">
            <v>131311278997</v>
          </cell>
          <cell r="Q220">
            <v>45777657000</v>
          </cell>
          <cell r="R220">
            <v>33044866500</v>
          </cell>
          <cell r="S220">
            <v>191745815000</v>
          </cell>
          <cell r="T220">
            <v>2307994455302.1797</v>
          </cell>
          <cell r="U220">
            <v>1469294238230</v>
          </cell>
          <cell r="V220">
            <v>1024973451933</v>
          </cell>
          <cell r="W220">
            <v>0</v>
          </cell>
          <cell r="X220">
            <v>0</v>
          </cell>
          <cell r="Y220">
            <v>63783125400</v>
          </cell>
          <cell r="Z220">
            <v>2778574000</v>
          </cell>
          <cell r="AA220">
            <v>0</v>
          </cell>
          <cell r="AB220">
            <v>377742356497</v>
          </cell>
          <cell r="AC220">
            <v>16730400</v>
          </cell>
          <cell r="AD220">
            <v>0</v>
          </cell>
          <cell r="AE220">
            <v>838700217072.17993</v>
          </cell>
          <cell r="AF220">
            <v>0</v>
          </cell>
          <cell r="AG220">
            <v>473798460299.81</v>
          </cell>
          <cell r="AH220">
            <v>364901756772.37</v>
          </cell>
          <cell r="AI220">
            <v>338493745591.57001</v>
          </cell>
          <cell r="AJ220">
            <v>337174639047.57001</v>
          </cell>
          <cell r="AK220">
            <v>336445575811.57001</v>
          </cell>
          <cell r="AL220">
            <v>0</v>
          </cell>
          <cell r="AM220">
            <v>0</v>
          </cell>
          <cell r="AN220">
            <v>0</v>
          </cell>
          <cell r="AO220">
            <v>20784475</v>
          </cell>
          <cell r="AP220">
            <v>708278761</v>
          </cell>
          <cell r="AQ220">
            <v>1319106544</v>
          </cell>
          <cell r="AR220">
            <v>0</v>
          </cell>
          <cell r="AS220">
            <v>0</v>
          </cell>
          <cell r="AT220">
            <v>1319106544</v>
          </cell>
          <cell r="AU220">
            <v>0</v>
          </cell>
          <cell r="AV220">
            <v>0</v>
          </cell>
          <cell r="AW220">
            <v>0</v>
          </cell>
        </row>
        <row r="221">
          <cell r="B221" t="str">
            <v>Kab. Kediri</v>
          </cell>
          <cell r="C221">
            <v>2120332114386.8901</v>
          </cell>
          <cell r="D221">
            <v>339113897821.73999</v>
          </cell>
          <cell r="E221">
            <v>135729306115</v>
          </cell>
          <cell r="F221">
            <v>29143172326</v>
          </cell>
          <cell r="G221">
            <v>7737531393</v>
          </cell>
          <cell r="H221">
            <v>166503887987.73999</v>
          </cell>
          <cell r="I221">
            <v>1372427457018</v>
          </cell>
          <cell r="J221">
            <v>77576198018</v>
          </cell>
          <cell r="K221">
            <v>1242230783000</v>
          </cell>
          <cell r="L221">
            <v>52620476000</v>
          </cell>
          <cell r="M221">
            <v>408790759547.15002</v>
          </cell>
          <cell r="N221">
            <v>13425279000</v>
          </cell>
          <cell r="O221">
            <v>0</v>
          </cell>
          <cell r="P221">
            <v>150428818358</v>
          </cell>
          <cell r="Q221">
            <v>218640097000</v>
          </cell>
          <cell r="R221">
            <v>7460720000</v>
          </cell>
          <cell r="S221">
            <v>18835845189.150002</v>
          </cell>
          <cell r="T221">
            <v>2617072095865.9399</v>
          </cell>
          <cell r="U221">
            <v>1632135218427.45</v>
          </cell>
          <cell r="V221">
            <v>1141457233145</v>
          </cell>
          <cell r="W221">
            <v>17580629.449999999</v>
          </cell>
          <cell r="X221">
            <v>0</v>
          </cell>
          <cell r="Y221">
            <v>47155724370</v>
          </cell>
          <cell r="Z221">
            <v>17295843139</v>
          </cell>
          <cell r="AA221">
            <v>17697670444</v>
          </cell>
          <cell r="AB221">
            <v>408511166700</v>
          </cell>
          <cell r="AC221">
            <v>0</v>
          </cell>
          <cell r="AD221">
            <v>0</v>
          </cell>
          <cell r="AE221">
            <v>984936877438.48999</v>
          </cell>
          <cell r="AF221">
            <v>0</v>
          </cell>
          <cell r="AG221">
            <v>372385511003.21002</v>
          </cell>
          <cell r="AH221">
            <v>612551366435.28003</v>
          </cell>
          <cell r="AI221">
            <v>814799039306.18994</v>
          </cell>
          <cell r="AJ221">
            <v>754877740635.30994</v>
          </cell>
          <cell r="AK221">
            <v>510816430975.60999</v>
          </cell>
          <cell r="AL221">
            <v>241500000000</v>
          </cell>
          <cell r="AM221">
            <v>0</v>
          </cell>
          <cell r="AN221">
            <v>0</v>
          </cell>
          <cell r="AO221">
            <v>0</v>
          </cell>
          <cell r="AP221">
            <v>2561309659.6999998</v>
          </cell>
          <cell r="AQ221">
            <v>59921298670.880005</v>
          </cell>
          <cell r="AR221">
            <v>41500000000</v>
          </cell>
          <cell r="AS221">
            <v>18225072600.880001</v>
          </cell>
          <cell r="AT221">
            <v>196226070</v>
          </cell>
          <cell r="AU221">
            <v>0</v>
          </cell>
          <cell r="AV221">
            <v>0</v>
          </cell>
          <cell r="AW221">
            <v>0</v>
          </cell>
        </row>
        <row r="222">
          <cell r="B222" t="str">
            <v>Kab. Lamongan</v>
          </cell>
          <cell r="C222">
            <v>98267648141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98267648141</v>
          </cell>
          <cell r="J222">
            <v>98267648141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2329556765417.6602</v>
          </cell>
          <cell r="U222">
            <v>1183522786434</v>
          </cell>
          <cell r="V222">
            <v>1041327725076</v>
          </cell>
          <cell r="W222">
            <v>0</v>
          </cell>
          <cell r="X222">
            <v>111801261857</v>
          </cell>
          <cell r="Y222">
            <v>28798600000</v>
          </cell>
          <cell r="Z222">
            <v>1595199501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1146033978983.6599</v>
          </cell>
          <cell r="AF222">
            <v>0</v>
          </cell>
          <cell r="AG222">
            <v>0</v>
          </cell>
          <cell r="AH222">
            <v>1146033978983.6599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</row>
        <row r="223">
          <cell r="B223" t="str">
            <v>Kab. Lumajang</v>
          </cell>
          <cell r="C223">
            <v>113104985590.50999</v>
          </cell>
          <cell r="D223">
            <v>21700310129.059998</v>
          </cell>
          <cell r="E223">
            <v>4318496424</v>
          </cell>
          <cell r="F223">
            <v>2426847590</v>
          </cell>
          <cell r="G223">
            <v>0</v>
          </cell>
          <cell r="H223">
            <v>14954966115.059999</v>
          </cell>
          <cell r="I223">
            <v>53063749600</v>
          </cell>
          <cell r="J223">
            <v>4049053600</v>
          </cell>
          <cell r="K223">
            <v>0</v>
          </cell>
          <cell r="L223">
            <v>49014696000</v>
          </cell>
          <cell r="M223">
            <v>38340925861.449997</v>
          </cell>
          <cell r="N223">
            <v>33341801344.450001</v>
          </cell>
          <cell r="O223">
            <v>0</v>
          </cell>
          <cell r="P223">
            <v>4999124517</v>
          </cell>
          <cell r="Q223">
            <v>0</v>
          </cell>
          <cell r="R223">
            <v>0</v>
          </cell>
          <cell r="S223">
            <v>0</v>
          </cell>
          <cell r="T223">
            <v>230293206854</v>
          </cell>
          <cell r="U223">
            <v>127925305869</v>
          </cell>
          <cell r="V223">
            <v>51569049980</v>
          </cell>
          <cell r="W223">
            <v>0</v>
          </cell>
          <cell r="X223">
            <v>0</v>
          </cell>
          <cell r="Y223">
            <v>26877711162</v>
          </cell>
          <cell r="Z223">
            <v>1571056715</v>
          </cell>
          <cell r="AA223">
            <v>3177429526</v>
          </cell>
          <cell r="AB223">
            <v>44566558486</v>
          </cell>
          <cell r="AC223">
            <v>163500000</v>
          </cell>
          <cell r="AD223">
            <v>0</v>
          </cell>
          <cell r="AE223">
            <v>102367900985</v>
          </cell>
          <cell r="AF223">
            <v>0</v>
          </cell>
          <cell r="AG223">
            <v>89028451665</v>
          </cell>
          <cell r="AH223">
            <v>13339449320</v>
          </cell>
          <cell r="AI223">
            <v>33415208344.450001</v>
          </cell>
          <cell r="AJ223">
            <v>73407000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73407000</v>
          </cell>
          <cell r="AP223">
            <v>0</v>
          </cell>
          <cell r="AQ223">
            <v>33341801344.450001</v>
          </cell>
          <cell r="AR223">
            <v>0</v>
          </cell>
          <cell r="AS223">
            <v>33341801344.450001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</row>
        <row r="224">
          <cell r="B224" t="str">
            <v>Kab. Madiun</v>
          </cell>
          <cell r="C224">
            <v>1547424315429.9099</v>
          </cell>
          <cell r="D224">
            <v>163635265620.91</v>
          </cell>
          <cell r="E224">
            <v>42824119770.589996</v>
          </cell>
          <cell r="F224">
            <v>23967526083</v>
          </cell>
          <cell r="G224">
            <v>4775854348.1099997</v>
          </cell>
          <cell r="H224">
            <v>92067765419.210007</v>
          </cell>
          <cell r="I224">
            <v>1106986302471</v>
          </cell>
          <cell r="J224">
            <v>61283188512</v>
          </cell>
          <cell r="K224">
            <v>893565762000</v>
          </cell>
          <cell r="L224">
            <v>152137351959</v>
          </cell>
          <cell r="M224">
            <v>276802747338</v>
          </cell>
          <cell r="N224">
            <v>15498000000</v>
          </cell>
          <cell r="O224">
            <v>0</v>
          </cell>
          <cell r="P224">
            <v>0</v>
          </cell>
          <cell r="Q224">
            <v>166637279000</v>
          </cell>
          <cell r="R224">
            <v>5078840000</v>
          </cell>
          <cell r="S224">
            <v>89588628338</v>
          </cell>
          <cell r="T224">
            <v>1834089339619.8901</v>
          </cell>
          <cell r="U224">
            <v>1090280648102</v>
          </cell>
          <cell r="V224">
            <v>823938083082</v>
          </cell>
          <cell r="W224">
            <v>0</v>
          </cell>
          <cell r="X224">
            <v>473435500</v>
          </cell>
          <cell r="Y224">
            <v>24771505000</v>
          </cell>
          <cell r="Z224">
            <v>5580000000</v>
          </cell>
          <cell r="AA224">
            <v>3476552300</v>
          </cell>
          <cell r="AB224">
            <v>232041072220</v>
          </cell>
          <cell r="AC224">
            <v>0</v>
          </cell>
          <cell r="AD224">
            <v>0</v>
          </cell>
          <cell r="AE224">
            <v>743808691517.89001</v>
          </cell>
          <cell r="AF224">
            <v>0</v>
          </cell>
          <cell r="AG224">
            <v>299996124027.96002</v>
          </cell>
          <cell r="AH224">
            <v>443812567489.92999</v>
          </cell>
          <cell r="AI224">
            <v>280838047943.33997</v>
          </cell>
          <cell r="AJ224">
            <v>254040047943.34</v>
          </cell>
          <cell r="AK224">
            <v>253894803240.34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145244703</v>
          </cell>
          <cell r="AQ224">
            <v>26798000000</v>
          </cell>
          <cell r="AR224">
            <v>20000000000</v>
          </cell>
          <cell r="AS224">
            <v>6798000000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</row>
        <row r="225">
          <cell r="B225" t="str">
            <v>Kab. Magetan</v>
          </cell>
          <cell r="C225">
            <v>429446849362.45996</v>
          </cell>
          <cell r="D225">
            <v>165617751404.45999</v>
          </cell>
          <cell r="E225">
            <v>36794662286.599998</v>
          </cell>
          <cell r="F225">
            <v>18487561106</v>
          </cell>
          <cell r="G225">
            <v>2272143759</v>
          </cell>
          <cell r="H225">
            <v>108063384252.86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263829097958</v>
          </cell>
          <cell r="N225">
            <v>1998000000</v>
          </cell>
          <cell r="O225">
            <v>0</v>
          </cell>
          <cell r="P225">
            <v>58601240898</v>
          </cell>
          <cell r="Q225">
            <v>132243618000</v>
          </cell>
          <cell r="R225">
            <v>39641320000</v>
          </cell>
          <cell r="S225">
            <v>31344919060</v>
          </cell>
          <cell r="T225">
            <v>1775919398049.8701</v>
          </cell>
          <cell r="U225">
            <v>1168823002658.3101</v>
          </cell>
          <cell r="V225">
            <v>887669374323.31006</v>
          </cell>
          <cell r="W225">
            <v>0</v>
          </cell>
          <cell r="X225">
            <v>0</v>
          </cell>
          <cell r="Y225">
            <v>36560065000</v>
          </cell>
          <cell r="Z225">
            <v>4759120000</v>
          </cell>
          <cell r="AA225">
            <v>0</v>
          </cell>
          <cell r="AB225">
            <v>239834443335</v>
          </cell>
          <cell r="AC225">
            <v>0</v>
          </cell>
          <cell r="AD225">
            <v>0</v>
          </cell>
          <cell r="AE225">
            <v>607096395391.56006</v>
          </cell>
          <cell r="AF225">
            <v>0</v>
          </cell>
          <cell r="AG225">
            <v>320111221520.69</v>
          </cell>
          <cell r="AH225">
            <v>286985173870.87</v>
          </cell>
          <cell r="AI225">
            <v>204195189169.04999</v>
          </cell>
          <cell r="AJ225">
            <v>178353189169.04999</v>
          </cell>
          <cell r="AK225">
            <v>166991262351.04999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11361926818</v>
          </cell>
          <cell r="AQ225">
            <v>25842000000</v>
          </cell>
          <cell r="AR225">
            <v>10000000000</v>
          </cell>
          <cell r="AS225">
            <v>15842000000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</row>
        <row r="226">
          <cell r="B226" t="str">
            <v>Kab. Malang</v>
          </cell>
          <cell r="C226">
            <v>3360522299836.96</v>
          </cell>
          <cell r="D226">
            <v>502754981974.96002</v>
          </cell>
          <cell r="E226">
            <v>191399578172.88</v>
          </cell>
          <cell r="F226">
            <v>40830674619</v>
          </cell>
          <cell r="G226">
            <v>14294282184.440001</v>
          </cell>
          <cell r="H226">
            <v>256230446998.64001</v>
          </cell>
          <cell r="I226">
            <v>2229159514519</v>
          </cell>
          <cell r="J226">
            <v>66110152539</v>
          </cell>
          <cell r="K226">
            <v>1694884660000</v>
          </cell>
          <cell r="L226">
            <v>468164701980</v>
          </cell>
          <cell r="M226">
            <v>628607803343</v>
          </cell>
          <cell r="N226">
            <v>25316252600</v>
          </cell>
          <cell r="O226">
            <v>0</v>
          </cell>
          <cell r="P226">
            <v>219986213243</v>
          </cell>
          <cell r="Q226">
            <v>285647131000</v>
          </cell>
          <cell r="R226">
            <v>97658206500</v>
          </cell>
          <cell r="S226">
            <v>0</v>
          </cell>
          <cell r="T226">
            <v>3543281420693.8901</v>
          </cell>
          <cell r="U226">
            <v>2190952799900.3501</v>
          </cell>
          <cell r="V226">
            <v>1629860712507.8501</v>
          </cell>
          <cell r="W226">
            <v>0</v>
          </cell>
          <cell r="X226">
            <v>0</v>
          </cell>
          <cell r="Y226">
            <v>90587169480</v>
          </cell>
          <cell r="Z226">
            <v>12476650000</v>
          </cell>
          <cell r="AA226">
            <v>28682058300.5</v>
          </cell>
          <cell r="AB226">
            <v>429346209612</v>
          </cell>
          <cell r="AC226">
            <v>0</v>
          </cell>
          <cell r="AD226">
            <v>0</v>
          </cell>
          <cell r="AE226">
            <v>1352328620793.54</v>
          </cell>
          <cell r="AF226">
            <v>0</v>
          </cell>
          <cell r="AG226">
            <v>660905089834.73999</v>
          </cell>
          <cell r="AH226">
            <v>691423530958.80005</v>
          </cell>
          <cell r="AI226">
            <v>383093880267.54999</v>
          </cell>
          <cell r="AJ226">
            <v>352093880267.54999</v>
          </cell>
          <cell r="AK226">
            <v>352093880267.54999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31000000000</v>
          </cell>
          <cell r="AR226">
            <v>0</v>
          </cell>
          <cell r="AS226">
            <v>30000000000</v>
          </cell>
          <cell r="AT226">
            <v>1000000000</v>
          </cell>
          <cell r="AU226">
            <v>0</v>
          </cell>
          <cell r="AV226">
            <v>0</v>
          </cell>
          <cell r="AW226">
            <v>0</v>
          </cell>
        </row>
        <row r="227">
          <cell r="B227" t="str">
            <v>Kab. Mojokerto</v>
          </cell>
          <cell r="C227">
            <v>1917889949610.9102</v>
          </cell>
          <cell r="D227">
            <v>447620851328.91003</v>
          </cell>
          <cell r="E227">
            <v>251510014780.69</v>
          </cell>
          <cell r="F227">
            <v>37221622169.199997</v>
          </cell>
          <cell r="G227">
            <v>4556188443</v>
          </cell>
          <cell r="H227">
            <v>154333025936.01999</v>
          </cell>
          <cell r="I227">
            <v>1062035965922</v>
          </cell>
          <cell r="J227">
            <v>41699711922</v>
          </cell>
          <cell r="K227">
            <v>991180363000</v>
          </cell>
          <cell r="L227">
            <v>29155891000</v>
          </cell>
          <cell r="M227">
            <v>408233132360</v>
          </cell>
          <cell r="N227">
            <v>912718058</v>
          </cell>
          <cell r="O227">
            <v>0</v>
          </cell>
          <cell r="P227">
            <v>136065134302</v>
          </cell>
          <cell r="Q227">
            <v>41731375000</v>
          </cell>
          <cell r="R227">
            <v>44917740000</v>
          </cell>
          <cell r="S227">
            <v>184606165000</v>
          </cell>
          <cell r="T227">
            <v>2259797937480.96</v>
          </cell>
          <cell r="U227">
            <v>1369213140908.8</v>
          </cell>
          <cell r="V227">
            <v>961959489142.80005</v>
          </cell>
          <cell r="W227">
            <v>0</v>
          </cell>
          <cell r="X227">
            <v>0</v>
          </cell>
          <cell r="Y227">
            <v>27190514455</v>
          </cell>
          <cell r="Z227">
            <v>6459760000</v>
          </cell>
          <cell r="AA227">
            <v>31342978054</v>
          </cell>
          <cell r="AB227">
            <v>342260399257</v>
          </cell>
          <cell r="AC227">
            <v>0</v>
          </cell>
          <cell r="AD227">
            <v>0</v>
          </cell>
          <cell r="AE227">
            <v>890584796572.16003</v>
          </cell>
          <cell r="AF227">
            <v>0</v>
          </cell>
          <cell r="AG227">
            <v>448251390382</v>
          </cell>
          <cell r="AH227">
            <v>442333406190.16003</v>
          </cell>
          <cell r="AI227">
            <v>383068101211.13</v>
          </cell>
          <cell r="AJ227">
            <v>381068101211.13</v>
          </cell>
          <cell r="AK227">
            <v>381068101211.13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2000000000</v>
          </cell>
          <cell r="AR227">
            <v>0</v>
          </cell>
          <cell r="AS227">
            <v>2000000000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</row>
        <row r="228">
          <cell r="B228" t="str">
            <v>Kab. Nganjuk</v>
          </cell>
          <cell r="C228">
            <v>2097461647980.96</v>
          </cell>
          <cell r="D228">
            <v>323045177741.95996</v>
          </cell>
          <cell r="E228">
            <v>74267774969</v>
          </cell>
          <cell r="F228">
            <v>23449787947.869999</v>
          </cell>
          <cell r="G228">
            <v>3541913722</v>
          </cell>
          <cell r="H228">
            <v>221785701103.09</v>
          </cell>
          <cell r="I228">
            <v>1438057806688</v>
          </cell>
          <cell r="J228">
            <v>76916649574</v>
          </cell>
          <cell r="K228">
            <v>1078695643000</v>
          </cell>
          <cell r="L228">
            <v>282445514114</v>
          </cell>
          <cell r="M228">
            <v>336358663551</v>
          </cell>
          <cell r="N228">
            <v>6878233400</v>
          </cell>
          <cell r="O228">
            <v>0</v>
          </cell>
          <cell r="P228">
            <v>110411191701</v>
          </cell>
          <cell r="Q228">
            <v>211259059000</v>
          </cell>
          <cell r="R228">
            <v>7810179450</v>
          </cell>
          <cell r="S228">
            <v>0</v>
          </cell>
          <cell r="T228">
            <v>2153272742908.5198</v>
          </cell>
          <cell r="U228">
            <v>1361026275302.3599</v>
          </cell>
          <cell r="V228">
            <v>1052985490168.36</v>
          </cell>
          <cell r="W228">
            <v>0</v>
          </cell>
          <cell r="X228">
            <v>0</v>
          </cell>
          <cell r="Y228">
            <v>20965736811</v>
          </cell>
          <cell r="Z228">
            <v>6762925600</v>
          </cell>
          <cell r="AA228">
            <v>6273321000</v>
          </cell>
          <cell r="AB228">
            <v>273960776723</v>
          </cell>
          <cell r="AC228">
            <v>78025000</v>
          </cell>
          <cell r="AD228">
            <v>0</v>
          </cell>
          <cell r="AE228">
            <v>792246467606.15991</v>
          </cell>
          <cell r="AF228">
            <v>0</v>
          </cell>
          <cell r="AG228">
            <v>344516959010</v>
          </cell>
          <cell r="AH228">
            <v>447729508596.15997</v>
          </cell>
          <cell r="AI228">
            <v>350398459882.39996</v>
          </cell>
          <cell r="AJ228">
            <v>344193089882.39996</v>
          </cell>
          <cell r="AK228">
            <v>343338702212.59998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854387669.79999995</v>
          </cell>
          <cell r="AQ228">
            <v>6205370000</v>
          </cell>
          <cell r="AR228">
            <v>0</v>
          </cell>
          <cell r="AS228">
            <v>6205370000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</row>
        <row r="229">
          <cell r="B229" t="str">
            <v>Kab. Ngawi</v>
          </cell>
          <cell r="C229">
            <v>74194456514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74194456514</v>
          </cell>
          <cell r="J229">
            <v>74194456514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1750463052689.54</v>
          </cell>
          <cell r="U229">
            <v>1015438328038.15</v>
          </cell>
          <cell r="V229">
            <v>977945117946.15002</v>
          </cell>
          <cell r="W229">
            <v>0</v>
          </cell>
          <cell r="X229">
            <v>28153715592</v>
          </cell>
          <cell r="Y229">
            <v>3253980000</v>
          </cell>
          <cell r="Z229">
            <v>6085514500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735024724651.39001</v>
          </cell>
          <cell r="AF229">
            <v>0</v>
          </cell>
          <cell r="AG229">
            <v>0</v>
          </cell>
          <cell r="AH229">
            <v>735024724651.39001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</row>
        <row r="230">
          <cell r="B230" t="str">
            <v>Kab. Pacitan</v>
          </cell>
          <cell r="C230">
            <v>113753438020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113753438020</v>
          </cell>
          <cell r="J230">
            <v>113753438020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2467408685513.0601</v>
          </cell>
          <cell r="U230">
            <v>1339161575646</v>
          </cell>
          <cell r="V230">
            <v>1268244943048</v>
          </cell>
          <cell r="W230">
            <v>0</v>
          </cell>
          <cell r="X230">
            <v>48565285312</v>
          </cell>
          <cell r="Y230">
            <v>13198747012</v>
          </cell>
          <cell r="Z230">
            <v>9152600274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1128247109867.0601</v>
          </cell>
          <cell r="AF230">
            <v>0</v>
          </cell>
          <cell r="AG230">
            <v>0</v>
          </cell>
          <cell r="AH230">
            <v>1128247109867.0601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</row>
        <row r="231">
          <cell r="B231" t="str">
            <v>Kab. Pamekasan</v>
          </cell>
          <cell r="C231">
            <v>52649385456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52649385456</v>
          </cell>
          <cell r="J231">
            <v>52649385456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1646304453912.95</v>
          </cell>
          <cell r="U231">
            <v>791283574428</v>
          </cell>
          <cell r="V231">
            <v>749894550048</v>
          </cell>
          <cell r="W231">
            <v>0</v>
          </cell>
          <cell r="X231">
            <v>31485894750</v>
          </cell>
          <cell r="Y231">
            <v>7552890000</v>
          </cell>
          <cell r="Z231">
            <v>2350239630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855020879484.94995</v>
          </cell>
          <cell r="AF231">
            <v>0</v>
          </cell>
          <cell r="AG231">
            <v>0</v>
          </cell>
          <cell r="AH231">
            <v>855020879484.94995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</row>
        <row r="232">
          <cell r="B232" t="str">
            <v>Kab. Pasuruan</v>
          </cell>
          <cell r="C232">
            <v>2636196478442.2402</v>
          </cell>
          <cell r="D232">
            <v>480760266036.23999</v>
          </cell>
          <cell r="E232">
            <v>239596481121.95999</v>
          </cell>
          <cell r="F232">
            <v>46002640748</v>
          </cell>
          <cell r="G232">
            <v>2532857295</v>
          </cell>
          <cell r="H232">
            <v>192628286871.28</v>
          </cell>
          <cell r="I232">
            <v>1646483663197</v>
          </cell>
          <cell r="J232">
            <v>274973151548</v>
          </cell>
          <cell r="K232">
            <v>1200611830000</v>
          </cell>
          <cell r="L232">
            <v>170898681649</v>
          </cell>
          <cell r="M232">
            <v>508952549209</v>
          </cell>
          <cell r="N232">
            <v>34162409766</v>
          </cell>
          <cell r="O232">
            <v>0</v>
          </cell>
          <cell r="P232">
            <v>157800347443</v>
          </cell>
          <cell r="Q232">
            <v>256245292000</v>
          </cell>
          <cell r="R232">
            <v>60744500000</v>
          </cell>
          <cell r="S232">
            <v>0</v>
          </cell>
          <cell r="T232">
            <v>3159908484780.5801</v>
          </cell>
          <cell r="U232">
            <v>1569536846725.73</v>
          </cell>
          <cell r="V232">
            <v>1060642912005.73</v>
          </cell>
          <cell r="W232">
            <v>0</v>
          </cell>
          <cell r="X232">
            <v>0</v>
          </cell>
          <cell r="Y232">
            <v>91230627250</v>
          </cell>
          <cell r="Z232">
            <v>13250602828</v>
          </cell>
          <cell r="AA232">
            <v>29939419393</v>
          </cell>
          <cell r="AB232">
            <v>374473285249</v>
          </cell>
          <cell r="AC232">
            <v>0</v>
          </cell>
          <cell r="AD232">
            <v>0</v>
          </cell>
          <cell r="AE232">
            <v>1590371638054.8501</v>
          </cell>
          <cell r="AF232">
            <v>0</v>
          </cell>
          <cell r="AG232">
            <v>746052040354.64001</v>
          </cell>
          <cell r="AH232">
            <v>844319597700.20996</v>
          </cell>
          <cell r="AI232">
            <v>567753161636.34998</v>
          </cell>
          <cell r="AJ232">
            <v>543355118167.34998</v>
          </cell>
          <cell r="AK232">
            <v>543331118167.34998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24000000</v>
          </cell>
          <cell r="AQ232">
            <v>24398043469</v>
          </cell>
          <cell r="AR232">
            <v>0</v>
          </cell>
          <cell r="AS232">
            <v>24398043469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</row>
        <row r="233">
          <cell r="B233" t="str">
            <v>Kab. Ponorogo</v>
          </cell>
          <cell r="C233">
            <v>134106450338.93999</v>
          </cell>
          <cell r="D233">
            <v>20610224314.959999</v>
          </cell>
          <cell r="E233">
            <v>3048823224.3499999</v>
          </cell>
          <cell r="F233">
            <v>1442727050</v>
          </cell>
          <cell r="G233">
            <v>1500000</v>
          </cell>
          <cell r="H233">
            <v>16117174040.610001</v>
          </cell>
          <cell r="I233">
            <v>87613566231</v>
          </cell>
          <cell r="J233">
            <v>2743429800</v>
          </cell>
          <cell r="K233">
            <v>38479148344</v>
          </cell>
          <cell r="L233">
            <v>46390988087</v>
          </cell>
          <cell r="M233">
            <v>25882659792.98</v>
          </cell>
          <cell r="N233">
            <v>25815065566.98</v>
          </cell>
          <cell r="O233">
            <v>0</v>
          </cell>
          <cell r="P233">
            <v>67594226</v>
          </cell>
          <cell r="Q233">
            <v>0</v>
          </cell>
          <cell r="R233">
            <v>0</v>
          </cell>
          <cell r="S233">
            <v>0</v>
          </cell>
          <cell r="T233">
            <v>356194367471.5</v>
          </cell>
          <cell r="U233">
            <v>161586616632</v>
          </cell>
          <cell r="V233">
            <v>118197374678</v>
          </cell>
          <cell r="W233">
            <v>0</v>
          </cell>
          <cell r="X233">
            <v>0</v>
          </cell>
          <cell r="Y233">
            <v>8976368956</v>
          </cell>
          <cell r="Z233">
            <v>4866300000</v>
          </cell>
          <cell r="AA233">
            <v>5974482298</v>
          </cell>
          <cell r="AB233">
            <v>23075790700</v>
          </cell>
          <cell r="AC233">
            <v>496300000</v>
          </cell>
          <cell r="AD233">
            <v>0</v>
          </cell>
          <cell r="AE233">
            <v>194607750839.5</v>
          </cell>
          <cell r="AF233">
            <v>0</v>
          </cell>
          <cell r="AG233">
            <v>61880056292.5</v>
          </cell>
          <cell r="AH233">
            <v>132727694547</v>
          </cell>
          <cell r="AI233">
            <v>23815065566.98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23815065566.98</v>
          </cell>
          <cell r="AR233">
            <v>0</v>
          </cell>
          <cell r="AS233">
            <v>23815065566.98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</row>
        <row r="234">
          <cell r="B234" t="str">
            <v>Kab. Probolinggo</v>
          </cell>
          <cell r="C234">
            <v>1829166871259.8599</v>
          </cell>
          <cell r="D234">
            <v>221719364518.45001</v>
          </cell>
          <cell r="E234">
            <v>44177889177.5</v>
          </cell>
          <cell r="F234">
            <v>24754164125</v>
          </cell>
          <cell r="G234">
            <v>5491010522</v>
          </cell>
          <cell r="H234">
            <v>147296300693.95001</v>
          </cell>
          <cell r="I234">
            <v>1177733546799</v>
          </cell>
          <cell r="J234">
            <v>95145671001</v>
          </cell>
          <cell r="K234">
            <v>977570137000</v>
          </cell>
          <cell r="L234">
            <v>105017738798</v>
          </cell>
          <cell r="M234">
            <v>429713959942.41003</v>
          </cell>
          <cell r="N234">
            <v>41936856978.410004</v>
          </cell>
          <cell r="O234">
            <v>0</v>
          </cell>
          <cell r="P234">
            <v>97492599464</v>
          </cell>
          <cell r="Q234">
            <v>252030517000</v>
          </cell>
          <cell r="R234">
            <v>38253986500</v>
          </cell>
          <cell r="S234">
            <v>0</v>
          </cell>
          <cell r="T234">
            <v>2038786352784.3101</v>
          </cell>
          <cell r="U234">
            <v>1191176816002</v>
          </cell>
          <cell r="V234">
            <v>811471972352</v>
          </cell>
          <cell r="W234">
            <v>0</v>
          </cell>
          <cell r="X234">
            <v>0</v>
          </cell>
          <cell r="Y234">
            <v>41031420000</v>
          </cell>
          <cell r="Z234">
            <v>10442100000</v>
          </cell>
          <cell r="AA234">
            <v>5459553000</v>
          </cell>
          <cell r="AB234">
            <v>322771770650</v>
          </cell>
          <cell r="AC234">
            <v>0</v>
          </cell>
          <cell r="AD234">
            <v>0</v>
          </cell>
          <cell r="AE234">
            <v>847609536782.31006</v>
          </cell>
          <cell r="AF234">
            <v>0</v>
          </cell>
          <cell r="AG234">
            <v>555481838274.06006</v>
          </cell>
          <cell r="AH234">
            <v>292127698508.25</v>
          </cell>
          <cell r="AI234">
            <v>317344695276.25</v>
          </cell>
          <cell r="AJ234">
            <v>262365607297.84</v>
          </cell>
          <cell r="AK234">
            <v>258206195764.92999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4159411532.9099998</v>
          </cell>
          <cell r="AQ234">
            <v>54979087978.410004</v>
          </cell>
          <cell r="AR234">
            <v>25000000000</v>
          </cell>
          <cell r="AS234">
            <v>26805087978.41</v>
          </cell>
          <cell r="AT234">
            <v>0</v>
          </cell>
          <cell r="AU234">
            <v>3174000000</v>
          </cell>
          <cell r="AV234">
            <v>0</v>
          </cell>
          <cell r="AW234">
            <v>0</v>
          </cell>
        </row>
        <row r="235">
          <cell r="B235" t="str">
            <v>Kab. Sampang</v>
          </cell>
          <cell r="C235">
            <v>1716788104536.1599</v>
          </cell>
          <cell r="D235">
            <v>135785953318.16</v>
          </cell>
          <cell r="E235">
            <v>16592698918.1</v>
          </cell>
          <cell r="F235">
            <v>11330664854</v>
          </cell>
          <cell r="G235">
            <v>6208899767.8199997</v>
          </cell>
          <cell r="H235">
            <v>101653689778.24001</v>
          </cell>
          <cell r="I235">
            <v>1231099448705</v>
          </cell>
          <cell r="J235">
            <v>74204892211</v>
          </cell>
          <cell r="K235">
            <v>827952746000</v>
          </cell>
          <cell r="L235">
            <v>328941810494</v>
          </cell>
          <cell r="M235">
            <v>349902702513</v>
          </cell>
          <cell r="N235">
            <v>1283126355</v>
          </cell>
          <cell r="O235">
            <v>0</v>
          </cell>
          <cell r="P235">
            <v>72648406158</v>
          </cell>
          <cell r="Q235">
            <v>41602044000</v>
          </cell>
          <cell r="R235">
            <v>103239820000</v>
          </cell>
          <cell r="S235">
            <v>131129306000</v>
          </cell>
          <cell r="T235">
            <v>1764713694889.9399</v>
          </cell>
          <cell r="U235">
            <v>910263783188</v>
          </cell>
          <cell r="V235">
            <v>641047653220</v>
          </cell>
          <cell r="W235">
            <v>0</v>
          </cell>
          <cell r="X235">
            <v>0</v>
          </cell>
          <cell r="Y235">
            <v>37528582834</v>
          </cell>
          <cell r="Z235">
            <v>12683204959</v>
          </cell>
          <cell r="AA235">
            <v>1222799423</v>
          </cell>
          <cell r="AB235">
            <v>217135011752</v>
          </cell>
          <cell r="AC235">
            <v>646531000</v>
          </cell>
          <cell r="AD235">
            <v>0</v>
          </cell>
          <cell r="AE235">
            <v>854449911701.93994</v>
          </cell>
          <cell r="AF235">
            <v>0</v>
          </cell>
          <cell r="AG235">
            <v>290450222725.59998</v>
          </cell>
          <cell r="AH235">
            <v>563999688976.33997</v>
          </cell>
          <cell r="AI235">
            <v>244815794503.89999</v>
          </cell>
          <cell r="AJ235">
            <v>228815794503.89999</v>
          </cell>
          <cell r="AK235">
            <v>228815794503.89999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16000000000</v>
          </cell>
          <cell r="AR235">
            <v>10000000000</v>
          </cell>
          <cell r="AS235">
            <v>6000000000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</row>
        <row r="236">
          <cell r="B236" t="str">
            <v>Kab. Sidoarjo</v>
          </cell>
          <cell r="C236">
            <v>3679353364467.7002</v>
          </cell>
          <cell r="D236">
            <v>1346595365513.7</v>
          </cell>
          <cell r="E236">
            <v>735767679182.5</v>
          </cell>
          <cell r="F236">
            <v>106606736349</v>
          </cell>
          <cell r="G236">
            <v>26888797901</v>
          </cell>
          <cell r="H236">
            <v>477332152081.20001</v>
          </cell>
          <cell r="I236">
            <v>1689670759119</v>
          </cell>
          <cell r="J236">
            <v>157448130456</v>
          </cell>
          <cell r="K236">
            <v>1225261302000</v>
          </cell>
          <cell r="L236">
            <v>306961326663</v>
          </cell>
          <cell r="M236">
            <v>643087239835</v>
          </cell>
          <cell r="N236">
            <v>6471000000</v>
          </cell>
          <cell r="O236">
            <v>0</v>
          </cell>
          <cell r="P236">
            <v>337206831360</v>
          </cell>
          <cell r="Q236">
            <v>243995681975</v>
          </cell>
          <cell r="R236">
            <v>55413726500</v>
          </cell>
          <cell r="S236">
            <v>0</v>
          </cell>
          <cell r="T236">
            <v>3578430801400.3403</v>
          </cell>
          <cell r="U236">
            <v>1934782956025.2803</v>
          </cell>
          <cell r="V236">
            <v>1323573142853.3601</v>
          </cell>
          <cell r="W236">
            <v>0</v>
          </cell>
          <cell r="X236">
            <v>0</v>
          </cell>
          <cell r="Y236">
            <v>131082653600</v>
          </cell>
          <cell r="Z236">
            <v>46763307000</v>
          </cell>
          <cell r="AA236">
            <v>83669336576.880005</v>
          </cell>
          <cell r="AB236">
            <v>346840594582.03998</v>
          </cell>
          <cell r="AC236">
            <v>2853921413</v>
          </cell>
          <cell r="AD236">
            <v>0</v>
          </cell>
          <cell r="AE236">
            <v>1643647845375.0601</v>
          </cell>
          <cell r="AF236">
            <v>0</v>
          </cell>
          <cell r="AG236">
            <v>833650344316.87</v>
          </cell>
          <cell r="AH236">
            <v>809997501058.18994</v>
          </cell>
          <cell r="AI236">
            <v>589484435045.80005</v>
          </cell>
          <cell r="AJ236">
            <v>574241435045.80005</v>
          </cell>
          <cell r="AK236">
            <v>574241435045.80005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15243000000</v>
          </cell>
          <cell r="AR236">
            <v>0</v>
          </cell>
          <cell r="AS236">
            <v>15243000000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</row>
        <row r="237">
          <cell r="B237" t="str">
            <v>Kab. Situbondo</v>
          </cell>
          <cell r="C237">
            <v>764701053039</v>
          </cell>
          <cell r="D237">
            <v>176472981941</v>
          </cell>
          <cell r="E237">
            <v>30082034208.290001</v>
          </cell>
          <cell r="F237">
            <v>13457199943</v>
          </cell>
          <cell r="G237">
            <v>4316450161</v>
          </cell>
          <cell r="H237">
            <v>128617297628.71001</v>
          </cell>
          <cell r="I237">
            <v>296791713445</v>
          </cell>
          <cell r="J237">
            <v>20794158445</v>
          </cell>
          <cell r="K237">
            <v>273694788000</v>
          </cell>
          <cell r="L237">
            <v>2302767000</v>
          </cell>
          <cell r="M237">
            <v>291436357653</v>
          </cell>
          <cell r="N237">
            <v>6709843000</v>
          </cell>
          <cell r="O237">
            <v>0</v>
          </cell>
          <cell r="P237">
            <v>78067243653</v>
          </cell>
          <cell r="Q237">
            <v>144000871000</v>
          </cell>
          <cell r="R237">
            <v>62658400000</v>
          </cell>
          <cell r="S237">
            <v>0</v>
          </cell>
          <cell r="T237">
            <v>1596384184743.78</v>
          </cell>
          <cell r="U237">
            <v>892406965058</v>
          </cell>
          <cell r="V237">
            <v>682415250181</v>
          </cell>
          <cell r="W237">
            <v>0</v>
          </cell>
          <cell r="X237">
            <v>0</v>
          </cell>
          <cell r="Y237">
            <v>21802863000</v>
          </cell>
          <cell r="Z237">
            <v>609200000</v>
          </cell>
          <cell r="AA237">
            <v>2298245000</v>
          </cell>
          <cell r="AB237">
            <v>184011655893</v>
          </cell>
          <cell r="AC237">
            <v>1269750984</v>
          </cell>
          <cell r="AD237">
            <v>0</v>
          </cell>
          <cell r="AE237">
            <v>703977219685.78003</v>
          </cell>
          <cell r="AF237">
            <v>0</v>
          </cell>
          <cell r="AG237">
            <v>287113675406.41998</v>
          </cell>
          <cell r="AH237">
            <v>416863544279.35999</v>
          </cell>
          <cell r="AI237">
            <v>191407241040.98001</v>
          </cell>
          <cell r="AJ237">
            <v>191407241040.98001</v>
          </cell>
          <cell r="AK237">
            <v>191177365876.98001</v>
          </cell>
          <cell r="AL237">
            <v>0</v>
          </cell>
          <cell r="AM237">
            <v>0</v>
          </cell>
          <cell r="AN237">
            <v>0</v>
          </cell>
          <cell r="AO237">
            <v>229875164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</row>
        <row r="238">
          <cell r="B238" t="str">
            <v>Kab. Sumenep</v>
          </cell>
          <cell r="C238">
            <v>2059564134914.75</v>
          </cell>
          <cell r="D238">
            <v>208982186960.75</v>
          </cell>
          <cell r="E238">
            <v>17736010382</v>
          </cell>
          <cell r="F238">
            <v>25080452414.68</v>
          </cell>
          <cell r="G238">
            <v>15151337010.24</v>
          </cell>
          <cell r="H238">
            <v>151014387153.82999</v>
          </cell>
          <cell r="I238">
            <v>1519918959175</v>
          </cell>
          <cell r="J238">
            <v>128057691068</v>
          </cell>
          <cell r="K238">
            <v>1110487853000</v>
          </cell>
          <cell r="L238">
            <v>281373415107</v>
          </cell>
          <cell r="M238">
            <v>330662988779</v>
          </cell>
          <cell r="N238">
            <v>1277697500</v>
          </cell>
          <cell r="O238">
            <v>0</v>
          </cell>
          <cell r="P238">
            <v>83029447279</v>
          </cell>
          <cell r="Q238">
            <v>213894164000</v>
          </cell>
          <cell r="R238">
            <v>32461680000</v>
          </cell>
          <cell r="S238">
            <v>0</v>
          </cell>
          <cell r="T238">
            <v>1987826443144.3701</v>
          </cell>
          <cell r="U238">
            <v>1345634676874.6001</v>
          </cell>
          <cell r="V238">
            <v>921858081258.59998</v>
          </cell>
          <cell r="W238">
            <v>0</v>
          </cell>
          <cell r="X238">
            <v>0</v>
          </cell>
          <cell r="Y238">
            <v>40157930800</v>
          </cell>
          <cell r="Z238">
            <v>15736630000</v>
          </cell>
          <cell r="AA238">
            <v>0</v>
          </cell>
          <cell r="AB238">
            <v>366505495016</v>
          </cell>
          <cell r="AC238">
            <v>1376539800</v>
          </cell>
          <cell r="AD238">
            <v>0</v>
          </cell>
          <cell r="AE238">
            <v>642191766269.77002</v>
          </cell>
          <cell r="AF238">
            <v>0</v>
          </cell>
          <cell r="AG238">
            <v>370177191111.15997</v>
          </cell>
          <cell r="AH238">
            <v>272014575158.60999</v>
          </cell>
          <cell r="AI238">
            <v>303893164313.08002</v>
          </cell>
          <cell r="AJ238">
            <v>291393164313.08002</v>
          </cell>
          <cell r="AK238">
            <v>291285969313.08002</v>
          </cell>
          <cell r="AL238">
            <v>0</v>
          </cell>
          <cell r="AM238">
            <v>0</v>
          </cell>
          <cell r="AN238">
            <v>0</v>
          </cell>
          <cell r="AO238">
            <v>107195000</v>
          </cell>
          <cell r="AP238">
            <v>0</v>
          </cell>
          <cell r="AQ238">
            <v>12500000000</v>
          </cell>
          <cell r="AR238">
            <v>12500000000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</row>
        <row r="239">
          <cell r="B239" t="str">
            <v>Kab. Trenggalek</v>
          </cell>
          <cell r="C239">
            <v>1632638563154.04</v>
          </cell>
          <cell r="D239">
            <v>182174291709.03998</v>
          </cell>
          <cell r="E239">
            <v>27137030740.59</v>
          </cell>
          <cell r="F239">
            <v>16332361143</v>
          </cell>
          <cell r="G239">
            <v>4412832126</v>
          </cell>
          <cell r="H239">
            <v>134292067699.45</v>
          </cell>
          <cell r="I239">
            <v>1217293670903</v>
          </cell>
          <cell r="J239">
            <v>65902375636</v>
          </cell>
          <cell r="K239">
            <v>901379781000</v>
          </cell>
          <cell r="L239">
            <v>250011514267</v>
          </cell>
          <cell r="M239">
            <v>233170600542</v>
          </cell>
          <cell r="N239">
            <v>3000000000</v>
          </cell>
          <cell r="O239">
            <v>0</v>
          </cell>
          <cell r="P239">
            <v>80536962542</v>
          </cell>
          <cell r="Q239">
            <v>98943538000</v>
          </cell>
          <cell r="R239">
            <v>50690100000</v>
          </cell>
          <cell r="S239">
            <v>0</v>
          </cell>
          <cell r="T239">
            <v>1709954006569.03</v>
          </cell>
          <cell r="U239">
            <v>1050991461752</v>
          </cell>
          <cell r="V239">
            <v>825606271287</v>
          </cell>
          <cell r="W239">
            <v>0</v>
          </cell>
          <cell r="X239">
            <v>0</v>
          </cell>
          <cell r="Y239">
            <v>20020263314</v>
          </cell>
          <cell r="Z239">
            <v>2438450000</v>
          </cell>
          <cell r="AA239">
            <v>6105743725</v>
          </cell>
          <cell r="AB239">
            <v>196820733426</v>
          </cell>
          <cell r="AC239">
            <v>0</v>
          </cell>
          <cell r="AD239">
            <v>0</v>
          </cell>
          <cell r="AE239">
            <v>658962544817.03003</v>
          </cell>
          <cell r="AF239">
            <v>0</v>
          </cell>
          <cell r="AG239">
            <v>296102750436.03003</v>
          </cell>
          <cell r="AH239">
            <v>362859794381</v>
          </cell>
          <cell r="AI239">
            <v>236860491964.59</v>
          </cell>
          <cell r="AJ239">
            <v>233860491964.59</v>
          </cell>
          <cell r="AK239">
            <v>233657677224.59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202814740</v>
          </cell>
          <cell r="AQ239">
            <v>3000000000</v>
          </cell>
          <cell r="AR239">
            <v>0</v>
          </cell>
          <cell r="AS239">
            <v>3000000000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</row>
        <row r="240">
          <cell r="B240" t="str">
            <v>Kab. Tuban</v>
          </cell>
          <cell r="C240">
            <v>2183545377123.8398</v>
          </cell>
          <cell r="D240">
            <v>364133296889.83997</v>
          </cell>
          <cell r="E240">
            <v>173837492597.60001</v>
          </cell>
          <cell r="F240">
            <v>21916473831</v>
          </cell>
          <cell r="G240">
            <v>11081531774.74</v>
          </cell>
          <cell r="H240">
            <v>157297798686.5</v>
          </cell>
          <cell r="I240">
            <v>1443895947283</v>
          </cell>
          <cell r="J240">
            <v>118421225440</v>
          </cell>
          <cell r="K240">
            <v>1046758509000</v>
          </cell>
          <cell r="L240">
            <v>278716212843</v>
          </cell>
          <cell r="M240">
            <v>375516132951</v>
          </cell>
          <cell r="N240">
            <v>0</v>
          </cell>
          <cell r="O240">
            <v>0</v>
          </cell>
          <cell r="P240">
            <v>123720213951</v>
          </cell>
          <cell r="Q240">
            <v>198514339000</v>
          </cell>
          <cell r="R240">
            <v>53281580000</v>
          </cell>
          <cell r="S240">
            <v>0</v>
          </cell>
          <cell r="T240">
            <v>2129308004981.1899</v>
          </cell>
          <cell r="U240">
            <v>1280603568103</v>
          </cell>
          <cell r="V240">
            <v>886398824919</v>
          </cell>
          <cell r="W240">
            <v>0</v>
          </cell>
          <cell r="X240">
            <v>0</v>
          </cell>
          <cell r="Y240">
            <v>45259643418</v>
          </cell>
          <cell r="Z240">
            <v>11370900000</v>
          </cell>
          <cell r="AA240">
            <v>18022134184</v>
          </cell>
          <cell r="AB240">
            <v>315089013183</v>
          </cell>
          <cell r="AC240">
            <v>4463052399</v>
          </cell>
          <cell r="AD240">
            <v>0</v>
          </cell>
          <cell r="AE240">
            <v>848704436878.18994</v>
          </cell>
          <cell r="AF240">
            <v>0</v>
          </cell>
          <cell r="AG240">
            <v>384524276756.87</v>
          </cell>
          <cell r="AH240">
            <v>464180160121.32001</v>
          </cell>
          <cell r="AI240">
            <v>299668141810.44995</v>
          </cell>
          <cell r="AJ240">
            <v>296698141810.44995</v>
          </cell>
          <cell r="AK240">
            <v>294018836475.47998</v>
          </cell>
          <cell r="AL240">
            <v>0</v>
          </cell>
          <cell r="AM240">
            <v>0</v>
          </cell>
          <cell r="AN240">
            <v>0</v>
          </cell>
          <cell r="AO240">
            <v>2279246200</v>
          </cell>
          <cell r="AP240">
            <v>400059134.97000003</v>
          </cell>
          <cell r="AQ240">
            <v>2970000000</v>
          </cell>
          <cell r="AR240">
            <v>0</v>
          </cell>
          <cell r="AS240">
            <v>2970000000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</row>
        <row r="241">
          <cell r="B241" t="str">
            <v>Kab. Tulungagung</v>
          </cell>
          <cell r="C241">
            <v>59938336726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59938336726</v>
          </cell>
          <cell r="J241">
            <v>59938336726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2316141339018.1899</v>
          </cell>
          <cell r="U241">
            <v>1218489849387.77</v>
          </cell>
          <cell r="V241">
            <v>1164870781936.77</v>
          </cell>
          <cell r="W241">
            <v>0</v>
          </cell>
          <cell r="X241">
            <v>37000147300</v>
          </cell>
          <cell r="Y241">
            <v>9842650000</v>
          </cell>
          <cell r="Z241">
            <v>6776270151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1097651489630.4199</v>
          </cell>
          <cell r="AF241">
            <v>0</v>
          </cell>
          <cell r="AG241">
            <v>0</v>
          </cell>
          <cell r="AH241">
            <v>1097651489630.4199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</row>
        <row r="242">
          <cell r="B242" t="str">
            <v>Kota Blitar</v>
          </cell>
          <cell r="C242">
            <v>847187760012.26001</v>
          </cell>
          <cell r="D242">
            <v>131920190720.68001</v>
          </cell>
          <cell r="E242">
            <v>26001646559.990002</v>
          </cell>
          <cell r="F242">
            <v>9658883726</v>
          </cell>
          <cell r="G242">
            <v>1023333373</v>
          </cell>
          <cell r="H242">
            <v>95236327061.690002</v>
          </cell>
          <cell r="I242">
            <v>622676097741</v>
          </cell>
          <cell r="J242">
            <v>56541040622</v>
          </cell>
          <cell r="K242">
            <v>428743959000</v>
          </cell>
          <cell r="L242">
            <v>137391098119</v>
          </cell>
          <cell r="M242">
            <v>92591471550.580002</v>
          </cell>
          <cell r="N242">
            <v>19284423541.580002</v>
          </cell>
          <cell r="O242">
            <v>0</v>
          </cell>
          <cell r="P242">
            <v>60846898009</v>
          </cell>
          <cell r="Q242">
            <v>5000000000</v>
          </cell>
          <cell r="R242">
            <v>7460150000</v>
          </cell>
          <cell r="S242">
            <v>0</v>
          </cell>
          <cell r="T242">
            <v>844307280699.66992</v>
          </cell>
          <cell r="U242">
            <v>350976252255.42999</v>
          </cell>
          <cell r="V242">
            <v>325739067305.42999</v>
          </cell>
          <cell r="W242">
            <v>0</v>
          </cell>
          <cell r="X242">
            <v>1311840000</v>
          </cell>
          <cell r="Y242">
            <v>14626515000</v>
          </cell>
          <cell r="Z242">
            <v>8140565000</v>
          </cell>
          <cell r="AA242">
            <v>0</v>
          </cell>
          <cell r="AB242">
            <v>499969500</v>
          </cell>
          <cell r="AC242">
            <v>658295450</v>
          </cell>
          <cell r="AD242">
            <v>0</v>
          </cell>
          <cell r="AE242">
            <v>493331028444.23999</v>
          </cell>
          <cell r="AF242">
            <v>0</v>
          </cell>
          <cell r="AG242">
            <v>289959148048.69</v>
          </cell>
          <cell r="AH242">
            <v>203371880395.54999</v>
          </cell>
          <cell r="AI242">
            <v>23702321620.810001</v>
          </cell>
          <cell r="AJ242">
            <v>667898079.23000002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667898079.23000002</v>
          </cell>
          <cell r="AP242">
            <v>0</v>
          </cell>
          <cell r="AQ242">
            <v>23034423541.580002</v>
          </cell>
          <cell r="AR242">
            <v>0</v>
          </cell>
          <cell r="AS242">
            <v>23034423541.580002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</row>
        <row r="243">
          <cell r="B243" t="str">
            <v>Kota Kediri</v>
          </cell>
          <cell r="C243">
            <v>73269986105.949997</v>
          </cell>
          <cell r="D243">
            <v>18833678753.950001</v>
          </cell>
          <cell r="E243">
            <v>13744204148.35</v>
          </cell>
          <cell r="F243">
            <v>902334230</v>
          </cell>
          <cell r="G243">
            <v>0</v>
          </cell>
          <cell r="H243">
            <v>4187140375.5999999</v>
          </cell>
          <cell r="I243">
            <v>50801950170</v>
          </cell>
          <cell r="J243">
            <v>13551061000</v>
          </cell>
          <cell r="K243">
            <v>22371596170</v>
          </cell>
          <cell r="L243">
            <v>14879293000</v>
          </cell>
          <cell r="M243">
            <v>3634357182</v>
          </cell>
          <cell r="N243">
            <v>0</v>
          </cell>
          <cell r="O243">
            <v>0</v>
          </cell>
          <cell r="P243">
            <v>3634357182</v>
          </cell>
          <cell r="Q243">
            <v>0</v>
          </cell>
          <cell r="R243">
            <v>0</v>
          </cell>
          <cell r="S243">
            <v>0</v>
          </cell>
          <cell r="T243">
            <v>360003876573.45001</v>
          </cell>
          <cell r="U243">
            <v>70434587199</v>
          </cell>
          <cell r="V243">
            <v>54325883461</v>
          </cell>
          <cell r="W243">
            <v>0</v>
          </cell>
          <cell r="X243">
            <v>0</v>
          </cell>
          <cell r="Y243">
            <v>6889790000</v>
          </cell>
          <cell r="Z243">
            <v>8472309558</v>
          </cell>
          <cell r="AA243">
            <v>0</v>
          </cell>
          <cell r="AB243">
            <v>44884675</v>
          </cell>
          <cell r="AC243">
            <v>701719505</v>
          </cell>
          <cell r="AD243">
            <v>0</v>
          </cell>
          <cell r="AE243">
            <v>289569289374.45001</v>
          </cell>
          <cell r="AF243">
            <v>0</v>
          </cell>
          <cell r="AG243">
            <v>66031313016.800003</v>
          </cell>
          <cell r="AH243">
            <v>223537976357.64999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</row>
        <row r="244">
          <cell r="B244" t="str">
            <v>Kota Madiun</v>
          </cell>
          <cell r="C244">
            <v>985852591794.80005</v>
          </cell>
          <cell r="D244">
            <v>173215525041.79999</v>
          </cell>
          <cell r="E244">
            <v>64048771446.360001</v>
          </cell>
          <cell r="F244">
            <v>16759131793</v>
          </cell>
          <cell r="G244">
            <v>11172031994.51</v>
          </cell>
          <cell r="H244">
            <v>81235589807.929993</v>
          </cell>
          <cell r="I244">
            <v>705152100249</v>
          </cell>
          <cell r="J244">
            <v>52929711893</v>
          </cell>
          <cell r="K244">
            <v>511375289000</v>
          </cell>
          <cell r="L244">
            <v>140847099356</v>
          </cell>
          <cell r="M244">
            <v>107484966504</v>
          </cell>
          <cell r="N244">
            <v>0</v>
          </cell>
          <cell r="O244">
            <v>0</v>
          </cell>
          <cell r="P244">
            <v>64431714504</v>
          </cell>
          <cell r="Q244">
            <v>41382622000</v>
          </cell>
          <cell r="R244">
            <v>1670630000</v>
          </cell>
          <cell r="S244">
            <v>0</v>
          </cell>
          <cell r="T244">
            <v>965490629204.01001</v>
          </cell>
          <cell r="U244">
            <v>467715646396</v>
          </cell>
          <cell r="V244">
            <v>457736983096</v>
          </cell>
          <cell r="W244">
            <v>0</v>
          </cell>
          <cell r="X244">
            <v>0</v>
          </cell>
          <cell r="Y244">
            <v>4895131600</v>
          </cell>
          <cell r="Z244">
            <v>4455685000</v>
          </cell>
          <cell r="AA244">
            <v>0</v>
          </cell>
          <cell r="AB244">
            <v>627846700</v>
          </cell>
          <cell r="AC244">
            <v>0</v>
          </cell>
          <cell r="AD244">
            <v>0</v>
          </cell>
          <cell r="AE244">
            <v>497774982808.01001</v>
          </cell>
          <cell r="AF244">
            <v>0</v>
          </cell>
          <cell r="AG244">
            <v>251380278087.01001</v>
          </cell>
          <cell r="AH244">
            <v>246394704721</v>
          </cell>
          <cell r="AI244">
            <v>314925413942.77002</v>
          </cell>
          <cell r="AJ244">
            <v>339139349352.77002</v>
          </cell>
          <cell r="AK244">
            <v>339135179352.77002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4170000</v>
          </cell>
          <cell r="AQ244">
            <v>-24213935410</v>
          </cell>
          <cell r="AR244">
            <v>0</v>
          </cell>
          <cell r="AS244">
            <v>-24213935410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</row>
        <row r="245">
          <cell r="B245" t="str">
            <v>Kota Malang</v>
          </cell>
          <cell r="C245">
            <v>1741394250709.6401</v>
          </cell>
          <cell r="D245">
            <v>477541556464.64008</v>
          </cell>
          <cell r="E245">
            <v>374641673419.65002</v>
          </cell>
          <cell r="F245">
            <v>42782439061.029999</v>
          </cell>
          <cell r="G245">
            <v>15785980797</v>
          </cell>
          <cell r="H245">
            <v>44331463186.959999</v>
          </cell>
          <cell r="I245">
            <v>1069366446979</v>
          </cell>
          <cell r="J245">
            <v>114874411979</v>
          </cell>
          <cell r="K245">
            <v>859678208000</v>
          </cell>
          <cell r="L245">
            <v>94813827000</v>
          </cell>
          <cell r="M245">
            <v>194486247266</v>
          </cell>
          <cell r="N245">
            <v>12606000000</v>
          </cell>
          <cell r="O245">
            <v>0</v>
          </cell>
          <cell r="P245">
            <v>171619907266</v>
          </cell>
          <cell r="Q245">
            <v>5000000000</v>
          </cell>
          <cell r="R245">
            <v>5260340000</v>
          </cell>
          <cell r="S245">
            <v>0</v>
          </cell>
          <cell r="T245">
            <v>1578905928746.5</v>
          </cell>
          <cell r="U245">
            <v>921030657951.21008</v>
          </cell>
          <cell r="V245">
            <v>862559055658.81006</v>
          </cell>
          <cell r="W245">
            <v>0</v>
          </cell>
          <cell r="X245">
            <v>0</v>
          </cell>
          <cell r="Y245">
            <v>57425620000</v>
          </cell>
          <cell r="Z245">
            <v>0</v>
          </cell>
          <cell r="AA245">
            <v>78766200</v>
          </cell>
          <cell r="AB245">
            <v>635264957.39999998</v>
          </cell>
          <cell r="AC245">
            <v>331951135</v>
          </cell>
          <cell r="AD245">
            <v>0</v>
          </cell>
          <cell r="AE245">
            <v>657875270795.29004</v>
          </cell>
          <cell r="AF245">
            <v>0</v>
          </cell>
          <cell r="AG245">
            <v>464208106403.98999</v>
          </cell>
          <cell r="AH245">
            <v>193667164391.29999</v>
          </cell>
          <cell r="AI245">
            <v>359988899177.40002</v>
          </cell>
          <cell r="AJ245">
            <v>316838899177.40002</v>
          </cell>
          <cell r="AK245">
            <v>316838899177.40002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43150000000</v>
          </cell>
          <cell r="AR245">
            <v>0</v>
          </cell>
          <cell r="AS245">
            <v>43150000000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</row>
        <row r="246">
          <cell r="B246" t="str">
            <v>Kota Mojokerto</v>
          </cell>
          <cell r="C246">
            <v>67528324490.739998</v>
          </cell>
          <cell r="D246">
            <v>14645997244.74</v>
          </cell>
          <cell r="E246">
            <v>3199968202.5</v>
          </cell>
          <cell r="F246">
            <v>1213342270.25</v>
          </cell>
          <cell r="G246">
            <v>0</v>
          </cell>
          <cell r="H246">
            <v>10232686771.99</v>
          </cell>
          <cell r="I246">
            <v>50675234750</v>
          </cell>
          <cell r="J246">
            <v>2688759600</v>
          </cell>
          <cell r="K246">
            <v>4963683150</v>
          </cell>
          <cell r="L246">
            <v>43022792000</v>
          </cell>
          <cell r="M246">
            <v>2207092496</v>
          </cell>
          <cell r="N246">
            <v>0</v>
          </cell>
          <cell r="O246">
            <v>0</v>
          </cell>
          <cell r="P246">
            <v>2061666496</v>
          </cell>
          <cell r="Q246">
            <v>0</v>
          </cell>
          <cell r="R246">
            <v>145426000</v>
          </cell>
          <cell r="S246">
            <v>0</v>
          </cell>
          <cell r="T246">
            <v>262912390610.48001</v>
          </cell>
          <cell r="U246">
            <v>29307832740</v>
          </cell>
          <cell r="V246">
            <v>26478427440</v>
          </cell>
          <cell r="W246">
            <v>0</v>
          </cell>
          <cell r="X246">
            <v>0</v>
          </cell>
          <cell r="Y246">
            <v>2791036800</v>
          </cell>
          <cell r="Z246">
            <v>38368500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233604557870.48001</v>
          </cell>
          <cell r="AF246">
            <v>0</v>
          </cell>
          <cell r="AG246">
            <v>69096363152.160004</v>
          </cell>
          <cell r="AH246">
            <v>164508194718.32001</v>
          </cell>
          <cell r="AI246">
            <v>3471920000</v>
          </cell>
          <cell r="AJ246">
            <v>6920000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6920000</v>
          </cell>
          <cell r="AQ246">
            <v>3465000000</v>
          </cell>
          <cell r="AR246">
            <v>0</v>
          </cell>
          <cell r="AS246">
            <v>3465000000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</row>
        <row r="247">
          <cell r="B247" t="str">
            <v>Kota Pasuruan</v>
          </cell>
          <cell r="C247">
            <v>751127534759.91992</v>
          </cell>
          <cell r="D247">
            <v>147818815718.91998</v>
          </cell>
          <cell r="E247">
            <v>28724678121</v>
          </cell>
          <cell r="F247">
            <v>7909252959</v>
          </cell>
          <cell r="G247">
            <v>4448161981</v>
          </cell>
          <cell r="H247">
            <v>106736722657.92</v>
          </cell>
          <cell r="I247">
            <v>537666947285</v>
          </cell>
          <cell r="J247">
            <v>51511344285</v>
          </cell>
          <cell r="K247">
            <v>432090225000</v>
          </cell>
          <cell r="L247">
            <v>54065378000</v>
          </cell>
          <cell r="M247">
            <v>65641771756</v>
          </cell>
          <cell r="N247">
            <v>267000000</v>
          </cell>
          <cell r="O247">
            <v>0</v>
          </cell>
          <cell r="P247">
            <v>61639671756</v>
          </cell>
          <cell r="Q247">
            <v>0</v>
          </cell>
          <cell r="R247">
            <v>3735100000</v>
          </cell>
          <cell r="S247">
            <v>0</v>
          </cell>
          <cell r="T247">
            <v>785408101774.90002</v>
          </cell>
          <cell r="U247">
            <v>378985889999</v>
          </cell>
          <cell r="V247">
            <v>336926681829</v>
          </cell>
          <cell r="W247">
            <v>0</v>
          </cell>
          <cell r="X247">
            <v>0</v>
          </cell>
          <cell r="Y247">
            <v>29638140800</v>
          </cell>
          <cell r="Z247">
            <v>11948446950</v>
          </cell>
          <cell r="AA247">
            <v>0</v>
          </cell>
          <cell r="AB247">
            <v>472620420</v>
          </cell>
          <cell r="AC247">
            <v>0</v>
          </cell>
          <cell r="AD247">
            <v>0</v>
          </cell>
          <cell r="AE247">
            <v>406422211775.90002</v>
          </cell>
          <cell r="AF247">
            <v>0</v>
          </cell>
          <cell r="AG247">
            <v>233833064276</v>
          </cell>
          <cell r="AH247">
            <v>172589147499.90002</v>
          </cell>
          <cell r="AI247">
            <v>103279273215.78</v>
          </cell>
          <cell r="AJ247">
            <v>103049411975.78</v>
          </cell>
          <cell r="AK247">
            <v>99751645224.779999</v>
          </cell>
          <cell r="AL247">
            <v>3192691000</v>
          </cell>
          <cell r="AM247">
            <v>0</v>
          </cell>
          <cell r="AN247">
            <v>0</v>
          </cell>
          <cell r="AO247">
            <v>0</v>
          </cell>
          <cell r="AP247">
            <v>105075751</v>
          </cell>
          <cell r="AQ247">
            <v>229861240</v>
          </cell>
          <cell r="AR247">
            <v>0</v>
          </cell>
          <cell r="AS247">
            <v>0</v>
          </cell>
          <cell r="AT247">
            <v>229861240</v>
          </cell>
          <cell r="AU247">
            <v>0</v>
          </cell>
          <cell r="AV247">
            <v>0</v>
          </cell>
          <cell r="AW247">
            <v>0</v>
          </cell>
        </row>
        <row r="248">
          <cell r="B248" t="str">
            <v>Kota Probolinggo</v>
          </cell>
          <cell r="C248">
            <v>829297870176.17993</v>
          </cell>
          <cell r="D248">
            <v>161097703387.17999</v>
          </cell>
          <cell r="E248">
            <v>28307205106.049999</v>
          </cell>
          <cell r="F248">
            <v>11514761306</v>
          </cell>
          <cell r="G248">
            <v>978909539</v>
          </cell>
          <cell r="H248">
            <v>120296827436.13</v>
          </cell>
          <cell r="I248">
            <v>569924247901</v>
          </cell>
          <cell r="J248">
            <v>57235320739</v>
          </cell>
          <cell r="K248">
            <v>436157465162</v>
          </cell>
          <cell r="L248">
            <v>76531462000</v>
          </cell>
          <cell r="M248">
            <v>98275918888</v>
          </cell>
          <cell r="N248">
            <v>0</v>
          </cell>
          <cell r="O248">
            <v>0</v>
          </cell>
          <cell r="P248">
            <v>62515677888</v>
          </cell>
          <cell r="Q248">
            <v>0</v>
          </cell>
          <cell r="R248">
            <v>2276060000</v>
          </cell>
          <cell r="S248">
            <v>33484181000</v>
          </cell>
          <cell r="T248">
            <v>618120571227.90002</v>
          </cell>
          <cell r="U248">
            <v>348267625748</v>
          </cell>
          <cell r="V248">
            <v>336508252541</v>
          </cell>
          <cell r="W248">
            <v>0</v>
          </cell>
          <cell r="X248">
            <v>24030000</v>
          </cell>
          <cell r="Y248">
            <v>9334513000</v>
          </cell>
          <cell r="Z248">
            <v>1130100000</v>
          </cell>
          <cell r="AA248">
            <v>0</v>
          </cell>
          <cell r="AB248">
            <v>575955036</v>
          </cell>
          <cell r="AC248">
            <v>694775171</v>
          </cell>
          <cell r="AD248">
            <v>0</v>
          </cell>
          <cell r="AE248">
            <v>269852945479.90002</v>
          </cell>
          <cell r="AF248">
            <v>0</v>
          </cell>
          <cell r="AG248">
            <v>210045267119.82001</v>
          </cell>
          <cell r="AH248">
            <v>59807678360.080002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</row>
        <row r="249">
          <cell r="B249" t="str">
            <v>Kota Surabaya</v>
          </cell>
          <cell r="C249">
            <v>6825754275891.5303</v>
          </cell>
          <cell r="D249">
            <v>4090206769387.5303</v>
          </cell>
          <cell r="E249">
            <v>3000152384487</v>
          </cell>
          <cell r="F249">
            <v>339453230305.87</v>
          </cell>
          <cell r="G249">
            <v>131847096407</v>
          </cell>
          <cell r="H249">
            <v>618754058187.66003</v>
          </cell>
          <cell r="I249">
            <v>1941019526654</v>
          </cell>
          <cell r="J249">
            <v>412788910654</v>
          </cell>
          <cell r="K249">
            <v>1233380404000</v>
          </cell>
          <cell r="L249">
            <v>294850212000</v>
          </cell>
          <cell r="M249">
            <v>794527979850</v>
          </cell>
          <cell r="N249">
            <v>0</v>
          </cell>
          <cell r="O249">
            <v>0</v>
          </cell>
          <cell r="P249">
            <v>786702579850</v>
          </cell>
          <cell r="Q249">
            <v>0</v>
          </cell>
          <cell r="R249">
            <v>2825400000</v>
          </cell>
          <cell r="S249">
            <v>5000000000</v>
          </cell>
          <cell r="T249">
            <v>6702994450059.4805</v>
          </cell>
          <cell r="U249">
            <v>2326910015520.48</v>
          </cell>
          <cell r="V249">
            <v>2092288193728</v>
          </cell>
          <cell r="W249">
            <v>0</v>
          </cell>
          <cell r="X249">
            <v>19005408000</v>
          </cell>
          <cell r="Y249">
            <v>214488143792.48001</v>
          </cell>
          <cell r="Z249">
            <v>0</v>
          </cell>
          <cell r="AA249">
            <v>0</v>
          </cell>
          <cell r="AB249">
            <v>1128270000</v>
          </cell>
          <cell r="AC249">
            <v>0</v>
          </cell>
          <cell r="AD249">
            <v>0</v>
          </cell>
          <cell r="AE249">
            <v>4376084434539</v>
          </cell>
          <cell r="AF249">
            <v>0</v>
          </cell>
          <cell r="AG249">
            <v>2586690389712</v>
          </cell>
          <cell r="AH249">
            <v>1789394044827</v>
          </cell>
          <cell r="AI249">
            <v>1434942990240.8201</v>
          </cell>
          <cell r="AJ249">
            <v>1414942990240.8201</v>
          </cell>
          <cell r="AK249">
            <v>1414929806904.8201</v>
          </cell>
          <cell r="AL249">
            <v>0</v>
          </cell>
          <cell r="AM249">
            <v>0</v>
          </cell>
          <cell r="AN249">
            <v>0</v>
          </cell>
          <cell r="AO249">
            <v>13183336</v>
          </cell>
          <cell r="AP249">
            <v>0</v>
          </cell>
          <cell r="AQ249">
            <v>20000000000</v>
          </cell>
          <cell r="AR249">
            <v>0</v>
          </cell>
          <cell r="AS249">
            <v>20000000000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</row>
        <row r="250">
          <cell r="B250" t="str">
            <v>Kota Batu</v>
          </cell>
          <cell r="C250">
            <v>803449535932.16003</v>
          </cell>
          <cell r="D250">
            <v>109532987918.16</v>
          </cell>
          <cell r="E250">
            <v>88757389919</v>
          </cell>
          <cell r="F250">
            <v>5855560775</v>
          </cell>
          <cell r="G250">
            <v>2152462133</v>
          </cell>
          <cell r="H250">
            <v>12767575091.16</v>
          </cell>
          <cell r="I250">
            <v>624840719033</v>
          </cell>
          <cell r="J250">
            <v>51317087281</v>
          </cell>
          <cell r="K250">
            <v>480460016000</v>
          </cell>
          <cell r="L250">
            <v>93063615752</v>
          </cell>
          <cell r="M250">
            <v>69075828981</v>
          </cell>
          <cell r="N250">
            <v>0</v>
          </cell>
          <cell r="O250">
            <v>0</v>
          </cell>
          <cell r="P250">
            <v>66842910981</v>
          </cell>
          <cell r="Q250">
            <v>0</v>
          </cell>
          <cell r="R250">
            <v>1580120000</v>
          </cell>
          <cell r="S250">
            <v>652798000</v>
          </cell>
          <cell r="T250">
            <v>781186163153.97998</v>
          </cell>
          <cell r="U250">
            <v>413537354991</v>
          </cell>
          <cell r="V250">
            <v>291522578649</v>
          </cell>
          <cell r="W250">
            <v>0</v>
          </cell>
          <cell r="X250">
            <v>0</v>
          </cell>
          <cell r="Y250">
            <v>74336957800</v>
          </cell>
          <cell r="Z250">
            <v>7370914749</v>
          </cell>
          <cell r="AA250">
            <v>8156890439</v>
          </cell>
          <cell r="AB250">
            <v>31023137854</v>
          </cell>
          <cell r="AC250">
            <v>1126875500</v>
          </cell>
          <cell r="AD250">
            <v>0</v>
          </cell>
          <cell r="AE250">
            <v>367648808162.97998</v>
          </cell>
          <cell r="AF250">
            <v>0</v>
          </cell>
          <cell r="AG250">
            <v>193280099835.98001</v>
          </cell>
          <cell r="AH250">
            <v>174368708327</v>
          </cell>
          <cell r="AI250">
            <v>92497859098.449997</v>
          </cell>
          <cell r="AJ250">
            <v>89497859098.449997</v>
          </cell>
          <cell r="AK250">
            <v>89497859098.449997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3000000000</v>
          </cell>
          <cell r="AR250">
            <v>0</v>
          </cell>
          <cell r="AS250">
            <v>3000000000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</row>
        <row r="251">
          <cell r="B251" t="str">
            <v>Prov. Kalimantan Barat</v>
          </cell>
          <cell r="C251">
            <v>167535550706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167535550706</v>
          </cell>
          <cell r="J251">
            <v>167535550706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3980188570617.0703</v>
          </cell>
          <cell r="U251">
            <v>2387754154865.6201</v>
          </cell>
          <cell r="V251">
            <v>662457323551</v>
          </cell>
          <cell r="W251">
            <v>0</v>
          </cell>
          <cell r="X251">
            <v>1043728485549.62</v>
          </cell>
          <cell r="Y251">
            <v>410000000</v>
          </cell>
          <cell r="Z251">
            <v>681158345765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1592434415751.4502</v>
          </cell>
          <cell r="AF251">
            <v>0</v>
          </cell>
          <cell r="AG251">
            <v>0</v>
          </cell>
          <cell r="AH251">
            <v>1592434415751.4502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</row>
        <row r="252">
          <cell r="B252" t="str">
            <v>Kab. Bengkayang</v>
          </cell>
          <cell r="C252">
            <v>992677226587.42993</v>
          </cell>
          <cell r="D252">
            <v>42677133440.010002</v>
          </cell>
          <cell r="E252">
            <v>8943291892.9300003</v>
          </cell>
          <cell r="F252">
            <v>3088782791.8400002</v>
          </cell>
          <cell r="G252">
            <v>2879512292</v>
          </cell>
          <cell r="H252">
            <v>27765546463.240002</v>
          </cell>
          <cell r="I252">
            <v>744266662928</v>
          </cell>
          <cell r="J252">
            <v>28335592659</v>
          </cell>
          <cell r="K252">
            <v>577263911000</v>
          </cell>
          <cell r="L252">
            <v>138667159269</v>
          </cell>
          <cell r="M252">
            <v>205733430219.41998</v>
          </cell>
          <cell r="N252">
            <v>86713381777.419998</v>
          </cell>
          <cell r="O252">
            <v>0</v>
          </cell>
          <cell r="P252">
            <v>36185876442</v>
          </cell>
          <cell r="Q252">
            <v>76095452000</v>
          </cell>
          <cell r="R252">
            <v>6738720000</v>
          </cell>
          <cell r="S252">
            <v>0</v>
          </cell>
          <cell r="T252">
            <v>1103426346664.76</v>
          </cell>
          <cell r="U252">
            <v>504261105395</v>
          </cell>
          <cell r="V252">
            <v>349542494614</v>
          </cell>
          <cell r="W252">
            <v>0</v>
          </cell>
          <cell r="X252">
            <v>0</v>
          </cell>
          <cell r="Y252">
            <v>16058451425</v>
          </cell>
          <cell r="Z252">
            <v>17633170833</v>
          </cell>
          <cell r="AA252">
            <v>0</v>
          </cell>
          <cell r="AB252">
            <v>121026988523</v>
          </cell>
          <cell r="AC252">
            <v>0</v>
          </cell>
          <cell r="AD252">
            <v>0</v>
          </cell>
          <cell r="AE252">
            <v>599165241269.76001</v>
          </cell>
          <cell r="AF252">
            <v>0</v>
          </cell>
          <cell r="AG252">
            <v>257484108200.17001</v>
          </cell>
          <cell r="AH252">
            <v>341681133069.59003</v>
          </cell>
          <cell r="AI252">
            <v>100100740836.45</v>
          </cell>
          <cell r="AJ252">
            <v>98369108936.449997</v>
          </cell>
          <cell r="AK252">
            <v>98369108936.449997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1731631900</v>
          </cell>
          <cell r="AR252">
            <v>0</v>
          </cell>
          <cell r="AS252">
            <v>875000000</v>
          </cell>
          <cell r="AT252">
            <v>856631900</v>
          </cell>
          <cell r="AU252">
            <v>0</v>
          </cell>
          <cell r="AV252">
            <v>0</v>
          </cell>
          <cell r="AW252">
            <v>0</v>
          </cell>
        </row>
        <row r="253">
          <cell r="B253" t="str">
            <v>Kab. Landak</v>
          </cell>
          <cell r="C253">
            <v>1379447603634.8799</v>
          </cell>
          <cell r="D253">
            <v>57178239741.899994</v>
          </cell>
          <cell r="E253">
            <v>17853997789.099998</v>
          </cell>
          <cell r="F253">
            <v>2137606915.75</v>
          </cell>
          <cell r="G253">
            <v>3267350996</v>
          </cell>
          <cell r="H253">
            <v>33919284041.049999</v>
          </cell>
          <cell r="I253">
            <v>937462383908</v>
          </cell>
          <cell r="J253">
            <v>23479116211</v>
          </cell>
          <cell r="K253">
            <v>674332511000</v>
          </cell>
          <cell r="L253">
            <v>239650756697</v>
          </cell>
          <cell r="M253">
            <v>384806979984.97998</v>
          </cell>
          <cell r="N253">
            <v>69562251938.979996</v>
          </cell>
          <cell r="O253">
            <v>0</v>
          </cell>
          <cell r="P253">
            <v>43153376046</v>
          </cell>
          <cell r="Q253">
            <v>41377859000</v>
          </cell>
          <cell r="R253">
            <v>130392800000</v>
          </cell>
          <cell r="S253">
            <v>100320693000</v>
          </cell>
          <cell r="T253">
            <v>1417981308383.8</v>
          </cell>
          <cell r="U253">
            <v>580574746008.26001</v>
          </cell>
          <cell r="V253">
            <v>409514001223</v>
          </cell>
          <cell r="W253">
            <v>0</v>
          </cell>
          <cell r="X253">
            <v>0</v>
          </cell>
          <cell r="Y253">
            <v>36622607468.040001</v>
          </cell>
          <cell r="Z253">
            <v>2057925000</v>
          </cell>
          <cell r="AA253">
            <v>0</v>
          </cell>
          <cell r="AB253">
            <v>132380212317.22</v>
          </cell>
          <cell r="AC253">
            <v>0</v>
          </cell>
          <cell r="AD253">
            <v>0</v>
          </cell>
          <cell r="AE253">
            <v>837406562375.54004</v>
          </cell>
          <cell r="AF253">
            <v>0</v>
          </cell>
          <cell r="AG253">
            <v>323712372353.54999</v>
          </cell>
          <cell r="AH253">
            <v>513694190021.98999</v>
          </cell>
          <cell r="AI253">
            <v>106238652516.24001</v>
          </cell>
          <cell r="AJ253">
            <v>101363652516.24001</v>
          </cell>
          <cell r="AK253">
            <v>101363652516.24001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4875000000</v>
          </cell>
          <cell r="AR253">
            <v>0</v>
          </cell>
          <cell r="AS253">
            <v>4875000000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</row>
        <row r="254">
          <cell r="B254" t="str">
            <v>Kab. Kapuas Hulu</v>
          </cell>
          <cell r="C254">
            <v>1707744597979.4099</v>
          </cell>
          <cell r="D254">
            <v>67135520050.410004</v>
          </cell>
          <cell r="E254">
            <v>9884040361.8799992</v>
          </cell>
          <cell r="F254">
            <v>3242003678.8000002</v>
          </cell>
          <cell r="G254">
            <v>9249484821</v>
          </cell>
          <cell r="H254">
            <v>44759991188.730003</v>
          </cell>
          <cell r="I254">
            <v>1345352173052</v>
          </cell>
          <cell r="J254">
            <v>54225516213</v>
          </cell>
          <cell r="K254">
            <v>983714397000</v>
          </cell>
          <cell r="L254">
            <v>307412259839</v>
          </cell>
          <cell r="M254">
            <v>295256904877</v>
          </cell>
          <cell r="N254">
            <v>0</v>
          </cell>
          <cell r="O254">
            <v>0</v>
          </cell>
          <cell r="P254">
            <v>35469932877</v>
          </cell>
          <cell r="Q254">
            <v>171469372000</v>
          </cell>
          <cell r="R254">
            <v>88317600000</v>
          </cell>
          <cell r="S254">
            <v>0</v>
          </cell>
          <cell r="T254">
            <v>1678261114773.4099</v>
          </cell>
          <cell r="U254">
            <v>810904440838</v>
          </cell>
          <cell r="V254">
            <v>484718418356</v>
          </cell>
          <cell r="W254">
            <v>0</v>
          </cell>
          <cell r="X254">
            <v>0</v>
          </cell>
          <cell r="Y254">
            <v>45297728509</v>
          </cell>
          <cell r="Z254">
            <v>120000000</v>
          </cell>
          <cell r="AA254">
            <v>1620030000</v>
          </cell>
          <cell r="AB254">
            <v>277008007800</v>
          </cell>
          <cell r="AC254">
            <v>2140256173</v>
          </cell>
          <cell r="AD254">
            <v>0</v>
          </cell>
          <cell r="AE254">
            <v>867356673935.40991</v>
          </cell>
          <cell r="AF254">
            <v>0</v>
          </cell>
          <cell r="AG254">
            <v>350614583423.10999</v>
          </cell>
          <cell r="AH254">
            <v>516742090512.29999</v>
          </cell>
          <cell r="AI254">
            <v>-71290305422.929993</v>
          </cell>
          <cell r="AJ254">
            <v>-87165305422.929993</v>
          </cell>
          <cell r="AK254">
            <v>-98856841806.929993</v>
          </cell>
          <cell r="AL254">
            <v>0</v>
          </cell>
          <cell r="AM254">
            <v>0</v>
          </cell>
          <cell r="AN254">
            <v>0</v>
          </cell>
          <cell r="AO254">
            <v>11691536384</v>
          </cell>
          <cell r="AP254">
            <v>0</v>
          </cell>
          <cell r="AQ254">
            <v>15875000000</v>
          </cell>
          <cell r="AR254">
            <v>0</v>
          </cell>
          <cell r="AS254">
            <v>15875000000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</row>
        <row r="255">
          <cell r="B255" t="str">
            <v>Kab. Ketapang</v>
          </cell>
          <cell r="C255">
            <v>179176304102.54001</v>
          </cell>
          <cell r="D255">
            <v>9917119217.5400009</v>
          </cell>
          <cell r="E255">
            <v>2448661050</v>
          </cell>
          <cell r="F255">
            <v>2031197287</v>
          </cell>
          <cell r="G255">
            <v>17238603</v>
          </cell>
          <cell r="H255">
            <v>5420022277.54</v>
          </cell>
          <cell r="I255">
            <v>163564831049</v>
          </cell>
          <cell r="J255">
            <v>0</v>
          </cell>
          <cell r="K255">
            <v>82060622252</v>
          </cell>
          <cell r="L255">
            <v>81504208797</v>
          </cell>
          <cell r="M255">
            <v>5694353836</v>
          </cell>
          <cell r="N255">
            <v>31160000</v>
          </cell>
          <cell r="O255">
            <v>0</v>
          </cell>
          <cell r="P255">
            <v>2896153836</v>
          </cell>
          <cell r="Q255">
            <v>0</v>
          </cell>
          <cell r="R255">
            <v>2767040000</v>
          </cell>
          <cell r="S255">
            <v>0</v>
          </cell>
          <cell r="T255">
            <v>350715770859.94</v>
          </cell>
          <cell r="U255">
            <v>94796644894.940002</v>
          </cell>
          <cell r="V255">
            <v>88925517884</v>
          </cell>
          <cell r="W255">
            <v>0</v>
          </cell>
          <cell r="X255">
            <v>0</v>
          </cell>
          <cell r="Y255">
            <v>2880300000</v>
          </cell>
          <cell r="Z255">
            <v>15000000</v>
          </cell>
          <cell r="AA255">
            <v>102121671.94</v>
          </cell>
          <cell r="AB255">
            <v>2873705339</v>
          </cell>
          <cell r="AC255">
            <v>0</v>
          </cell>
          <cell r="AD255">
            <v>0</v>
          </cell>
          <cell r="AE255">
            <v>255919125965</v>
          </cell>
          <cell r="AF255">
            <v>0</v>
          </cell>
          <cell r="AG255">
            <v>129071902372</v>
          </cell>
          <cell r="AH255">
            <v>126847223593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</row>
        <row r="256">
          <cell r="B256" t="str">
            <v>Kab. Pontianak</v>
          </cell>
          <cell r="C256">
            <v>19542467135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19542467135</v>
          </cell>
          <cell r="J256">
            <v>19542467135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999141262179</v>
          </cell>
          <cell r="U256">
            <v>436495842192</v>
          </cell>
          <cell r="V256">
            <v>410748514575</v>
          </cell>
          <cell r="W256">
            <v>0</v>
          </cell>
          <cell r="X256">
            <v>20108738076</v>
          </cell>
          <cell r="Y256">
            <v>1874900000</v>
          </cell>
          <cell r="Z256">
            <v>3763689541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562645419987</v>
          </cell>
          <cell r="AF256">
            <v>0</v>
          </cell>
          <cell r="AG256">
            <v>0</v>
          </cell>
          <cell r="AH256">
            <v>562645419987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</row>
        <row r="257">
          <cell r="B257" t="str">
            <v>Kab. Sambas</v>
          </cell>
          <cell r="C257">
            <v>30567549329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30567549329</v>
          </cell>
          <cell r="J257">
            <v>30567549329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1375983383363.2402</v>
          </cell>
          <cell r="U257">
            <v>686963403661.42004</v>
          </cell>
          <cell r="V257">
            <v>674519731066.42004</v>
          </cell>
          <cell r="W257">
            <v>0</v>
          </cell>
          <cell r="X257">
            <v>9811347312</v>
          </cell>
          <cell r="Y257">
            <v>940810300</v>
          </cell>
          <cell r="Z257">
            <v>1691514983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689019979701.82007</v>
          </cell>
          <cell r="AF257">
            <v>0</v>
          </cell>
          <cell r="AG257">
            <v>429691888.92000002</v>
          </cell>
          <cell r="AH257">
            <v>688590287812.90002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</row>
        <row r="258">
          <cell r="B258" t="str">
            <v>Kab. Sanggau</v>
          </cell>
          <cell r="C258">
            <v>73571108607.199997</v>
          </cell>
          <cell r="D258">
            <v>5782065137.1999998</v>
          </cell>
          <cell r="E258">
            <v>2324170117</v>
          </cell>
          <cell r="F258">
            <v>454785688</v>
          </cell>
          <cell r="G258">
            <v>0</v>
          </cell>
          <cell r="H258">
            <v>3003109332.1999998</v>
          </cell>
          <cell r="I258">
            <v>65184667196</v>
          </cell>
          <cell r="J258">
            <v>0</v>
          </cell>
          <cell r="K258">
            <v>30119588196</v>
          </cell>
          <cell r="L258">
            <v>35065079000</v>
          </cell>
          <cell r="M258">
            <v>2604376274</v>
          </cell>
          <cell r="N258">
            <v>0</v>
          </cell>
          <cell r="O258">
            <v>0</v>
          </cell>
          <cell r="P258">
            <v>2604376274</v>
          </cell>
          <cell r="Q258">
            <v>0</v>
          </cell>
          <cell r="R258">
            <v>0</v>
          </cell>
          <cell r="S258">
            <v>0</v>
          </cell>
          <cell r="T258">
            <v>424777791248</v>
          </cell>
          <cell r="U258">
            <v>112445718901</v>
          </cell>
          <cell r="V258">
            <v>92794048489</v>
          </cell>
          <cell r="W258">
            <v>0</v>
          </cell>
          <cell r="X258">
            <v>0</v>
          </cell>
          <cell r="Y258">
            <v>5561585000</v>
          </cell>
          <cell r="Z258">
            <v>99436500</v>
          </cell>
          <cell r="AA258">
            <v>0</v>
          </cell>
          <cell r="AB258">
            <v>13715898933</v>
          </cell>
          <cell r="AC258">
            <v>274749979</v>
          </cell>
          <cell r="AD258">
            <v>0</v>
          </cell>
          <cell r="AE258">
            <v>312332072347</v>
          </cell>
          <cell r="AF258">
            <v>0</v>
          </cell>
          <cell r="AG258">
            <v>100536152432</v>
          </cell>
          <cell r="AH258">
            <v>211795919915</v>
          </cell>
          <cell r="AI258">
            <v>5000000000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5000000000</v>
          </cell>
          <cell r="AR258">
            <v>0</v>
          </cell>
          <cell r="AS258">
            <v>5000000000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</row>
        <row r="259">
          <cell r="B259" t="str">
            <v>Kab. Sintang</v>
          </cell>
          <cell r="C259">
            <v>1481749056931.26</v>
          </cell>
          <cell r="D259">
            <v>100323451525.25999</v>
          </cell>
          <cell r="E259">
            <v>28228156195.810001</v>
          </cell>
          <cell r="F259">
            <v>2643871709</v>
          </cell>
          <cell r="G259">
            <v>6618982464</v>
          </cell>
          <cell r="H259">
            <v>62832441156.449997</v>
          </cell>
          <cell r="I259">
            <v>1130345907904</v>
          </cell>
          <cell r="J259">
            <v>36787878777</v>
          </cell>
          <cell r="K259">
            <v>848532586000</v>
          </cell>
          <cell r="L259">
            <v>245025443127</v>
          </cell>
          <cell r="M259">
            <v>251079697502</v>
          </cell>
          <cell r="N259">
            <v>0</v>
          </cell>
          <cell r="O259">
            <v>0</v>
          </cell>
          <cell r="P259">
            <v>28859553502</v>
          </cell>
          <cell r="Q259">
            <v>207413744000</v>
          </cell>
          <cell r="R259">
            <v>14806400000</v>
          </cell>
          <cell r="S259">
            <v>0</v>
          </cell>
          <cell r="T259">
            <v>1467907251349.6001</v>
          </cell>
          <cell r="U259">
            <v>809505704690</v>
          </cell>
          <cell r="V259">
            <v>518066647666</v>
          </cell>
          <cell r="W259">
            <v>0</v>
          </cell>
          <cell r="X259">
            <v>0</v>
          </cell>
          <cell r="Y259">
            <v>27807912597</v>
          </cell>
          <cell r="Z259">
            <v>143790000</v>
          </cell>
          <cell r="AA259">
            <v>3333028884</v>
          </cell>
          <cell r="AB259">
            <v>257882512610</v>
          </cell>
          <cell r="AC259">
            <v>2271812933</v>
          </cell>
          <cell r="AD259">
            <v>0</v>
          </cell>
          <cell r="AE259">
            <v>658401546659.59998</v>
          </cell>
          <cell r="AF259">
            <v>0</v>
          </cell>
          <cell r="AG259">
            <v>299448076319</v>
          </cell>
          <cell r="AH259">
            <v>358953470340.59998</v>
          </cell>
          <cell r="AI259">
            <v>-11915743.439999999</v>
          </cell>
          <cell r="AJ259">
            <v>-11915743.439999999</v>
          </cell>
          <cell r="AK259">
            <v>-11915743.439999999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</row>
        <row r="260">
          <cell r="B260" t="str">
            <v>Kota Pontianak</v>
          </cell>
          <cell r="C260">
            <v>1419157238060.49</v>
          </cell>
          <cell r="D260">
            <v>389368654493.48999</v>
          </cell>
          <cell r="E260">
            <v>258149996119</v>
          </cell>
          <cell r="F260">
            <v>42016145122</v>
          </cell>
          <cell r="G260">
            <v>35532504080.370003</v>
          </cell>
          <cell r="H260">
            <v>53670009172.120003</v>
          </cell>
          <cell r="I260">
            <v>890541184485</v>
          </cell>
          <cell r="J260">
            <v>46610485200</v>
          </cell>
          <cell r="K260">
            <v>711955758000</v>
          </cell>
          <cell r="L260">
            <v>131974941285</v>
          </cell>
          <cell r="M260">
            <v>139247399082</v>
          </cell>
          <cell r="N260">
            <v>7072850000</v>
          </cell>
          <cell r="O260">
            <v>0</v>
          </cell>
          <cell r="P260">
            <v>125742229082</v>
          </cell>
          <cell r="Q260">
            <v>5000000000</v>
          </cell>
          <cell r="R260">
            <v>1432320000</v>
          </cell>
          <cell r="S260">
            <v>0</v>
          </cell>
          <cell r="T260">
            <v>1369248925165.1201</v>
          </cell>
          <cell r="U260">
            <v>640261656132</v>
          </cell>
          <cell r="V260">
            <v>622931840225</v>
          </cell>
          <cell r="W260">
            <v>0</v>
          </cell>
          <cell r="X260">
            <v>0</v>
          </cell>
          <cell r="Y260">
            <v>12536300000</v>
          </cell>
          <cell r="Z260">
            <v>3256167571</v>
          </cell>
          <cell r="AA260">
            <v>0</v>
          </cell>
          <cell r="AB260">
            <v>1317140000</v>
          </cell>
          <cell r="AC260">
            <v>220208336</v>
          </cell>
          <cell r="AD260">
            <v>0</v>
          </cell>
          <cell r="AE260">
            <v>728987269033.12</v>
          </cell>
          <cell r="AF260">
            <v>0</v>
          </cell>
          <cell r="AG260">
            <v>325131715455.22998</v>
          </cell>
          <cell r="AH260">
            <v>403855553577.89001</v>
          </cell>
          <cell r="AI260">
            <v>54989051491.459999</v>
          </cell>
          <cell r="AJ260">
            <v>46356051491.459999</v>
          </cell>
          <cell r="AK260">
            <v>46320964991.459999</v>
          </cell>
          <cell r="AL260">
            <v>0</v>
          </cell>
          <cell r="AM260">
            <v>0</v>
          </cell>
          <cell r="AN260">
            <v>0</v>
          </cell>
          <cell r="AO260">
            <v>35086500</v>
          </cell>
          <cell r="AP260">
            <v>0</v>
          </cell>
          <cell r="AQ260">
            <v>8633000000</v>
          </cell>
          <cell r="AR260">
            <v>0</v>
          </cell>
          <cell r="AS260">
            <v>8633000000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</row>
        <row r="261">
          <cell r="B261" t="str">
            <v>Kota Singkawang</v>
          </cell>
          <cell r="C261">
            <v>738542014988.35999</v>
          </cell>
          <cell r="D261">
            <v>103256348260.35999</v>
          </cell>
          <cell r="E261">
            <v>29619290966.209999</v>
          </cell>
          <cell r="F261">
            <v>5314225215.0600004</v>
          </cell>
          <cell r="G261">
            <v>3221676236</v>
          </cell>
          <cell r="H261">
            <v>65101155843.089996</v>
          </cell>
          <cell r="I261">
            <v>554326020008</v>
          </cell>
          <cell r="J261">
            <v>16419950008</v>
          </cell>
          <cell r="K261">
            <v>501293503000</v>
          </cell>
          <cell r="L261">
            <v>36612567000</v>
          </cell>
          <cell r="M261">
            <v>80959646720</v>
          </cell>
          <cell r="N261">
            <v>0</v>
          </cell>
          <cell r="O261">
            <v>0</v>
          </cell>
          <cell r="P261">
            <v>40490332720</v>
          </cell>
          <cell r="Q261">
            <v>35354514000</v>
          </cell>
          <cell r="R261">
            <v>5114800000</v>
          </cell>
          <cell r="S261">
            <v>0</v>
          </cell>
          <cell r="T261">
            <v>830252420909.09998</v>
          </cell>
          <cell r="U261">
            <v>425502200232</v>
          </cell>
          <cell r="V261">
            <v>397842954286</v>
          </cell>
          <cell r="W261">
            <v>0</v>
          </cell>
          <cell r="X261">
            <v>0</v>
          </cell>
          <cell r="Y261">
            <v>26017018900</v>
          </cell>
          <cell r="Z261">
            <v>683940000</v>
          </cell>
          <cell r="AA261">
            <v>0</v>
          </cell>
          <cell r="AB261">
            <v>958287046</v>
          </cell>
          <cell r="AC261">
            <v>0</v>
          </cell>
          <cell r="AD261">
            <v>0</v>
          </cell>
          <cell r="AE261">
            <v>404750220677.09998</v>
          </cell>
          <cell r="AF261">
            <v>0</v>
          </cell>
          <cell r="AG261">
            <v>173188178009</v>
          </cell>
          <cell r="AH261">
            <v>231562042668.10001</v>
          </cell>
          <cell r="AI261">
            <v>6000000000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6000000000</v>
          </cell>
          <cell r="AR261">
            <v>0</v>
          </cell>
          <cell r="AS261">
            <v>6000000000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</row>
        <row r="262">
          <cell r="B262" t="str">
            <v>Kab. Sekadau</v>
          </cell>
          <cell r="C262">
            <v>11770429371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11770429371</v>
          </cell>
          <cell r="J262">
            <v>11770429371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735818569918.39001</v>
          </cell>
          <cell r="U262">
            <v>297218661973</v>
          </cell>
          <cell r="V262">
            <v>251660151263</v>
          </cell>
          <cell r="W262">
            <v>0</v>
          </cell>
          <cell r="X262">
            <v>43607635710</v>
          </cell>
          <cell r="Y262">
            <v>1950875000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438599907945.39001</v>
          </cell>
          <cell r="AF262">
            <v>0</v>
          </cell>
          <cell r="AG262">
            <v>0</v>
          </cell>
          <cell r="AH262">
            <v>438599907945.39001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</row>
        <row r="263">
          <cell r="B263" t="str">
            <v>Kab. Melawi</v>
          </cell>
          <cell r="C263">
            <v>1049093491580.38</v>
          </cell>
          <cell r="D263">
            <v>25295566097.380001</v>
          </cell>
          <cell r="E263">
            <v>10485871322.68</v>
          </cell>
          <cell r="F263">
            <v>1571757759</v>
          </cell>
          <cell r="G263">
            <v>1694539065</v>
          </cell>
          <cell r="H263">
            <v>11543397950.700001</v>
          </cell>
          <cell r="I263">
            <v>877015059259</v>
          </cell>
          <cell r="J263">
            <v>31324172756</v>
          </cell>
          <cell r="K263">
            <v>615353661000</v>
          </cell>
          <cell r="L263">
            <v>230337225503</v>
          </cell>
          <cell r="M263">
            <v>146782866224</v>
          </cell>
          <cell r="N263">
            <v>1135269500</v>
          </cell>
          <cell r="O263">
            <v>0</v>
          </cell>
          <cell r="P263">
            <v>33241559404</v>
          </cell>
          <cell r="Q263">
            <v>0</v>
          </cell>
          <cell r="R263">
            <v>7049200000</v>
          </cell>
          <cell r="S263">
            <v>105356837320</v>
          </cell>
          <cell r="T263">
            <v>961381659006</v>
          </cell>
          <cell r="U263">
            <v>483029933116</v>
          </cell>
          <cell r="V263">
            <v>299753527919</v>
          </cell>
          <cell r="W263">
            <v>0</v>
          </cell>
          <cell r="X263">
            <v>0</v>
          </cell>
          <cell r="Y263">
            <v>10885000000</v>
          </cell>
          <cell r="Z263">
            <v>247000000</v>
          </cell>
          <cell r="AA263">
            <v>1017160136</v>
          </cell>
          <cell r="AB263">
            <v>171126736794</v>
          </cell>
          <cell r="AC263">
            <v>508267</v>
          </cell>
          <cell r="AD263">
            <v>0</v>
          </cell>
          <cell r="AE263">
            <v>478351725890</v>
          </cell>
          <cell r="AF263">
            <v>0</v>
          </cell>
          <cell r="AG263">
            <v>146162129863</v>
          </cell>
          <cell r="AH263">
            <v>332189596027</v>
          </cell>
          <cell r="AI263">
            <v>83503774269.790009</v>
          </cell>
          <cell r="AJ263">
            <v>23052795924.790001</v>
          </cell>
          <cell r="AK263">
            <v>23052795924.790001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60450978345</v>
          </cell>
          <cell r="AR263">
            <v>0</v>
          </cell>
          <cell r="AS263">
            <v>3500000000</v>
          </cell>
          <cell r="AT263">
            <v>56950978345</v>
          </cell>
          <cell r="AU263">
            <v>0</v>
          </cell>
          <cell r="AV263">
            <v>0</v>
          </cell>
          <cell r="AW263">
            <v>0</v>
          </cell>
        </row>
        <row r="264">
          <cell r="B264" t="str">
            <v>Kab. Kayong Utara</v>
          </cell>
          <cell r="C264">
            <v>76518098526.339996</v>
          </cell>
          <cell r="D264">
            <v>10812481174.34</v>
          </cell>
          <cell r="E264">
            <v>4170537773.96</v>
          </cell>
          <cell r="F264">
            <v>1550125017.99</v>
          </cell>
          <cell r="G264">
            <v>1771522861</v>
          </cell>
          <cell r="H264">
            <v>3320295521.3899999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65705617352</v>
          </cell>
          <cell r="N264">
            <v>7039531500</v>
          </cell>
          <cell r="O264">
            <v>0</v>
          </cell>
          <cell r="P264">
            <v>26917083852</v>
          </cell>
          <cell r="Q264">
            <v>30936362000</v>
          </cell>
          <cell r="R264">
            <v>812640000</v>
          </cell>
          <cell r="S264">
            <v>0</v>
          </cell>
          <cell r="T264">
            <v>712563479911.96997</v>
          </cell>
          <cell r="U264">
            <v>276224348302.96997</v>
          </cell>
          <cell r="V264">
            <v>184807380674.32001</v>
          </cell>
          <cell r="W264">
            <v>0</v>
          </cell>
          <cell r="X264">
            <v>0</v>
          </cell>
          <cell r="Y264">
            <v>8605350000</v>
          </cell>
          <cell r="Z264">
            <v>192600000</v>
          </cell>
          <cell r="AA264">
            <v>1342876000</v>
          </cell>
          <cell r="AB264">
            <v>81276141628.649994</v>
          </cell>
          <cell r="AC264">
            <v>0</v>
          </cell>
          <cell r="AD264">
            <v>0</v>
          </cell>
          <cell r="AE264">
            <v>436339131609</v>
          </cell>
          <cell r="AF264">
            <v>0</v>
          </cell>
          <cell r="AG264">
            <v>204216808545</v>
          </cell>
          <cell r="AH264">
            <v>232122323064</v>
          </cell>
          <cell r="AI264">
            <v>38968341504.889999</v>
          </cell>
          <cell r="AJ264">
            <v>36968341504.889999</v>
          </cell>
          <cell r="AK264">
            <v>36968341504.889999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2000000000</v>
          </cell>
          <cell r="AR264">
            <v>0</v>
          </cell>
          <cell r="AS264">
            <v>2000000000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</row>
        <row r="265">
          <cell r="B265" t="str">
            <v>Kab. Kubu Raya</v>
          </cell>
          <cell r="C265">
            <v>1554268870599.5</v>
          </cell>
          <cell r="D265">
            <v>202620598414.02002</v>
          </cell>
          <cell r="E265">
            <v>135258189169.2</v>
          </cell>
          <cell r="F265">
            <v>13291145605.559999</v>
          </cell>
          <cell r="G265">
            <v>4234764516</v>
          </cell>
          <cell r="H265">
            <v>49836499123.260002</v>
          </cell>
          <cell r="I265">
            <v>887718126393</v>
          </cell>
          <cell r="J265">
            <v>8216459393</v>
          </cell>
          <cell r="K265">
            <v>787062196000</v>
          </cell>
          <cell r="L265">
            <v>92439471000</v>
          </cell>
          <cell r="M265">
            <v>463930145792.47998</v>
          </cell>
          <cell r="N265">
            <v>197181278378.48001</v>
          </cell>
          <cell r="O265">
            <v>0</v>
          </cell>
          <cell r="P265">
            <v>77368299414</v>
          </cell>
          <cell r="Q265">
            <v>154422968000</v>
          </cell>
          <cell r="R265">
            <v>24957600000</v>
          </cell>
          <cell r="S265">
            <v>10000000000</v>
          </cell>
          <cell r="T265">
            <v>2625592893852.1201</v>
          </cell>
          <cell r="U265">
            <v>1429467128646</v>
          </cell>
          <cell r="V265">
            <v>1085256729636</v>
          </cell>
          <cell r="W265">
            <v>0</v>
          </cell>
          <cell r="X265">
            <v>0</v>
          </cell>
          <cell r="Y265">
            <v>51902230610</v>
          </cell>
          <cell r="Z265">
            <v>1650398000</v>
          </cell>
          <cell r="AA265">
            <v>0</v>
          </cell>
          <cell r="AB265">
            <v>290657770400</v>
          </cell>
          <cell r="AC265">
            <v>0</v>
          </cell>
          <cell r="AD265">
            <v>0</v>
          </cell>
          <cell r="AE265">
            <v>1196125765206.1201</v>
          </cell>
          <cell r="AF265">
            <v>0</v>
          </cell>
          <cell r="AG265">
            <v>579343121920.12</v>
          </cell>
          <cell r="AH265">
            <v>616782643286</v>
          </cell>
          <cell r="AI265">
            <v>160367248561.73999</v>
          </cell>
          <cell r="AJ265">
            <v>87121091301.740005</v>
          </cell>
          <cell r="AK265">
            <v>87121091301.740005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73246157260</v>
          </cell>
          <cell r="AR265">
            <v>0</v>
          </cell>
          <cell r="AS265">
            <v>73246157260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</row>
        <row r="266">
          <cell r="B266" t="str">
            <v>Prov. Kalimantan Tengah</v>
          </cell>
          <cell r="C266">
            <v>3541120148637.3501</v>
          </cell>
          <cell r="D266">
            <v>1158303928014.48</v>
          </cell>
          <cell r="E266">
            <v>941491437531</v>
          </cell>
          <cell r="F266">
            <v>10680537670</v>
          </cell>
          <cell r="G266">
            <v>44908111542.309998</v>
          </cell>
          <cell r="H266">
            <v>161223841271.17001</v>
          </cell>
          <cell r="I266">
            <v>1871592891255</v>
          </cell>
          <cell r="J266">
            <v>342879620130</v>
          </cell>
          <cell r="K266">
            <v>1294850243000</v>
          </cell>
          <cell r="L266">
            <v>233863028125</v>
          </cell>
          <cell r="M266">
            <v>511223329367.87</v>
          </cell>
          <cell r="N266">
            <v>5054725000</v>
          </cell>
          <cell r="O266">
            <v>0</v>
          </cell>
          <cell r="P266">
            <v>0</v>
          </cell>
          <cell r="Q266">
            <v>470760472454</v>
          </cell>
          <cell r="R266">
            <v>7929500000</v>
          </cell>
          <cell r="S266">
            <v>27478631913.869999</v>
          </cell>
          <cell r="T266">
            <v>3174705762282.9697</v>
          </cell>
          <cell r="U266">
            <v>1920040949381.54</v>
          </cell>
          <cell r="V266">
            <v>667476789878.90002</v>
          </cell>
          <cell r="W266">
            <v>102500000</v>
          </cell>
          <cell r="X266">
            <v>1163230000</v>
          </cell>
          <cell r="Y266">
            <v>704035182614.40002</v>
          </cell>
          <cell r="Z266">
            <v>33651796492</v>
          </cell>
          <cell r="AA266">
            <v>510062773526.23999</v>
          </cell>
          <cell r="AB266">
            <v>3548676870</v>
          </cell>
          <cell r="AC266">
            <v>0</v>
          </cell>
          <cell r="AD266">
            <v>0</v>
          </cell>
          <cell r="AE266">
            <v>1254664812901.4299</v>
          </cell>
          <cell r="AF266">
            <v>0</v>
          </cell>
          <cell r="AG266">
            <v>470800020131.42999</v>
          </cell>
          <cell r="AH266">
            <v>783864792770</v>
          </cell>
          <cell r="AI266">
            <v>140859615816.25</v>
          </cell>
          <cell r="AJ266">
            <v>39349625950.25</v>
          </cell>
          <cell r="AK266">
            <v>39349625950.25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101509989866</v>
          </cell>
          <cell r="AR266">
            <v>0</v>
          </cell>
          <cell r="AS266">
            <v>40009989866</v>
          </cell>
          <cell r="AT266">
            <v>61500000000</v>
          </cell>
          <cell r="AU266">
            <v>0</v>
          </cell>
          <cell r="AV266">
            <v>0</v>
          </cell>
          <cell r="AW266">
            <v>0</v>
          </cell>
        </row>
        <row r="267">
          <cell r="B267" t="str">
            <v>Kab. Barito Utara</v>
          </cell>
          <cell r="C267">
            <v>1164178305991.9099</v>
          </cell>
          <cell r="D267">
            <v>56816976472.690002</v>
          </cell>
          <cell r="E267">
            <v>9595705448</v>
          </cell>
          <cell r="F267">
            <v>4339171750</v>
          </cell>
          <cell r="G267">
            <v>5689134793</v>
          </cell>
          <cell r="H267">
            <v>37192964481.690002</v>
          </cell>
          <cell r="I267">
            <v>924433736563</v>
          </cell>
          <cell r="J267">
            <v>176247174014</v>
          </cell>
          <cell r="K267">
            <v>569672938000</v>
          </cell>
          <cell r="L267">
            <v>178513624549</v>
          </cell>
          <cell r="M267">
            <v>182927592956.22</v>
          </cell>
          <cell r="N267">
            <v>0</v>
          </cell>
          <cell r="O267">
            <v>0</v>
          </cell>
          <cell r="P267">
            <v>34257167665.66</v>
          </cell>
          <cell r="Q267">
            <v>122257694000</v>
          </cell>
          <cell r="R267">
            <v>0</v>
          </cell>
          <cell r="S267">
            <v>26412731290.560001</v>
          </cell>
          <cell r="T267">
            <v>1122435883083</v>
          </cell>
          <cell r="U267">
            <v>557849114030</v>
          </cell>
          <cell r="V267">
            <v>404193104213</v>
          </cell>
          <cell r="W267">
            <v>0</v>
          </cell>
          <cell r="X267">
            <v>0</v>
          </cell>
          <cell r="Y267">
            <v>32769762986</v>
          </cell>
          <cell r="Z267">
            <v>360628000</v>
          </cell>
          <cell r="AA267">
            <v>1363520000</v>
          </cell>
          <cell r="AB267">
            <v>119162098831</v>
          </cell>
          <cell r="AC267">
            <v>0</v>
          </cell>
          <cell r="AD267">
            <v>0</v>
          </cell>
          <cell r="AE267">
            <v>564586769053</v>
          </cell>
          <cell r="AF267">
            <v>0</v>
          </cell>
          <cell r="AG267">
            <v>253960660405</v>
          </cell>
          <cell r="AH267">
            <v>310626108648</v>
          </cell>
          <cell r="AI267">
            <v>223520818114.54999</v>
          </cell>
          <cell r="AJ267">
            <v>205274418116.54999</v>
          </cell>
          <cell r="AK267">
            <v>178856316294.54999</v>
          </cell>
          <cell r="AL267">
            <v>26418101822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18246399998</v>
          </cell>
          <cell r="AR267">
            <v>10000000000</v>
          </cell>
          <cell r="AS267">
            <v>8246399998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</row>
        <row r="268">
          <cell r="B268" t="str">
            <v>Kab. Kapuas</v>
          </cell>
          <cell r="C268">
            <v>1335167694111.6699</v>
          </cell>
          <cell r="D268">
            <v>85832949196.869995</v>
          </cell>
          <cell r="E268">
            <v>13800061693</v>
          </cell>
          <cell r="F268">
            <v>5974087546</v>
          </cell>
          <cell r="G268">
            <v>3935747315.29</v>
          </cell>
          <cell r="H268">
            <v>62123052642.580002</v>
          </cell>
          <cell r="I268">
            <v>1006153097665</v>
          </cell>
          <cell r="J268">
            <v>124340760665</v>
          </cell>
          <cell r="K268">
            <v>881812337000</v>
          </cell>
          <cell r="L268">
            <v>0</v>
          </cell>
          <cell r="M268">
            <v>243181647249.79999</v>
          </cell>
          <cell r="N268">
            <v>65205705348.150002</v>
          </cell>
          <cell r="O268">
            <v>0</v>
          </cell>
          <cell r="P268">
            <v>45645899501.650002</v>
          </cell>
          <cell r="Q268">
            <v>132330042400</v>
          </cell>
          <cell r="R268">
            <v>0</v>
          </cell>
          <cell r="S268">
            <v>0</v>
          </cell>
          <cell r="T268">
            <v>1748844835394.23</v>
          </cell>
          <cell r="U268">
            <v>969649705075.42004</v>
          </cell>
          <cell r="V268">
            <v>702285952650.42004</v>
          </cell>
          <cell r="W268">
            <v>3275547341</v>
          </cell>
          <cell r="X268">
            <v>0</v>
          </cell>
          <cell r="Y268">
            <v>26629407140</v>
          </cell>
          <cell r="Z268">
            <v>2345905710</v>
          </cell>
          <cell r="AA268">
            <v>2443251954</v>
          </cell>
          <cell r="AB268">
            <v>232669640280</v>
          </cell>
          <cell r="AC268">
            <v>0</v>
          </cell>
          <cell r="AD268">
            <v>0</v>
          </cell>
          <cell r="AE268">
            <v>779195130318.81006</v>
          </cell>
          <cell r="AF268">
            <v>0</v>
          </cell>
          <cell r="AG268">
            <v>258027268493.82001</v>
          </cell>
          <cell r="AH268">
            <v>521167861824.98999</v>
          </cell>
          <cell r="AI268">
            <v>259999764484.57001</v>
          </cell>
          <cell r="AJ268">
            <v>248730564484.57001</v>
          </cell>
          <cell r="AK268">
            <v>248660364484.57001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70200000</v>
          </cell>
          <cell r="AQ268">
            <v>11269200000</v>
          </cell>
          <cell r="AR268">
            <v>0</v>
          </cell>
          <cell r="AS268">
            <v>11269200000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</row>
        <row r="269">
          <cell r="B269" t="str">
            <v>Kab. Kotawaringin Barat</v>
          </cell>
          <cell r="C269">
            <v>1257866352447.4299</v>
          </cell>
          <cell r="D269">
            <v>143330741728.12</v>
          </cell>
          <cell r="E269">
            <v>33359659422.169998</v>
          </cell>
          <cell r="F269">
            <v>14203971989</v>
          </cell>
          <cell r="G269">
            <v>7050925491.3400002</v>
          </cell>
          <cell r="H269">
            <v>88716184825.610001</v>
          </cell>
          <cell r="I269">
            <v>934775698363</v>
          </cell>
          <cell r="J269">
            <v>75757165453</v>
          </cell>
          <cell r="K269">
            <v>662249343000</v>
          </cell>
          <cell r="L269">
            <v>196769189910</v>
          </cell>
          <cell r="M269">
            <v>179759912356.31</v>
          </cell>
          <cell r="N269">
            <v>41332069541</v>
          </cell>
          <cell r="O269">
            <v>0</v>
          </cell>
          <cell r="P269">
            <v>64476297693.309998</v>
          </cell>
          <cell r="Q269">
            <v>58634768000</v>
          </cell>
          <cell r="R269">
            <v>0</v>
          </cell>
          <cell r="S269">
            <v>15316777122</v>
          </cell>
          <cell r="T269">
            <v>1280948775316.6401</v>
          </cell>
          <cell r="U269">
            <v>611842805647</v>
          </cell>
          <cell r="V269">
            <v>463555906769</v>
          </cell>
          <cell r="W269">
            <v>858680569</v>
          </cell>
          <cell r="X269">
            <v>0</v>
          </cell>
          <cell r="Y269">
            <v>19840520000</v>
          </cell>
          <cell r="Z269">
            <v>354550000</v>
          </cell>
          <cell r="AA269">
            <v>1980543000</v>
          </cell>
          <cell r="AB269">
            <v>125252605309</v>
          </cell>
          <cell r="AC269">
            <v>0</v>
          </cell>
          <cell r="AD269">
            <v>0</v>
          </cell>
          <cell r="AE269">
            <v>669105969669.64001</v>
          </cell>
          <cell r="AF269">
            <v>0</v>
          </cell>
          <cell r="AG269">
            <v>286350009571.56</v>
          </cell>
          <cell r="AH269">
            <v>382755960098.08002</v>
          </cell>
          <cell r="AI269">
            <v>139654971964.41</v>
          </cell>
          <cell r="AJ269">
            <v>99156971964.410004</v>
          </cell>
          <cell r="AK269">
            <v>98873393888.410004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283578076</v>
          </cell>
          <cell r="AQ269">
            <v>40498000000</v>
          </cell>
          <cell r="AR269">
            <v>0</v>
          </cell>
          <cell r="AS269">
            <v>10498000000</v>
          </cell>
          <cell r="AT269">
            <v>30000000000</v>
          </cell>
          <cell r="AU269">
            <v>0</v>
          </cell>
          <cell r="AV269">
            <v>0</v>
          </cell>
          <cell r="AW269">
            <v>0</v>
          </cell>
        </row>
        <row r="270">
          <cell r="B270" t="str">
            <v>Kab. Kotawaringin Timur</v>
          </cell>
          <cell r="C270">
            <v>1683342255828.0701</v>
          </cell>
          <cell r="D270">
            <v>189388000097.04999</v>
          </cell>
          <cell r="E270">
            <v>53246842390</v>
          </cell>
          <cell r="F270">
            <v>13559722727</v>
          </cell>
          <cell r="G270">
            <v>5772223972.6999998</v>
          </cell>
          <cell r="H270">
            <v>116809211007.35001</v>
          </cell>
          <cell r="I270">
            <v>1203679291956</v>
          </cell>
          <cell r="J270">
            <v>155603036556</v>
          </cell>
          <cell r="K270">
            <v>832526925000</v>
          </cell>
          <cell r="L270">
            <v>215549330400</v>
          </cell>
          <cell r="M270">
            <v>290274963775.02002</v>
          </cell>
          <cell r="N270">
            <v>83411674124.100006</v>
          </cell>
          <cell r="O270">
            <v>0</v>
          </cell>
          <cell r="P270">
            <v>93836725650.919998</v>
          </cell>
          <cell r="Q270">
            <v>7796079000</v>
          </cell>
          <cell r="R270">
            <v>0</v>
          </cell>
          <cell r="S270">
            <v>105230485000</v>
          </cell>
          <cell r="T270">
            <v>1523878227783.6401</v>
          </cell>
          <cell r="U270">
            <v>758544429119.80005</v>
          </cell>
          <cell r="V270">
            <v>517182195555.79999</v>
          </cell>
          <cell r="W270">
            <v>0</v>
          </cell>
          <cell r="X270">
            <v>0</v>
          </cell>
          <cell r="Y270">
            <v>14388368865</v>
          </cell>
          <cell r="Z270">
            <v>343362500</v>
          </cell>
          <cell r="AA270">
            <v>5376062780</v>
          </cell>
          <cell r="AB270">
            <v>221049008419</v>
          </cell>
          <cell r="AC270">
            <v>205431000</v>
          </cell>
          <cell r="AD270">
            <v>0</v>
          </cell>
          <cell r="AE270">
            <v>765333798663.84009</v>
          </cell>
          <cell r="AF270">
            <v>0</v>
          </cell>
          <cell r="AG270">
            <v>471698329114.46002</v>
          </cell>
          <cell r="AH270">
            <v>293635469549.38</v>
          </cell>
          <cell r="AI270">
            <v>188548561712</v>
          </cell>
          <cell r="AJ270">
            <v>183178561712</v>
          </cell>
          <cell r="AK270">
            <v>183178561712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5370000000</v>
          </cell>
          <cell r="AR270">
            <v>0</v>
          </cell>
          <cell r="AS270">
            <v>5370000000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</row>
        <row r="271">
          <cell r="B271" t="str">
            <v>Kota Palangkaraya</v>
          </cell>
          <cell r="C271">
            <v>1128683869407.74</v>
          </cell>
          <cell r="D271">
            <v>119961089336.31</v>
          </cell>
          <cell r="E271">
            <v>79162092387.889999</v>
          </cell>
          <cell r="F271">
            <v>15486756669.25</v>
          </cell>
          <cell r="G271">
            <v>2146124917.5999999</v>
          </cell>
          <cell r="H271">
            <v>23166115361.57</v>
          </cell>
          <cell r="I271">
            <v>786324243634</v>
          </cell>
          <cell r="J271">
            <v>46199003242</v>
          </cell>
          <cell r="K271">
            <v>657826439000</v>
          </cell>
          <cell r="L271">
            <v>82298801392</v>
          </cell>
          <cell r="M271">
            <v>222398536437.42999</v>
          </cell>
          <cell r="N271">
            <v>53326807912.419998</v>
          </cell>
          <cell r="O271">
            <v>0</v>
          </cell>
          <cell r="P271">
            <v>67732300705.010002</v>
          </cell>
          <cell r="Q271">
            <v>101293842000</v>
          </cell>
          <cell r="R271">
            <v>0</v>
          </cell>
          <cell r="S271">
            <v>45585820</v>
          </cell>
          <cell r="T271">
            <v>1135296673639.76</v>
          </cell>
          <cell r="U271">
            <v>578811021318.15002</v>
          </cell>
          <cell r="V271">
            <v>545287025824.71002</v>
          </cell>
          <cell r="W271">
            <v>1503096079.05</v>
          </cell>
          <cell r="X271">
            <v>0</v>
          </cell>
          <cell r="Y271">
            <v>24389142135</v>
          </cell>
          <cell r="Z271">
            <v>5321006151</v>
          </cell>
          <cell r="AA271">
            <v>0</v>
          </cell>
          <cell r="AB271">
            <v>2310751128.3899999</v>
          </cell>
          <cell r="AC271">
            <v>0</v>
          </cell>
          <cell r="AD271">
            <v>0</v>
          </cell>
          <cell r="AE271">
            <v>556485652321.60999</v>
          </cell>
          <cell r="AF271">
            <v>0</v>
          </cell>
          <cell r="AG271">
            <v>270799433322.89999</v>
          </cell>
          <cell r="AH271">
            <v>285686218998.71002</v>
          </cell>
          <cell r="AI271">
            <v>115878498794.49001</v>
          </cell>
          <cell r="AJ271">
            <v>103670682417.83</v>
          </cell>
          <cell r="AK271">
            <v>103670682417.83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12207816376.66</v>
          </cell>
          <cell r="AR271">
            <v>0</v>
          </cell>
          <cell r="AS271">
            <v>10324393310</v>
          </cell>
          <cell r="AT271">
            <v>1883423066.6600001</v>
          </cell>
          <cell r="AU271">
            <v>0</v>
          </cell>
          <cell r="AV271">
            <v>0</v>
          </cell>
          <cell r="AW271">
            <v>0</v>
          </cell>
        </row>
        <row r="272">
          <cell r="B272" t="str">
            <v>Kab. Katingan</v>
          </cell>
          <cell r="C272">
            <v>1068262519835.45</v>
          </cell>
          <cell r="D272">
            <v>46280722191.850006</v>
          </cell>
          <cell r="E272">
            <v>11754994414</v>
          </cell>
          <cell r="F272">
            <v>3228625060</v>
          </cell>
          <cell r="G272">
            <v>4143123625.1999998</v>
          </cell>
          <cell r="H272">
            <v>27153979092.650002</v>
          </cell>
          <cell r="I272">
            <v>862196742466</v>
          </cell>
          <cell r="J272">
            <v>90439222466</v>
          </cell>
          <cell r="K272">
            <v>708751031000</v>
          </cell>
          <cell r="L272">
            <v>63006489000</v>
          </cell>
          <cell r="M272">
            <v>159785055177.60001</v>
          </cell>
          <cell r="N272">
            <v>1743887175</v>
          </cell>
          <cell r="O272">
            <v>0</v>
          </cell>
          <cell r="P272">
            <v>23470974223.080002</v>
          </cell>
          <cell r="Q272">
            <v>100726104000</v>
          </cell>
          <cell r="R272">
            <v>0</v>
          </cell>
          <cell r="S272">
            <v>33844089779.52</v>
          </cell>
          <cell r="T272">
            <v>1154558813416.6099</v>
          </cell>
          <cell r="U272">
            <v>585790460806.62</v>
          </cell>
          <cell r="V272">
            <v>399448406756.62</v>
          </cell>
          <cell r="W272">
            <v>0</v>
          </cell>
          <cell r="X272">
            <v>1449919197</v>
          </cell>
          <cell r="Y272">
            <v>59400949828</v>
          </cell>
          <cell r="Z272">
            <v>2474731750</v>
          </cell>
          <cell r="AA272">
            <v>1154195000</v>
          </cell>
          <cell r="AB272">
            <v>121862258275</v>
          </cell>
          <cell r="AC272">
            <v>0</v>
          </cell>
          <cell r="AD272">
            <v>0</v>
          </cell>
          <cell r="AE272">
            <v>568768352609.98999</v>
          </cell>
          <cell r="AF272">
            <v>0</v>
          </cell>
          <cell r="AG272">
            <v>259328393466.42999</v>
          </cell>
          <cell r="AH272">
            <v>309439959143.56</v>
          </cell>
          <cell r="AI272">
            <v>164601395828.04999</v>
          </cell>
          <cell r="AJ272">
            <v>154601395828.04999</v>
          </cell>
          <cell r="AK272">
            <v>154601395828.04999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10000000000</v>
          </cell>
          <cell r="AR272">
            <v>0</v>
          </cell>
          <cell r="AS272">
            <v>10000000000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</row>
        <row r="273">
          <cell r="B273" t="str">
            <v>Kab. Seruyan</v>
          </cell>
          <cell r="C273">
            <v>992155453580.01001</v>
          </cell>
          <cell r="D273">
            <v>35588467053.540001</v>
          </cell>
          <cell r="E273">
            <v>7451152662.5</v>
          </cell>
          <cell r="F273">
            <v>8335685481</v>
          </cell>
          <cell r="G273">
            <v>5435727770.6499996</v>
          </cell>
          <cell r="H273">
            <v>14365901139.389999</v>
          </cell>
          <cell r="I273">
            <v>865979159019</v>
          </cell>
          <cell r="J273">
            <v>147138526019</v>
          </cell>
          <cell r="K273">
            <v>621428614000</v>
          </cell>
          <cell r="L273">
            <v>97412019000</v>
          </cell>
          <cell r="M273">
            <v>90587827507.470001</v>
          </cell>
          <cell r="N273">
            <v>0</v>
          </cell>
          <cell r="O273">
            <v>0</v>
          </cell>
          <cell r="P273">
            <v>88000555784.470001</v>
          </cell>
          <cell r="Q273">
            <v>0</v>
          </cell>
          <cell r="R273">
            <v>0</v>
          </cell>
          <cell r="S273">
            <v>2587271723</v>
          </cell>
          <cell r="T273">
            <v>950149712017.97998</v>
          </cell>
          <cell r="U273">
            <v>395954131238.04999</v>
          </cell>
          <cell r="V273">
            <v>241785852647.25</v>
          </cell>
          <cell r="W273">
            <v>0</v>
          </cell>
          <cell r="X273">
            <v>0</v>
          </cell>
          <cell r="Y273">
            <v>11037217800</v>
          </cell>
          <cell r="Z273">
            <v>278602332</v>
          </cell>
          <cell r="AA273">
            <v>1301424606</v>
          </cell>
          <cell r="AB273">
            <v>141551033852.79999</v>
          </cell>
          <cell r="AC273">
            <v>0</v>
          </cell>
          <cell r="AD273">
            <v>0</v>
          </cell>
          <cell r="AE273">
            <v>554195580779.92993</v>
          </cell>
          <cell r="AF273">
            <v>0</v>
          </cell>
          <cell r="AG273">
            <v>197658676862.57001</v>
          </cell>
          <cell r="AH273">
            <v>356536903917.35999</v>
          </cell>
          <cell r="AI273">
            <v>231725172639.84</v>
          </cell>
          <cell r="AJ273">
            <v>225225172639.84</v>
          </cell>
          <cell r="AK273">
            <v>225225172639.84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6500000000</v>
          </cell>
          <cell r="AR273">
            <v>0</v>
          </cell>
          <cell r="AS273">
            <v>6500000000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</row>
        <row r="274">
          <cell r="B274" t="str">
            <v>Kab. Sukamara</v>
          </cell>
          <cell r="C274">
            <v>744507431371.88</v>
          </cell>
          <cell r="D274">
            <v>38622540537.050003</v>
          </cell>
          <cell r="E274">
            <v>5003197363.1000004</v>
          </cell>
          <cell r="F274">
            <v>11229576335.32</v>
          </cell>
          <cell r="G274">
            <v>6685826047.1000004</v>
          </cell>
          <cell r="H274">
            <v>15703940791.530001</v>
          </cell>
          <cell r="I274">
            <v>667202393677</v>
          </cell>
          <cell r="J274">
            <v>46011286224</v>
          </cell>
          <cell r="K274">
            <v>428055095000</v>
          </cell>
          <cell r="L274">
            <v>193136012453</v>
          </cell>
          <cell r="M274">
            <v>38682497157.830002</v>
          </cell>
          <cell r="N274">
            <v>0</v>
          </cell>
          <cell r="O274">
            <v>0</v>
          </cell>
          <cell r="P274">
            <v>17176556542.83</v>
          </cell>
          <cell r="Q274">
            <v>21426006000</v>
          </cell>
          <cell r="R274">
            <v>0</v>
          </cell>
          <cell r="S274">
            <v>79934615</v>
          </cell>
          <cell r="T274">
            <v>697787402100.3999</v>
          </cell>
          <cell r="U274">
            <v>223087144779.81</v>
          </cell>
          <cell r="V274">
            <v>141597942948.81</v>
          </cell>
          <cell r="W274">
            <v>0</v>
          </cell>
          <cell r="X274">
            <v>0</v>
          </cell>
          <cell r="Y274">
            <v>13403847440</v>
          </cell>
          <cell r="Z274">
            <v>393000000</v>
          </cell>
          <cell r="AA274">
            <v>1600000000</v>
          </cell>
          <cell r="AB274">
            <v>66092354391</v>
          </cell>
          <cell r="AC274">
            <v>0</v>
          </cell>
          <cell r="AD274">
            <v>0</v>
          </cell>
          <cell r="AE274">
            <v>474700257320.58997</v>
          </cell>
          <cell r="AF274">
            <v>0</v>
          </cell>
          <cell r="AG274">
            <v>131267528676.34</v>
          </cell>
          <cell r="AH274">
            <v>343432728644.25</v>
          </cell>
          <cell r="AI274">
            <v>67185230250.760002</v>
          </cell>
          <cell r="AJ274">
            <v>51334327178.760002</v>
          </cell>
          <cell r="AK274">
            <v>49422782547.760002</v>
          </cell>
          <cell r="AL274">
            <v>1911544631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15850903072</v>
          </cell>
          <cell r="AR274">
            <v>7850903072</v>
          </cell>
          <cell r="AS274">
            <v>8000000000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</row>
        <row r="275">
          <cell r="B275" t="str">
            <v>Kab. Lamandau</v>
          </cell>
          <cell r="C275">
            <v>847415321760.25</v>
          </cell>
          <cell r="D275">
            <v>45563687664.139999</v>
          </cell>
          <cell r="E275">
            <v>15900716289</v>
          </cell>
          <cell r="F275">
            <v>7507121561</v>
          </cell>
          <cell r="G275">
            <v>4917574011.96</v>
          </cell>
          <cell r="H275">
            <v>17238275802.18</v>
          </cell>
          <cell r="I275">
            <v>667238251751</v>
          </cell>
          <cell r="J275">
            <v>32927470247</v>
          </cell>
          <cell r="K275">
            <v>466229206000</v>
          </cell>
          <cell r="L275">
            <v>168081575504</v>
          </cell>
          <cell r="M275">
            <v>134613382345.11</v>
          </cell>
          <cell r="N275">
            <v>18178342729.73</v>
          </cell>
          <cell r="O275">
            <v>0</v>
          </cell>
          <cell r="P275">
            <v>22713126149.380001</v>
          </cell>
          <cell r="Q275">
            <v>93690716000</v>
          </cell>
          <cell r="R275">
            <v>0</v>
          </cell>
          <cell r="S275">
            <v>31197466</v>
          </cell>
          <cell r="T275">
            <v>915147048713.27002</v>
          </cell>
          <cell r="U275">
            <v>428361972707.08002</v>
          </cell>
          <cell r="V275">
            <v>291039585430</v>
          </cell>
          <cell r="W275">
            <v>0</v>
          </cell>
          <cell r="X275">
            <v>0</v>
          </cell>
          <cell r="Y275">
            <v>45236873809.080002</v>
          </cell>
          <cell r="Z275">
            <v>1850769850</v>
          </cell>
          <cell r="AA275">
            <v>1074967235</v>
          </cell>
          <cell r="AB275">
            <v>89159776383</v>
          </cell>
          <cell r="AC275">
            <v>0</v>
          </cell>
          <cell r="AD275">
            <v>0</v>
          </cell>
          <cell r="AE275">
            <v>486785076006.19</v>
          </cell>
          <cell r="AF275">
            <v>0</v>
          </cell>
          <cell r="AG275">
            <v>153655495009.87</v>
          </cell>
          <cell r="AH275">
            <v>333129580996.32001</v>
          </cell>
          <cell r="AI275">
            <v>138213907771</v>
          </cell>
          <cell r="AJ275">
            <v>125983907771</v>
          </cell>
          <cell r="AK275">
            <v>125983907771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12230000000</v>
          </cell>
          <cell r="AR275">
            <v>5000000000</v>
          </cell>
          <cell r="AS275">
            <v>7230000000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</row>
        <row r="276">
          <cell r="B276" t="str">
            <v>Kab. Gunung Mas</v>
          </cell>
          <cell r="C276">
            <v>902989709679.62</v>
          </cell>
          <cell r="D276">
            <v>37773266717.07</v>
          </cell>
          <cell r="E276">
            <v>7992485888.8000002</v>
          </cell>
          <cell r="F276">
            <v>2808393245</v>
          </cell>
          <cell r="G276">
            <v>5337698046.3500004</v>
          </cell>
          <cell r="H276">
            <v>21634689536.919998</v>
          </cell>
          <cell r="I276">
            <v>771036320684</v>
          </cell>
          <cell r="J276">
            <v>87533552619</v>
          </cell>
          <cell r="K276">
            <v>564028300000</v>
          </cell>
          <cell r="L276">
            <v>119474468065</v>
          </cell>
          <cell r="M276">
            <v>94180122278.550003</v>
          </cell>
          <cell r="N276">
            <v>0</v>
          </cell>
          <cell r="O276">
            <v>0</v>
          </cell>
          <cell r="P276">
            <v>22036093558.549999</v>
          </cell>
          <cell r="Q276">
            <v>0</v>
          </cell>
          <cell r="R276">
            <v>0</v>
          </cell>
          <cell r="S276">
            <v>72144028720</v>
          </cell>
          <cell r="T276">
            <v>943357852078.26001</v>
          </cell>
          <cell r="U276">
            <v>493160160776.88</v>
          </cell>
          <cell r="V276">
            <v>338040742740</v>
          </cell>
          <cell r="W276">
            <v>0</v>
          </cell>
          <cell r="X276">
            <v>0</v>
          </cell>
          <cell r="Y276">
            <v>16761500000</v>
          </cell>
          <cell r="Z276">
            <v>459797970</v>
          </cell>
          <cell r="AA276">
            <v>0</v>
          </cell>
          <cell r="AB276">
            <v>137841620066.88</v>
          </cell>
          <cell r="AC276">
            <v>56500000</v>
          </cell>
          <cell r="AD276">
            <v>0</v>
          </cell>
          <cell r="AE276">
            <v>450197691301.38</v>
          </cell>
          <cell r="AF276">
            <v>0</v>
          </cell>
          <cell r="AG276">
            <v>165397176192.84</v>
          </cell>
          <cell r="AH276">
            <v>284800515108.53998</v>
          </cell>
          <cell r="AI276">
            <v>7550000000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7550000000</v>
          </cell>
          <cell r="AR276">
            <v>0</v>
          </cell>
          <cell r="AS276">
            <v>7550000000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</row>
        <row r="277">
          <cell r="B277" t="str">
            <v>Kab. Pulang Pisau</v>
          </cell>
          <cell r="C277">
            <v>963969898355.85999</v>
          </cell>
          <cell r="D277">
            <v>33981500159.660004</v>
          </cell>
          <cell r="E277">
            <v>9594673699</v>
          </cell>
          <cell r="F277">
            <v>14514772750</v>
          </cell>
          <cell r="G277">
            <v>2505514712.4000001</v>
          </cell>
          <cell r="H277">
            <v>7366538998.2600002</v>
          </cell>
          <cell r="I277">
            <v>844581498164</v>
          </cell>
          <cell r="J277">
            <v>38080638171</v>
          </cell>
          <cell r="K277">
            <v>576640254000</v>
          </cell>
          <cell r="L277">
            <v>229860605993</v>
          </cell>
          <cell r="M277">
            <v>85406900032.199997</v>
          </cell>
          <cell r="N277">
            <v>0</v>
          </cell>
          <cell r="O277">
            <v>0</v>
          </cell>
          <cell r="P277">
            <v>22946547032.200001</v>
          </cell>
          <cell r="Q277">
            <v>60371448000</v>
          </cell>
          <cell r="R277">
            <v>0</v>
          </cell>
          <cell r="S277">
            <v>2088905000</v>
          </cell>
          <cell r="T277">
            <v>964019321018.1499</v>
          </cell>
          <cell r="U277">
            <v>427189561329.90997</v>
          </cell>
          <cell r="V277">
            <v>328668659014.90997</v>
          </cell>
          <cell r="W277">
            <v>0</v>
          </cell>
          <cell r="X277">
            <v>0</v>
          </cell>
          <cell r="Y277">
            <v>7170358140</v>
          </cell>
          <cell r="Z277">
            <v>2737000000</v>
          </cell>
          <cell r="AA277">
            <v>0</v>
          </cell>
          <cell r="AB277">
            <v>88333572925</v>
          </cell>
          <cell r="AC277">
            <v>279971250</v>
          </cell>
          <cell r="AD277">
            <v>0</v>
          </cell>
          <cell r="AE277">
            <v>536829759688.23999</v>
          </cell>
          <cell r="AF277">
            <v>0</v>
          </cell>
          <cell r="AG277">
            <v>195658680477</v>
          </cell>
          <cell r="AH277">
            <v>341171079211.23999</v>
          </cell>
          <cell r="AI277">
            <v>11000000000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11000000000</v>
          </cell>
          <cell r="AR277">
            <v>0</v>
          </cell>
          <cell r="AS277">
            <v>11000000000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</row>
        <row r="278">
          <cell r="B278" t="str">
            <v>Kab. Murung Raya</v>
          </cell>
          <cell r="C278">
            <v>1041252673366.14</v>
          </cell>
          <cell r="D278">
            <v>33853527199.48</v>
          </cell>
          <cell r="E278">
            <v>7226675013</v>
          </cell>
          <cell r="F278">
            <v>3011164766</v>
          </cell>
          <cell r="G278">
            <v>4796757528.9499998</v>
          </cell>
          <cell r="H278">
            <v>18818929891.529999</v>
          </cell>
          <cell r="I278">
            <v>880175580648</v>
          </cell>
          <cell r="J278">
            <v>194704286411</v>
          </cell>
          <cell r="K278">
            <v>678555108000</v>
          </cell>
          <cell r="L278">
            <v>6916186237</v>
          </cell>
          <cell r="M278">
            <v>127223565518.66</v>
          </cell>
          <cell r="N278">
            <v>0</v>
          </cell>
          <cell r="O278">
            <v>0</v>
          </cell>
          <cell r="P278">
            <v>26031399721.66</v>
          </cell>
          <cell r="Q278">
            <v>0</v>
          </cell>
          <cell r="R278">
            <v>0</v>
          </cell>
          <cell r="S278">
            <v>101192165797</v>
          </cell>
          <cell r="T278">
            <v>1305630289438.04</v>
          </cell>
          <cell r="U278">
            <v>612928964825</v>
          </cell>
          <cell r="V278">
            <v>373157294378</v>
          </cell>
          <cell r="W278">
            <v>0</v>
          </cell>
          <cell r="X278">
            <v>7795168259</v>
          </cell>
          <cell r="Y278">
            <v>120328651344</v>
          </cell>
          <cell r="Z278">
            <v>4248360000</v>
          </cell>
          <cell r="AA278">
            <v>757500000</v>
          </cell>
          <cell r="AB278">
            <v>106641990844</v>
          </cell>
          <cell r="AC278">
            <v>0</v>
          </cell>
          <cell r="AD278">
            <v>0</v>
          </cell>
          <cell r="AE278">
            <v>692701324613.04004</v>
          </cell>
          <cell r="AF278">
            <v>0</v>
          </cell>
          <cell r="AG278">
            <v>303600460452.03998</v>
          </cell>
          <cell r="AH278">
            <v>389100864161</v>
          </cell>
          <cell r="AI278">
            <v>214253598712.06</v>
          </cell>
          <cell r="AJ278">
            <v>209003598712.06</v>
          </cell>
          <cell r="AK278">
            <v>209003598712.06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5250000000</v>
          </cell>
          <cell r="AR278">
            <v>0</v>
          </cell>
          <cell r="AS278">
            <v>5250000000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</row>
        <row r="279">
          <cell r="B279" t="str">
            <v>Kab. Barito Timur</v>
          </cell>
          <cell r="C279">
            <v>50484408106.949997</v>
          </cell>
          <cell r="D279">
            <v>2030607589.8199999</v>
          </cell>
          <cell r="E279">
            <v>975583478.83000004</v>
          </cell>
          <cell r="F279">
            <v>241080271</v>
          </cell>
          <cell r="G279">
            <v>0</v>
          </cell>
          <cell r="H279">
            <v>813943839.99000001</v>
          </cell>
          <cell r="I279">
            <v>36487369553</v>
          </cell>
          <cell r="J279">
            <v>0</v>
          </cell>
          <cell r="K279">
            <v>0</v>
          </cell>
          <cell r="L279">
            <v>36487369553</v>
          </cell>
          <cell r="M279">
            <v>11966430964.129999</v>
          </cell>
          <cell r="N279">
            <v>0</v>
          </cell>
          <cell r="O279">
            <v>0</v>
          </cell>
          <cell r="P279">
            <v>11966430964.129999</v>
          </cell>
          <cell r="Q279">
            <v>0</v>
          </cell>
          <cell r="R279">
            <v>0</v>
          </cell>
          <cell r="S279">
            <v>0</v>
          </cell>
          <cell r="T279">
            <v>143455827801.98999</v>
          </cell>
          <cell r="U279">
            <v>46877174209.489998</v>
          </cell>
          <cell r="V279">
            <v>12245392715.49</v>
          </cell>
          <cell r="W279">
            <v>0</v>
          </cell>
          <cell r="X279">
            <v>0</v>
          </cell>
          <cell r="Y279">
            <v>15493810048</v>
          </cell>
          <cell r="Z279">
            <v>131660000</v>
          </cell>
          <cell r="AA279">
            <v>2234650000</v>
          </cell>
          <cell r="AB279">
            <v>16771661446</v>
          </cell>
          <cell r="AC279">
            <v>0</v>
          </cell>
          <cell r="AD279">
            <v>0</v>
          </cell>
          <cell r="AE279">
            <v>96578653592.5</v>
          </cell>
          <cell r="AF279">
            <v>0</v>
          </cell>
          <cell r="AG279">
            <v>33412492793</v>
          </cell>
          <cell r="AH279">
            <v>63166160799.5</v>
          </cell>
          <cell r="AI279">
            <v>1000000000</v>
          </cell>
          <cell r="AJ279">
            <v>1000000000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1000000000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</row>
        <row r="280">
          <cell r="B280" t="str">
            <v>Prov. Kalimantan Selatan</v>
          </cell>
          <cell r="C280">
            <v>5218654285851.6299</v>
          </cell>
          <cell r="D280">
            <v>2500073656773.6299</v>
          </cell>
          <cell r="E280">
            <v>1867418431726.6499</v>
          </cell>
          <cell r="F280">
            <v>27535065124.110001</v>
          </cell>
          <cell r="G280">
            <v>45762812833.370003</v>
          </cell>
          <cell r="H280">
            <v>559357347089.5</v>
          </cell>
          <cell r="I280">
            <v>2677349255301</v>
          </cell>
          <cell r="J280">
            <v>1044507972301</v>
          </cell>
          <cell r="K280">
            <v>779517454000</v>
          </cell>
          <cell r="L280">
            <v>853323829000</v>
          </cell>
          <cell r="M280">
            <v>41231373777</v>
          </cell>
          <cell r="N280">
            <v>36231373777</v>
          </cell>
          <cell r="O280">
            <v>0</v>
          </cell>
          <cell r="P280">
            <v>0</v>
          </cell>
          <cell r="Q280">
            <v>5000000000</v>
          </cell>
          <cell r="R280">
            <v>0</v>
          </cell>
          <cell r="S280">
            <v>0</v>
          </cell>
          <cell r="T280">
            <v>5069942948212</v>
          </cell>
          <cell r="U280">
            <v>2311178671499</v>
          </cell>
          <cell r="V280">
            <v>718076026587</v>
          </cell>
          <cell r="W280">
            <v>0</v>
          </cell>
          <cell r="X280">
            <v>0</v>
          </cell>
          <cell r="Y280">
            <v>651580180324</v>
          </cell>
          <cell r="Z280">
            <v>0</v>
          </cell>
          <cell r="AA280">
            <v>940058062700</v>
          </cell>
          <cell r="AB280">
            <v>1464401888</v>
          </cell>
          <cell r="AC280">
            <v>0</v>
          </cell>
          <cell r="AD280">
            <v>0</v>
          </cell>
          <cell r="AE280">
            <v>2758764276713</v>
          </cell>
          <cell r="AF280">
            <v>0</v>
          </cell>
          <cell r="AG280">
            <v>1410034315507</v>
          </cell>
          <cell r="AH280">
            <v>1348729961206</v>
          </cell>
          <cell r="AI280">
            <v>407059120558.09003</v>
          </cell>
          <cell r="AJ280">
            <v>382059120558.09003</v>
          </cell>
          <cell r="AK280">
            <v>382059120558.09003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25000000000</v>
          </cell>
          <cell r="AR280">
            <v>0</v>
          </cell>
          <cell r="AS280">
            <v>25000000000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</row>
        <row r="281">
          <cell r="B281" t="str">
            <v>Kab. Banjar</v>
          </cell>
          <cell r="C281">
            <v>1471801765968.05</v>
          </cell>
          <cell r="D281">
            <v>189854372832.04999</v>
          </cell>
          <cell r="E281">
            <v>62166292235</v>
          </cell>
          <cell r="F281">
            <v>8659478972</v>
          </cell>
          <cell r="G281">
            <v>6716228407</v>
          </cell>
          <cell r="H281">
            <v>112312373218.05</v>
          </cell>
          <cell r="I281">
            <v>1025473193820</v>
          </cell>
          <cell r="J281">
            <v>293044452820</v>
          </cell>
          <cell r="K281">
            <v>722092250000</v>
          </cell>
          <cell r="L281">
            <v>10336491000</v>
          </cell>
          <cell r="M281">
            <v>256474199316</v>
          </cell>
          <cell r="N281">
            <v>1061432500</v>
          </cell>
          <cell r="O281">
            <v>0</v>
          </cell>
          <cell r="P281">
            <v>86082859816</v>
          </cell>
          <cell r="Q281">
            <v>169329907000</v>
          </cell>
          <cell r="R281">
            <v>0</v>
          </cell>
          <cell r="S281">
            <v>0</v>
          </cell>
          <cell r="T281">
            <v>1669503310717.2</v>
          </cell>
          <cell r="U281">
            <v>1096037623290.7</v>
          </cell>
          <cell r="V281">
            <v>797751232540</v>
          </cell>
          <cell r="W281">
            <v>0</v>
          </cell>
          <cell r="X281">
            <v>0</v>
          </cell>
          <cell r="Y281">
            <v>29466336889</v>
          </cell>
          <cell r="Z281">
            <v>3599603900</v>
          </cell>
          <cell r="AA281">
            <v>2990106846.6100001</v>
          </cell>
          <cell r="AB281">
            <v>262230343115.09</v>
          </cell>
          <cell r="AC281">
            <v>0</v>
          </cell>
          <cell r="AD281">
            <v>0</v>
          </cell>
          <cell r="AE281">
            <v>573465687426.5</v>
          </cell>
          <cell r="AF281">
            <v>0</v>
          </cell>
          <cell r="AG281">
            <v>277539768965</v>
          </cell>
          <cell r="AH281">
            <v>295925918461.5</v>
          </cell>
          <cell r="AI281">
            <v>170196422331.54999</v>
          </cell>
          <cell r="AJ281">
            <v>140196422331.54999</v>
          </cell>
          <cell r="AK281">
            <v>131196422331.55</v>
          </cell>
          <cell r="AL281">
            <v>9000000000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30000000000</v>
          </cell>
          <cell r="AR281">
            <v>0</v>
          </cell>
          <cell r="AS281">
            <v>30000000000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</row>
        <row r="282">
          <cell r="B282" t="str">
            <v>Kab. Barito Kuala</v>
          </cell>
          <cell r="C282">
            <v>1289267836499</v>
          </cell>
          <cell r="D282">
            <v>62659830635</v>
          </cell>
          <cell r="E282">
            <v>20339701327</v>
          </cell>
          <cell r="F282">
            <v>3832915561</v>
          </cell>
          <cell r="G282">
            <v>6551931643</v>
          </cell>
          <cell r="H282">
            <v>31935282104</v>
          </cell>
          <cell r="I282">
            <v>1055423357317</v>
          </cell>
          <cell r="J282">
            <v>159379064871</v>
          </cell>
          <cell r="K282">
            <v>573939013000</v>
          </cell>
          <cell r="L282">
            <v>322105279446</v>
          </cell>
          <cell r="M282">
            <v>171184648547</v>
          </cell>
          <cell r="N282">
            <v>1162809238</v>
          </cell>
          <cell r="O282">
            <v>0</v>
          </cell>
          <cell r="P282">
            <v>53360023309</v>
          </cell>
          <cell r="Q282">
            <v>116661816000</v>
          </cell>
          <cell r="R282">
            <v>0</v>
          </cell>
          <cell r="S282">
            <v>0</v>
          </cell>
          <cell r="T282">
            <v>1314361988479</v>
          </cell>
          <cell r="U282">
            <v>707264914772</v>
          </cell>
          <cell r="V282">
            <v>485073107434</v>
          </cell>
          <cell r="W282">
            <v>0</v>
          </cell>
          <cell r="X282">
            <v>0</v>
          </cell>
          <cell r="Y282">
            <v>34713667750</v>
          </cell>
          <cell r="Z282">
            <v>842250000</v>
          </cell>
          <cell r="AA282">
            <v>150619450</v>
          </cell>
          <cell r="AB282">
            <v>186408014638</v>
          </cell>
          <cell r="AC282">
            <v>77255500</v>
          </cell>
          <cell r="AD282">
            <v>0</v>
          </cell>
          <cell r="AE282">
            <v>607097073707</v>
          </cell>
          <cell r="AF282">
            <v>0</v>
          </cell>
          <cell r="AG282">
            <v>188173231532</v>
          </cell>
          <cell r="AH282">
            <v>418923842175</v>
          </cell>
          <cell r="AI282">
            <v>119389645882.87</v>
          </cell>
          <cell r="AJ282">
            <v>107510281032.87</v>
          </cell>
          <cell r="AK282">
            <v>102175145932.87</v>
          </cell>
          <cell r="AL282">
            <v>0</v>
          </cell>
          <cell r="AM282">
            <v>0</v>
          </cell>
          <cell r="AN282">
            <v>0</v>
          </cell>
          <cell r="AO282">
            <v>5335135100</v>
          </cell>
          <cell r="AP282">
            <v>0</v>
          </cell>
          <cell r="AQ282">
            <v>11879364850</v>
          </cell>
          <cell r="AR282">
            <v>0</v>
          </cell>
          <cell r="AS282">
            <v>3000000000</v>
          </cell>
          <cell r="AT282">
            <v>0</v>
          </cell>
          <cell r="AU282">
            <v>8879364850</v>
          </cell>
          <cell r="AV282">
            <v>0</v>
          </cell>
          <cell r="AW282">
            <v>0</v>
          </cell>
        </row>
        <row r="283">
          <cell r="B283" t="str">
            <v>Kab. Hulu Sungai Selatan</v>
          </cell>
          <cell r="C283">
            <v>1419363905565</v>
          </cell>
          <cell r="D283">
            <v>115118953303</v>
          </cell>
          <cell r="E283">
            <v>10804199022</v>
          </cell>
          <cell r="F283">
            <v>8250374185</v>
          </cell>
          <cell r="G283">
            <v>4809249871</v>
          </cell>
          <cell r="H283">
            <v>91255130225</v>
          </cell>
          <cell r="I283">
            <v>1076277564791</v>
          </cell>
          <cell r="J283">
            <v>308691558590</v>
          </cell>
          <cell r="K283">
            <v>532162390000</v>
          </cell>
          <cell r="L283">
            <v>235423616201</v>
          </cell>
          <cell r="M283">
            <v>227967387471</v>
          </cell>
          <cell r="N283">
            <v>5627213533</v>
          </cell>
          <cell r="O283">
            <v>0</v>
          </cell>
          <cell r="P283">
            <v>53715896938</v>
          </cell>
          <cell r="Q283">
            <v>168624277000</v>
          </cell>
          <cell r="R283">
            <v>0</v>
          </cell>
          <cell r="S283">
            <v>0</v>
          </cell>
          <cell r="T283">
            <v>1305015740923.9399</v>
          </cell>
          <cell r="U283">
            <v>690449026595.54004</v>
          </cell>
          <cell r="V283">
            <v>492066553586</v>
          </cell>
          <cell r="W283">
            <v>0</v>
          </cell>
          <cell r="X283">
            <v>4388088000</v>
          </cell>
          <cell r="Y283">
            <v>10134217000</v>
          </cell>
          <cell r="Z283">
            <v>20114417500</v>
          </cell>
          <cell r="AA283">
            <v>1749992600</v>
          </cell>
          <cell r="AB283">
            <v>161826064149.54001</v>
          </cell>
          <cell r="AC283">
            <v>169693760</v>
          </cell>
          <cell r="AD283">
            <v>0</v>
          </cell>
          <cell r="AE283">
            <v>614566714328.40002</v>
          </cell>
          <cell r="AF283">
            <v>0</v>
          </cell>
          <cell r="AG283">
            <v>240287130409</v>
          </cell>
          <cell r="AH283">
            <v>374279583919.40002</v>
          </cell>
          <cell r="AI283">
            <v>147014717976.41</v>
          </cell>
          <cell r="AJ283">
            <v>124522217976.41</v>
          </cell>
          <cell r="AK283">
            <v>98390828000.410004</v>
          </cell>
          <cell r="AL283">
            <v>0</v>
          </cell>
          <cell r="AM283">
            <v>26004000000</v>
          </cell>
          <cell r="AN283">
            <v>0</v>
          </cell>
          <cell r="AO283">
            <v>0</v>
          </cell>
          <cell r="AP283">
            <v>127389976</v>
          </cell>
          <cell r="AQ283">
            <v>22492500000</v>
          </cell>
          <cell r="AR283">
            <v>5000000000</v>
          </cell>
          <cell r="AS283">
            <v>17492500000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</row>
        <row r="284">
          <cell r="B284" t="str">
            <v>Kab. Hulu Sungai Tengah</v>
          </cell>
          <cell r="C284">
            <v>70122706343</v>
          </cell>
          <cell r="D284">
            <v>14923000</v>
          </cell>
          <cell r="E284">
            <v>0</v>
          </cell>
          <cell r="F284">
            <v>14923000</v>
          </cell>
          <cell r="G284">
            <v>0</v>
          </cell>
          <cell r="H284">
            <v>0</v>
          </cell>
          <cell r="I284">
            <v>56768784349</v>
          </cell>
          <cell r="J284">
            <v>13530132398</v>
          </cell>
          <cell r="K284">
            <v>0</v>
          </cell>
          <cell r="L284">
            <v>43238651951</v>
          </cell>
          <cell r="M284">
            <v>13338998994</v>
          </cell>
          <cell r="N284">
            <v>69200000</v>
          </cell>
          <cell r="O284">
            <v>0</v>
          </cell>
          <cell r="P284">
            <v>12924798994</v>
          </cell>
          <cell r="Q284">
            <v>345000000</v>
          </cell>
          <cell r="R284">
            <v>0</v>
          </cell>
          <cell r="S284">
            <v>0</v>
          </cell>
          <cell r="T284">
            <v>61269624806</v>
          </cell>
          <cell r="U284">
            <v>53387625350</v>
          </cell>
          <cell r="V284">
            <v>39056576150</v>
          </cell>
          <cell r="W284">
            <v>0</v>
          </cell>
          <cell r="X284">
            <v>0</v>
          </cell>
          <cell r="Y284">
            <v>4042950100</v>
          </cell>
          <cell r="Z284">
            <v>0</v>
          </cell>
          <cell r="AA284">
            <v>750020000</v>
          </cell>
          <cell r="AB284">
            <v>8958504900</v>
          </cell>
          <cell r="AC284">
            <v>579574200</v>
          </cell>
          <cell r="AD284">
            <v>0</v>
          </cell>
          <cell r="AE284">
            <v>7881999456</v>
          </cell>
          <cell r="AF284">
            <v>0</v>
          </cell>
          <cell r="AG284">
            <v>6980369474</v>
          </cell>
          <cell r="AH284">
            <v>901629982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</row>
        <row r="285">
          <cell r="B285" t="str">
            <v>Kab. Hulu Sungai Utara</v>
          </cell>
          <cell r="C285">
            <v>1146741150636.53</v>
          </cell>
          <cell r="D285">
            <v>95440232946.529999</v>
          </cell>
          <cell r="E285">
            <v>7681403194</v>
          </cell>
          <cell r="F285">
            <v>7464741043</v>
          </cell>
          <cell r="G285">
            <v>7282118670.4300003</v>
          </cell>
          <cell r="H285">
            <v>73011970039.100006</v>
          </cell>
          <cell r="I285">
            <v>872366455074</v>
          </cell>
          <cell r="J285">
            <v>160765401300</v>
          </cell>
          <cell r="K285">
            <v>492322588000</v>
          </cell>
          <cell r="L285">
            <v>219278465774</v>
          </cell>
          <cell r="M285">
            <v>178934462616</v>
          </cell>
          <cell r="N285">
            <v>6067432950</v>
          </cell>
          <cell r="O285">
            <v>0</v>
          </cell>
          <cell r="P285">
            <v>45930631666</v>
          </cell>
          <cell r="Q285">
            <v>126936398000</v>
          </cell>
          <cell r="R285">
            <v>0</v>
          </cell>
          <cell r="S285">
            <v>0</v>
          </cell>
          <cell r="T285">
            <v>1308037433406</v>
          </cell>
          <cell r="U285">
            <v>678155721361</v>
          </cell>
          <cell r="V285">
            <v>437861390591</v>
          </cell>
          <cell r="W285">
            <v>0</v>
          </cell>
          <cell r="X285">
            <v>0</v>
          </cell>
          <cell r="Y285">
            <v>43483322500</v>
          </cell>
          <cell r="Z285">
            <v>3374966000</v>
          </cell>
          <cell r="AA285">
            <v>1488961000</v>
          </cell>
          <cell r="AB285">
            <v>191947081270</v>
          </cell>
          <cell r="AC285">
            <v>0</v>
          </cell>
          <cell r="AD285">
            <v>0</v>
          </cell>
          <cell r="AE285">
            <v>629881712045</v>
          </cell>
          <cell r="AF285">
            <v>0</v>
          </cell>
          <cell r="AG285">
            <v>251307627966</v>
          </cell>
          <cell r="AH285">
            <v>378574084079</v>
          </cell>
          <cell r="AI285">
            <v>382334402951.91998</v>
          </cell>
          <cell r="AJ285">
            <v>351834402951.91998</v>
          </cell>
          <cell r="AK285">
            <v>341431162951.91998</v>
          </cell>
          <cell r="AL285">
            <v>10000000000</v>
          </cell>
          <cell r="AM285">
            <v>0</v>
          </cell>
          <cell r="AN285">
            <v>0</v>
          </cell>
          <cell r="AO285">
            <v>0</v>
          </cell>
          <cell r="AP285">
            <v>403240000</v>
          </cell>
          <cell r="AQ285">
            <v>30500000000</v>
          </cell>
          <cell r="AR285">
            <v>0</v>
          </cell>
          <cell r="AS285">
            <v>30500000000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</row>
        <row r="286">
          <cell r="B286" t="str">
            <v>Kab. Kotabaru</v>
          </cell>
          <cell r="C286">
            <v>1105140638844.5801</v>
          </cell>
          <cell r="D286">
            <v>140286228727.58002</v>
          </cell>
          <cell r="E286">
            <v>45928113225</v>
          </cell>
          <cell r="F286">
            <v>5289836184</v>
          </cell>
          <cell r="G286">
            <v>11565687967</v>
          </cell>
          <cell r="H286">
            <v>77502591351.580002</v>
          </cell>
          <cell r="I286">
            <v>872031996180</v>
          </cell>
          <cell r="J286">
            <v>260798016180</v>
          </cell>
          <cell r="K286">
            <v>607886563000</v>
          </cell>
          <cell r="L286">
            <v>3347417000</v>
          </cell>
          <cell r="M286">
            <v>92822413937</v>
          </cell>
          <cell r="N286">
            <v>467360754</v>
          </cell>
          <cell r="O286">
            <v>0</v>
          </cell>
          <cell r="P286">
            <v>92355053183</v>
          </cell>
          <cell r="Q286">
            <v>0</v>
          </cell>
          <cell r="R286">
            <v>0</v>
          </cell>
          <cell r="S286">
            <v>0</v>
          </cell>
          <cell r="T286">
            <v>1471396225175.1001</v>
          </cell>
          <cell r="U286">
            <v>696202327742</v>
          </cell>
          <cell r="V286">
            <v>516400663564</v>
          </cell>
          <cell r="W286">
            <v>0</v>
          </cell>
          <cell r="X286">
            <v>0</v>
          </cell>
          <cell r="Y286">
            <v>53828106611</v>
          </cell>
          <cell r="Z286">
            <v>0</v>
          </cell>
          <cell r="AA286">
            <v>5228121000</v>
          </cell>
          <cell r="AB286">
            <v>120745436567</v>
          </cell>
          <cell r="AC286">
            <v>0</v>
          </cell>
          <cell r="AD286">
            <v>0</v>
          </cell>
          <cell r="AE286">
            <v>775193897433.09998</v>
          </cell>
          <cell r="AF286">
            <v>0</v>
          </cell>
          <cell r="AG286">
            <v>396275184109.09998</v>
          </cell>
          <cell r="AH286">
            <v>378918713324</v>
          </cell>
          <cell r="AI286">
            <v>416717573965.47998</v>
          </cell>
          <cell r="AJ286">
            <v>389742573965.47998</v>
          </cell>
          <cell r="AK286">
            <v>388192023965.47998</v>
          </cell>
          <cell r="AL286">
            <v>0</v>
          </cell>
          <cell r="AM286">
            <v>0</v>
          </cell>
          <cell r="AN286">
            <v>1550550000</v>
          </cell>
          <cell r="AO286">
            <v>0</v>
          </cell>
          <cell r="AP286">
            <v>0</v>
          </cell>
          <cell r="AQ286">
            <v>26975000000</v>
          </cell>
          <cell r="AR286">
            <v>0</v>
          </cell>
          <cell r="AS286">
            <v>25000000000</v>
          </cell>
          <cell r="AT286">
            <v>0</v>
          </cell>
          <cell r="AU286">
            <v>1975000000</v>
          </cell>
          <cell r="AV286">
            <v>0</v>
          </cell>
          <cell r="AW286">
            <v>0</v>
          </cell>
        </row>
        <row r="287">
          <cell r="B287" t="str">
            <v>Kab. Tabalong</v>
          </cell>
          <cell r="C287">
            <v>71007044042</v>
          </cell>
          <cell r="D287">
            <v>7584840708</v>
          </cell>
          <cell r="E287">
            <v>4335219099</v>
          </cell>
          <cell r="F287">
            <v>369117881</v>
          </cell>
          <cell r="G287">
            <v>0</v>
          </cell>
          <cell r="H287">
            <v>2880503728</v>
          </cell>
          <cell r="I287">
            <v>63422203334</v>
          </cell>
          <cell r="J287">
            <v>223601334</v>
          </cell>
          <cell r="K287">
            <v>41912080000</v>
          </cell>
          <cell r="L287">
            <v>21286522000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91869117224</v>
          </cell>
          <cell r="U287">
            <v>53507167493</v>
          </cell>
          <cell r="V287">
            <v>50422219093</v>
          </cell>
          <cell r="W287">
            <v>0</v>
          </cell>
          <cell r="X287">
            <v>0</v>
          </cell>
          <cell r="Y287">
            <v>0</v>
          </cell>
          <cell r="Z287">
            <v>124000000</v>
          </cell>
          <cell r="AA287">
            <v>70552200</v>
          </cell>
          <cell r="AB287">
            <v>2890396200</v>
          </cell>
          <cell r="AC287">
            <v>0</v>
          </cell>
          <cell r="AD287">
            <v>0</v>
          </cell>
          <cell r="AE287">
            <v>38361949731</v>
          </cell>
          <cell r="AF287">
            <v>0</v>
          </cell>
          <cell r="AG287">
            <v>17738073081</v>
          </cell>
          <cell r="AH287">
            <v>20623876650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</row>
        <row r="288">
          <cell r="B288" t="str">
            <v>Kab. Tanah Laut</v>
          </cell>
          <cell r="C288">
            <v>1244839031279.24</v>
          </cell>
          <cell r="D288">
            <v>148684016493.23999</v>
          </cell>
          <cell r="E288">
            <v>18819153369.5</v>
          </cell>
          <cell r="F288">
            <v>6973142351</v>
          </cell>
          <cell r="G288">
            <v>11192883223</v>
          </cell>
          <cell r="H288">
            <v>111698837549.74001</v>
          </cell>
          <cell r="I288">
            <v>930948332894</v>
          </cell>
          <cell r="J288">
            <v>346948447151</v>
          </cell>
          <cell r="K288">
            <v>538370006633</v>
          </cell>
          <cell r="L288">
            <v>45629879110</v>
          </cell>
          <cell r="M288">
            <v>165206681892</v>
          </cell>
          <cell r="N288">
            <v>4738217988</v>
          </cell>
          <cell r="O288">
            <v>0</v>
          </cell>
          <cell r="P288">
            <v>0</v>
          </cell>
          <cell r="Q288">
            <v>5000000000</v>
          </cell>
          <cell r="R288">
            <v>0</v>
          </cell>
          <cell r="S288">
            <v>155468463904</v>
          </cell>
          <cell r="T288">
            <v>1793809838254.23</v>
          </cell>
          <cell r="U288">
            <v>753100042963</v>
          </cell>
          <cell r="V288">
            <v>550032803441</v>
          </cell>
          <cell r="W288">
            <v>0</v>
          </cell>
          <cell r="X288">
            <v>0</v>
          </cell>
          <cell r="Y288">
            <v>12138179140</v>
          </cell>
          <cell r="Z288">
            <v>138000000</v>
          </cell>
          <cell r="AA288">
            <v>2220417824</v>
          </cell>
          <cell r="AB288">
            <v>188570642558</v>
          </cell>
          <cell r="AC288">
            <v>0</v>
          </cell>
          <cell r="AD288">
            <v>0</v>
          </cell>
          <cell r="AE288">
            <v>1040709795291.23</v>
          </cell>
          <cell r="AF288">
            <v>0</v>
          </cell>
          <cell r="AG288">
            <v>426503510529.5</v>
          </cell>
          <cell r="AH288">
            <v>614206284761.72998</v>
          </cell>
          <cell r="AI288">
            <v>1039234179659.3</v>
          </cell>
          <cell r="AJ288">
            <v>1039234179659.3</v>
          </cell>
          <cell r="AK288">
            <v>1039234179659.3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</row>
        <row r="289">
          <cell r="B289" t="str">
            <v>Kab. Tapin</v>
          </cell>
          <cell r="C289">
            <v>1128327657014.1799</v>
          </cell>
          <cell r="D289">
            <v>57163594657.600006</v>
          </cell>
          <cell r="E289">
            <v>11436782853</v>
          </cell>
          <cell r="F289">
            <v>3887662144.5</v>
          </cell>
          <cell r="G289">
            <v>5165507636.5900002</v>
          </cell>
          <cell r="H289">
            <v>36673642023.510002</v>
          </cell>
          <cell r="I289">
            <v>881541819384</v>
          </cell>
          <cell r="J289">
            <v>219401104353</v>
          </cell>
          <cell r="K289">
            <v>451047893000</v>
          </cell>
          <cell r="L289">
            <v>211092822031</v>
          </cell>
          <cell r="M289">
            <v>189622242972.58002</v>
          </cell>
          <cell r="N289">
            <v>6852151875</v>
          </cell>
          <cell r="O289">
            <v>0</v>
          </cell>
          <cell r="P289">
            <v>54259824796</v>
          </cell>
          <cell r="Q289">
            <v>46087163000</v>
          </cell>
          <cell r="R289">
            <v>0</v>
          </cell>
          <cell r="S289">
            <v>82423103301.580002</v>
          </cell>
          <cell r="T289">
            <v>1154419964649.6499</v>
          </cell>
          <cell r="U289">
            <v>567050405023.65002</v>
          </cell>
          <cell r="V289">
            <v>413968348010</v>
          </cell>
          <cell r="W289">
            <v>0</v>
          </cell>
          <cell r="X289">
            <v>0</v>
          </cell>
          <cell r="Y289">
            <v>7550753000</v>
          </cell>
          <cell r="Z289">
            <v>2855120000</v>
          </cell>
          <cell r="AA289">
            <v>1277198492.6500001</v>
          </cell>
          <cell r="AB289">
            <v>141197430771</v>
          </cell>
          <cell r="AC289">
            <v>201554750</v>
          </cell>
          <cell r="AD289">
            <v>0</v>
          </cell>
          <cell r="AE289">
            <v>587369559626</v>
          </cell>
          <cell r="AF289">
            <v>0</v>
          </cell>
          <cell r="AG289">
            <v>248998849893</v>
          </cell>
          <cell r="AH289">
            <v>338370709733</v>
          </cell>
          <cell r="AI289">
            <v>122651390353.14</v>
          </cell>
          <cell r="AJ289">
            <v>119637390353.14</v>
          </cell>
          <cell r="AK289">
            <v>118402815353.14</v>
          </cell>
          <cell r="AL289">
            <v>0</v>
          </cell>
          <cell r="AM289">
            <v>0</v>
          </cell>
          <cell r="AN289">
            <v>1234575000</v>
          </cell>
          <cell r="AO289">
            <v>0</v>
          </cell>
          <cell r="AP289">
            <v>0</v>
          </cell>
          <cell r="AQ289">
            <v>3014000000</v>
          </cell>
          <cell r="AR289">
            <v>0</v>
          </cell>
          <cell r="AS289">
            <v>1800000000</v>
          </cell>
          <cell r="AT289">
            <v>0</v>
          </cell>
          <cell r="AU289">
            <v>1214000000</v>
          </cell>
          <cell r="AV289">
            <v>0</v>
          </cell>
          <cell r="AW289">
            <v>0</v>
          </cell>
        </row>
        <row r="290">
          <cell r="B290" t="str">
            <v>Kota Banjarbaru</v>
          </cell>
          <cell r="C290">
            <v>1066849971568.6899</v>
          </cell>
          <cell r="D290">
            <v>169179425869.69</v>
          </cell>
          <cell r="E290">
            <v>74642145322</v>
          </cell>
          <cell r="F290">
            <v>9609309809</v>
          </cell>
          <cell r="G290">
            <v>6415433067</v>
          </cell>
          <cell r="H290">
            <v>78512537671.690002</v>
          </cell>
          <cell r="I290">
            <v>823335461694</v>
          </cell>
          <cell r="J290">
            <v>161150387879</v>
          </cell>
          <cell r="K290">
            <v>436204782000</v>
          </cell>
          <cell r="L290">
            <v>225980291815</v>
          </cell>
          <cell r="M290">
            <v>74335084005</v>
          </cell>
          <cell r="N290">
            <v>457076196</v>
          </cell>
          <cell r="O290">
            <v>0</v>
          </cell>
          <cell r="P290">
            <v>73878007809</v>
          </cell>
          <cell r="Q290">
            <v>0</v>
          </cell>
          <cell r="R290">
            <v>0</v>
          </cell>
          <cell r="S290">
            <v>0</v>
          </cell>
          <cell r="T290">
            <v>1101235328799.3198</v>
          </cell>
          <cell r="U290">
            <v>411951533514</v>
          </cell>
          <cell r="V290">
            <v>394992228289</v>
          </cell>
          <cell r="W290">
            <v>0</v>
          </cell>
          <cell r="X290">
            <v>445392000</v>
          </cell>
          <cell r="Y290">
            <v>13294502500</v>
          </cell>
          <cell r="Z290">
            <v>1369167000</v>
          </cell>
          <cell r="AA290">
            <v>0</v>
          </cell>
          <cell r="AB290">
            <v>1102033722</v>
          </cell>
          <cell r="AC290">
            <v>748210003</v>
          </cell>
          <cell r="AD290">
            <v>0</v>
          </cell>
          <cell r="AE290">
            <v>689283795285.31995</v>
          </cell>
          <cell r="AF290">
            <v>0</v>
          </cell>
          <cell r="AG290">
            <v>215764968357.78</v>
          </cell>
          <cell r="AH290">
            <v>473518826927.53998</v>
          </cell>
          <cell r="AI290">
            <v>222695615119.88</v>
          </cell>
          <cell r="AJ290">
            <v>206695575042.88</v>
          </cell>
          <cell r="AK290">
            <v>203695575042.88</v>
          </cell>
          <cell r="AL290">
            <v>3000000000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16000040077</v>
          </cell>
          <cell r="AR290">
            <v>0</v>
          </cell>
          <cell r="AS290">
            <v>16000040077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</row>
        <row r="291">
          <cell r="B291" t="str">
            <v>Kota Banjarmasin</v>
          </cell>
          <cell r="C291">
            <v>198613069562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198613069562</v>
          </cell>
          <cell r="J291">
            <v>198613069562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1498793120839.26</v>
          </cell>
          <cell r="U291">
            <v>729999917958</v>
          </cell>
          <cell r="V291">
            <v>715900790477</v>
          </cell>
          <cell r="W291">
            <v>0</v>
          </cell>
          <cell r="X291">
            <v>11613627481</v>
          </cell>
          <cell r="Y291">
            <v>2485500000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768793202881.26001</v>
          </cell>
          <cell r="AF291">
            <v>0</v>
          </cell>
          <cell r="AG291">
            <v>0</v>
          </cell>
          <cell r="AH291">
            <v>768793202881.26001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</row>
        <row r="292">
          <cell r="B292" t="str">
            <v>Kab. Balangan</v>
          </cell>
          <cell r="C292">
            <v>1330593840388.4199</v>
          </cell>
          <cell r="D292">
            <v>61498585082.419998</v>
          </cell>
          <cell r="E292">
            <v>6620693597</v>
          </cell>
          <cell r="F292">
            <v>1650843904.72</v>
          </cell>
          <cell r="G292">
            <v>12191994189</v>
          </cell>
          <cell r="H292">
            <v>41035053391.699997</v>
          </cell>
          <cell r="I292">
            <v>1121123170258</v>
          </cell>
          <cell r="J292">
            <v>571335758482</v>
          </cell>
          <cell r="K292">
            <v>389434433000</v>
          </cell>
          <cell r="L292">
            <v>160352978776</v>
          </cell>
          <cell r="M292">
            <v>147972085048</v>
          </cell>
          <cell r="N292">
            <v>0</v>
          </cell>
          <cell r="O292">
            <v>0</v>
          </cell>
          <cell r="P292">
            <v>45769622208</v>
          </cell>
          <cell r="Q292">
            <v>97090791000</v>
          </cell>
          <cell r="R292">
            <v>0</v>
          </cell>
          <cell r="S292">
            <v>5111671840</v>
          </cell>
          <cell r="T292">
            <v>1122834559992.6599</v>
          </cell>
          <cell r="U292">
            <v>530945916985</v>
          </cell>
          <cell r="V292">
            <v>331399347395</v>
          </cell>
          <cell r="W292">
            <v>0</v>
          </cell>
          <cell r="X292">
            <v>0</v>
          </cell>
          <cell r="Y292">
            <v>19780279334</v>
          </cell>
          <cell r="Z292">
            <v>3301300000</v>
          </cell>
          <cell r="AA292">
            <v>788993625</v>
          </cell>
          <cell r="AB292">
            <v>175488542631</v>
          </cell>
          <cell r="AC292">
            <v>187454000</v>
          </cell>
          <cell r="AD292">
            <v>0</v>
          </cell>
          <cell r="AE292">
            <v>591888643007.65991</v>
          </cell>
          <cell r="AF292">
            <v>0</v>
          </cell>
          <cell r="AG292">
            <v>248137155635.5</v>
          </cell>
          <cell r="AH292">
            <v>343751487372.15997</v>
          </cell>
          <cell r="AI292">
            <v>49264080384</v>
          </cell>
          <cell r="AJ292">
            <v>49264080384</v>
          </cell>
          <cell r="AK292">
            <v>49264080384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</row>
        <row r="293">
          <cell r="B293" t="str">
            <v>Kab. Tanah Bumbu</v>
          </cell>
          <cell r="C293">
            <v>1464181726509.95</v>
          </cell>
          <cell r="D293">
            <v>115817012572.95</v>
          </cell>
          <cell r="E293">
            <v>29243768435</v>
          </cell>
          <cell r="F293">
            <v>7478601890</v>
          </cell>
          <cell r="G293">
            <v>2484274081</v>
          </cell>
          <cell r="H293">
            <v>76610368166.949997</v>
          </cell>
          <cell r="I293">
            <v>1085765700334</v>
          </cell>
          <cell r="J293">
            <v>501547207869</v>
          </cell>
          <cell r="K293">
            <v>465897113000</v>
          </cell>
          <cell r="L293">
            <v>118321379465</v>
          </cell>
          <cell r="M293">
            <v>262599013603</v>
          </cell>
          <cell r="N293">
            <v>38363260989</v>
          </cell>
          <cell r="O293">
            <v>0</v>
          </cell>
          <cell r="P293">
            <v>74626379596</v>
          </cell>
          <cell r="Q293">
            <v>149609373018</v>
          </cell>
          <cell r="R293">
            <v>0</v>
          </cell>
          <cell r="S293">
            <v>0</v>
          </cell>
          <cell r="T293">
            <v>935033592329.30005</v>
          </cell>
          <cell r="U293">
            <v>424552902467</v>
          </cell>
          <cell r="V293">
            <v>213076679560</v>
          </cell>
          <cell r="W293">
            <v>0</v>
          </cell>
          <cell r="X293">
            <v>0</v>
          </cell>
          <cell r="Y293">
            <v>28223065915</v>
          </cell>
          <cell r="Z293">
            <v>548800000</v>
          </cell>
          <cell r="AA293">
            <v>0</v>
          </cell>
          <cell r="AB293">
            <v>182368336242</v>
          </cell>
          <cell r="AC293">
            <v>336020750</v>
          </cell>
          <cell r="AD293">
            <v>0</v>
          </cell>
          <cell r="AE293">
            <v>510480689862.29999</v>
          </cell>
          <cell r="AF293">
            <v>0</v>
          </cell>
          <cell r="AG293">
            <v>256151038178</v>
          </cell>
          <cell r="AH293">
            <v>254329651684.29999</v>
          </cell>
          <cell r="AI293">
            <v>64878985710.529999</v>
          </cell>
          <cell r="AJ293">
            <v>42513194185.199997</v>
          </cell>
          <cell r="AK293">
            <v>42513194185.199997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22365791525.330002</v>
          </cell>
          <cell r="AR293">
            <v>0</v>
          </cell>
          <cell r="AS293">
            <v>8950000000</v>
          </cell>
          <cell r="AT293">
            <v>13415791525.33</v>
          </cell>
          <cell r="AU293">
            <v>0</v>
          </cell>
          <cell r="AV293">
            <v>0</v>
          </cell>
          <cell r="AW293">
            <v>0</v>
          </cell>
        </row>
        <row r="294">
          <cell r="B294" t="str">
            <v>Kab. Berau</v>
          </cell>
          <cell r="C294">
            <v>1952703118730.02</v>
          </cell>
          <cell r="D294">
            <v>208260995212.01999</v>
          </cell>
          <cell r="E294">
            <v>38864730630.470001</v>
          </cell>
          <cell r="F294">
            <v>13528076879</v>
          </cell>
          <cell r="G294">
            <v>14710149182.469999</v>
          </cell>
          <cell r="H294">
            <v>141158038520.07999</v>
          </cell>
          <cell r="I294">
            <v>1451000133718</v>
          </cell>
          <cell r="J294">
            <v>846086145258</v>
          </cell>
          <cell r="K294">
            <v>543127247000</v>
          </cell>
          <cell r="L294">
            <v>61786741460</v>
          </cell>
          <cell r="M294">
            <v>293441989800</v>
          </cell>
          <cell r="N294">
            <v>0</v>
          </cell>
          <cell r="O294">
            <v>0</v>
          </cell>
          <cell r="P294">
            <v>134057639000</v>
          </cell>
          <cell r="Q294">
            <v>70077210800</v>
          </cell>
          <cell r="R294">
            <v>89307140000</v>
          </cell>
          <cell r="S294">
            <v>0</v>
          </cell>
          <cell r="T294">
            <v>2296852259160.6802</v>
          </cell>
          <cell r="U294">
            <v>911626383879.68005</v>
          </cell>
          <cell r="V294">
            <v>603400810250.68005</v>
          </cell>
          <cell r="W294">
            <v>0</v>
          </cell>
          <cell r="X294">
            <v>0</v>
          </cell>
          <cell r="Y294">
            <v>72471024865</v>
          </cell>
          <cell r="Z294">
            <v>815500000</v>
          </cell>
          <cell r="AA294">
            <v>4452041000</v>
          </cell>
          <cell r="AB294">
            <v>230487007764</v>
          </cell>
          <cell r="AC294">
            <v>0</v>
          </cell>
          <cell r="AD294">
            <v>0</v>
          </cell>
          <cell r="AE294">
            <v>1385225875281</v>
          </cell>
          <cell r="AF294">
            <v>0</v>
          </cell>
          <cell r="AG294">
            <v>597384726189.22998</v>
          </cell>
          <cell r="AH294">
            <v>787841149091.77002</v>
          </cell>
          <cell r="AI294">
            <v>939593429783.05005</v>
          </cell>
          <cell r="AJ294">
            <v>939593429783.05005</v>
          </cell>
          <cell r="AK294">
            <v>939593429783.05005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</row>
        <row r="295">
          <cell r="B295" t="str">
            <v>Kab. Kutai Kartanegara</v>
          </cell>
          <cell r="C295">
            <v>3985468313427.1699</v>
          </cell>
          <cell r="D295">
            <v>122183369306.17001</v>
          </cell>
          <cell r="E295">
            <v>50457819137.709999</v>
          </cell>
          <cell r="F295">
            <v>12045588722.15</v>
          </cell>
          <cell r="G295">
            <v>27003667114.02</v>
          </cell>
          <cell r="H295">
            <v>32676294332.290001</v>
          </cell>
          <cell r="I295">
            <v>3431406942122</v>
          </cell>
          <cell r="J295">
            <v>3100024932002</v>
          </cell>
          <cell r="K295">
            <v>111881557000</v>
          </cell>
          <cell r="L295">
            <v>219500453120</v>
          </cell>
          <cell r="M295">
            <v>431878001999</v>
          </cell>
          <cell r="N295">
            <v>0</v>
          </cell>
          <cell r="O295">
            <v>0</v>
          </cell>
          <cell r="P295">
            <v>232085975000</v>
          </cell>
          <cell r="Q295">
            <v>117458734749</v>
          </cell>
          <cell r="R295">
            <v>82333292250</v>
          </cell>
          <cell r="S295">
            <v>0</v>
          </cell>
          <cell r="T295">
            <v>3734164269491.9502</v>
          </cell>
          <cell r="U295">
            <v>2275351306354.9502</v>
          </cell>
          <cell r="V295">
            <v>1854848619114.95</v>
          </cell>
          <cell r="W295">
            <v>0</v>
          </cell>
          <cell r="X295">
            <v>5400315420</v>
          </cell>
          <cell r="Y295">
            <v>76984543440</v>
          </cell>
          <cell r="Z295">
            <v>3971200000</v>
          </cell>
          <cell r="AA295">
            <v>0</v>
          </cell>
          <cell r="AB295">
            <v>333198404269</v>
          </cell>
          <cell r="AC295">
            <v>948224111</v>
          </cell>
          <cell r="AD295">
            <v>0</v>
          </cell>
          <cell r="AE295">
            <v>1458812963137</v>
          </cell>
          <cell r="AF295">
            <v>0</v>
          </cell>
          <cell r="AG295">
            <v>872326261586</v>
          </cell>
          <cell r="AH295">
            <v>586486701551</v>
          </cell>
          <cell r="AI295">
            <v>10500000000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10500000000</v>
          </cell>
          <cell r="AR295">
            <v>0</v>
          </cell>
          <cell r="AS295">
            <v>10500000000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</row>
        <row r="296">
          <cell r="B296" t="str">
            <v>Kab. Kutai Barat</v>
          </cell>
          <cell r="C296">
            <v>1703548520137.6699</v>
          </cell>
          <cell r="D296">
            <v>82989130200.669998</v>
          </cell>
          <cell r="E296">
            <v>15648314464.98</v>
          </cell>
          <cell r="F296">
            <v>2140376683.6400001</v>
          </cell>
          <cell r="G296">
            <v>3262753291.4200001</v>
          </cell>
          <cell r="H296">
            <v>61937685760.629997</v>
          </cell>
          <cell r="I296">
            <v>1425050968937</v>
          </cell>
          <cell r="J296">
            <v>732002911234</v>
          </cell>
          <cell r="K296">
            <v>611428581000</v>
          </cell>
          <cell r="L296">
            <v>81619476703</v>
          </cell>
          <cell r="M296">
            <v>195508421000</v>
          </cell>
          <cell r="N296">
            <v>0</v>
          </cell>
          <cell r="O296">
            <v>0</v>
          </cell>
          <cell r="P296">
            <v>89547046000</v>
          </cell>
          <cell r="Q296">
            <v>0</v>
          </cell>
          <cell r="R296">
            <v>105961375000</v>
          </cell>
          <cell r="S296">
            <v>0</v>
          </cell>
          <cell r="T296">
            <v>1808269885173.01</v>
          </cell>
          <cell r="U296">
            <v>763825977606</v>
          </cell>
          <cell r="V296">
            <v>471083794143</v>
          </cell>
          <cell r="W296">
            <v>0</v>
          </cell>
          <cell r="X296">
            <v>9772980000</v>
          </cell>
          <cell r="Y296">
            <v>75462944810</v>
          </cell>
          <cell r="Z296">
            <v>28806104827</v>
          </cell>
          <cell r="AA296">
            <v>0</v>
          </cell>
          <cell r="AB296">
            <v>178700153826</v>
          </cell>
          <cell r="AC296">
            <v>0</v>
          </cell>
          <cell r="AD296">
            <v>0</v>
          </cell>
          <cell r="AE296">
            <v>1044443907567.01</v>
          </cell>
          <cell r="AF296">
            <v>0</v>
          </cell>
          <cell r="AG296">
            <v>603204707688.39001</v>
          </cell>
          <cell r="AH296">
            <v>441239199878.62</v>
          </cell>
          <cell r="AI296">
            <v>58533416295.790001</v>
          </cell>
          <cell r="AJ296">
            <v>58533416295.790001</v>
          </cell>
          <cell r="AK296">
            <v>55821635856.660004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2711780439.1300001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</row>
        <row r="297">
          <cell r="B297" t="str">
            <v>Kab. Kutai Timur</v>
          </cell>
          <cell r="C297">
            <v>190070282140.79999</v>
          </cell>
          <cell r="D297">
            <v>11129089532.799999</v>
          </cell>
          <cell r="E297">
            <v>5401374082.3999996</v>
          </cell>
          <cell r="F297">
            <v>1356323518</v>
          </cell>
          <cell r="G297">
            <v>0</v>
          </cell>
          <cell r="H297">
            <v>4371391932.3999996</v>
          </cell>
          <cell r="I297">
            <v>66207113808</v>
          </cell>
          <cell r="J297">
            <v>0</v>
          </cell>
          <cell r="K297">
            <v>39728458548</v>
          </cell>
          <cell r="L297">
            <v>26478655260</v>
          </cell>
          <cell r="M297">
            <v>112734078800</v>
          </cell>
          <cell r="N297">
            <v>0</v>
          </cell>
          <cell r="O297">
            <v>0</v>
          </cell>
          <cell r="P297">
            <v>39787298000</v>
          </cell>
          <cell r="Q297">
            <v>0</v>
          </cell>
          <cell r="R297">
            <v>0</v>
          </cell>
          <cell r="S297">
            <v>72946780800</v>
          </cell>
          <cell r="T297">
            <v>704859347550</v>
          </cell>
          <cell r="U297">
            <v>331094177416</v>
          </cell>
          <cell r="V297">
            <v>187055492716</v>
          </cell>
          <cell r="W297">
            <v>0</v>
          </cell>
          <cell r="X297">
            <v>270936000</v>
          </cell>
          <cell r="Y297">
            <v>26070000000</v>
          </cell>
          <cell r="Z297">
            <v>0</v>
          </cell>
          <cell r="AA297">
            <v>0</v>
          </cell>
          <cell r="AB297">
            <v>117697748700</v>
          </cell>
          <cell r="AC297">
            <v>0</v>
          </cell>
          <cell r="AD297">
            <v>0</v>
          </cell>
          <cell r="AE297">
            <v>373765170134</v>
          </cell>
          <cell r="AF297">
            <v>0</v>
          </cell>
          <cell r="AG297">
            <v>273086616924</v>
          </cell>
          <cell r="AH297">
            <v>100678553210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</row>
        <row r="298">
          <cell r="B298" t="str">
            <v>Kab. Paser</v>
          </cell>
          <cell r="C298">
            <v>1835941008666.55</v>
          </cell>
          <cell r="D298">
            <v>117731480928.28</v>
          </cell>
          <cell r="E298">
            <v>18734271474.209999</v>
          </cell>
          <cell r="F298">
            <v>7455744729</v>
          </cell>
          <cell r="G298">
            <v>5411420451.0900002</v>
          </cell>
          <cell r="H298">
            <v>86130044273.979996</v>
          </cell>
          <cell r="I298">
            <v>1361945793868</v>
          </cell>
          <cell r="J298">
            <v>885867705272</v>
          </cell>
          <cell r="K298">
            <v>385289924000</v>
          </cell>
          <cell r="L298">
            <v>90788164596</v>
          </cell>
          <cell r="M298">
            <v>356263733870.27002</v>
          </cell>
          <cell r="N298">
            <v>3000000000</v>
          </cell>
          <cell r="O298">
            <v>0</v>
          </cell>
          <cell r="P298">
            <v>138089883000</v>
          </cell>
          <cell r="Q298">
            <v>130830312046</v>
          </cell>
          <cell r="R298">
            <v>83954715000</v>
          </cell>
          <cell r="S298">
            <v>388823824.26999998</v>
          </cell>
          <cell r="T298">
            <v>1392981369414.1401</v>
          </cell>
          <cell r="U298">
            <v>808630186309.16003</v>
          </cell>
          <cell r="V298">
            <v>619753605186</v>
          </cell>
          <cell r="W298">
            <v>0</v>
          </cell>
          <cell r="X298">
            <v>0</v>
          </cell>
          <cell r="Y298">
            <v>8063223252</v>
          </cell>
          <cell r="Z298">
            <v>0</v>
          </cell>
          <cell r="AA298">
            <v>0</v>
          </cell>
          <cell r="AB298">
            <v>180618994871.16</v>
          </cell>
          <cell r="AC298">
            <v>194363000</v>
          </cell>
          <cell r="AD298">
            <v>0</v>
          </cell>
          <cell r="AE298">
            <v>584351183104.97998</v>
          </cell>
          <cell r="AF298">
            <v>0</v>
          </cell>
          <cell r="AG298">
            <v>258828899046.98001</v>
          </cell>
          <cell r="AH298">
            <v>325522284058</v>
          </cell>
          <cell r="AI298">
            <v>37191677932.970001</v>
          </cell>
          <cell r="AJ298">
            <v>26861677932.970001</v>
          </cell>
          <cell r="AK298">
            <v>26861677932.970001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10330000000</v>
          </cell>
          <cell r="AR298">
            <v>0</v>
          </cell>
          <cell r="AS298">
            <v>10330000000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</row>
        <row r="299">
          <cell r="B299" t="str">
            <v>Kota Bontang</v>
          </cell>
          <cell r="C299">
            <v>557539086900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557539086900</v>
          </cell>
          <cell r="J299">
            <v>557539086900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1133327023164</v>
          </cell>
          <cell r="U299">
            <v>403377547189</v>
          </cell>
          <cell r="V299">
            <v>383041695539</v>
          </cell>
          <cell r="W299">
            <v>0</v>
          </cell>
          <cell r="X299">
            <v>20296422600</v>
          </cell>
          <cell r="Y299">
            <v>39429050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729949475975</v>
          </cell>
          <cell r="AF299">
            <v>0</v>
          </cell>
          <cell r="AG299">
            <v>0</v>
          </cell>
          <cell r="AH299">
            <v>729949475975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</row>
        <row r="300">
          <cell r="B300" t="str">
            <v>Kota Samarinda</v>
          </cell>
          <cell r="C300">
            <v>2405445497525.9697</v>
          </cell>
          <cell r="D300">
            <v>391404293290.96997</v>
          </cell>
          <cell r="E300">
            <v>256130052909.60001</v>
          </cell>
          <cell r="F300">
            <v>58591942122</v>
          </cell>
          <cell r="G300">
            <v>4359741392.0200005</v>
          </cell>
          <cell r="H300">
            <v>72322556867.350006</v>
          </cell>
          <cell r="I300">
            <v>1585784151235</v>
          </cell>
          <cell r="J300">
            <v>695992672611</v>
          </cell>
          <cell r="K300">
            <v>665150055000</v>
          </cell>
          <cell r="L300">
            <v>224641423624</v>
          </cell>
          <cell r="M300">
            <v>428257053000</v>
          </cell>
          <cell r="N300">
            <v>0</v>
          </cell>
          <cell r="O300">
            <v>0</v>
          </cell>
          <cell r="P300">
            <v>188523970000</v>
          </cell>
          <cell r="Q300">
            <v>5000000000</v>
          </cell>
          <cell r="R300">
            <v>234733083000</v>
          </cell>
          <cell r="S300">
            <v>0</v>
          </cell>
          <cell r="T300">
            <v>2330269305647.6396</v>
          </cell>
          <cell r="U300">
            <v>1048543853034.5699</v>
          </cell>
          <cell r="V300">
            <v>1016852128034.5699</v>
          </cell>
          <cell r="W300">
            <v>0</v>
          </cell>
          <cell r="X300">
            <v>0</v>
          </cell>
          <cell r="Y300">
            <v>31691725000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1281725452613.0698</v>
          </cell>
          <cell r="AF300">
            <v>0</v>
          </cell>
          <cell r="AG300">
            <v>584913260321.64001</v>
          </cell>
          <cell r="AH300">
            <v>696812192291.42993</v>
          </cell>
          <cell r="AI300">
            <v>73457600107.889999</v>
          </cell>
          <cell r="AJ300">
            <v>73457600107.889999</v>
          </cell>
          <cell r="AK300">
            <v>73457600107.889999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</row>
        <row r="301">
          <cell r="B301" t="str">
            <v>Prov. Sulawesi Utara</v>
          </cell>
          <cell r="C301">
            <v>263510942691</v>
          </cell>
          <cell r="D301">
            <v>103232467456</v>
          </cell>
          <cell r="E301">
            <v>93552410761</v>
          </cell>
          <cell r="F301">
            <v>4657849041</v>
          </cell>
          <cell r="G301">
            <v>0</v>
          </cell>
          <cell r="H301">
            <v>5022207654</v>
          </cell>
          <cell r="I301">
            <v>145028475235</v>
          </cell>
          <cell r="J301">
            <v>0</v>
          </cell>
          <cell r="K301">
            <v>77172851056</v>
          </cell>
          <cell r="L301">
            <v>67855624179</v>
          </cell>
          <cell r="M301">
            <v>15250000000</v>
          </cell>
          <cell r="N301">
            <v>0</v>
          </cell>
          <cell r="O301">
            <v>15250000000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429415012973</v>
          </cell>
          <cell r="U301">
            <v>86367120711</v>
          </cell>
          <cell r="V301">
            <v>49349848225</v>
          </cell>
          <cell r="W301">
            <v>0</v>
          </cell>
          <cell r="X301">
            <v>-2180000</v>
          </cell>
          <cell r="Y301">
            <v>11010850000</v>
          </cell>
          <cell r="Z301">
            <v>0</v>
          </cell>
          <cell r="AA301">
            <v>22370686068</v>
          </cell>
          <cell r="AB301">
            <v>3637716418</v>
          </cell>
          <cell r="AC301">
            <v>200000</v>
          </cell>
          <cell r="AD301">
            <v>0</v>
          </cell>
          <cell r="AE301">
            <v>343047892262</v>
          </cell>
          <cell r="AF301">
            <v>0</v>
          </cell>
          <cell r="AG301">
            <v>153971050756</v>
          </cell>
          <cell r="AH301">
            <v>189076841506</v>
          </cell>
          <cell r="AI301">
            <v>25000000000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25000000000</v>
          </cell>
          <cell r="AR301">
            <v>0</v>
          </cell>
          <cell r="AS301">
            <v>25000000000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</row>
        <row r="302">
          <cell r="B302" t="str">
            <v>Kab. Bolaang Mongondow</v>
          </cell>
          <cell r="C302">
            <v>925605556923</v>
          </cell>
          <cell r="D302">
            <v>47358542075</v>
          </cell>
          <cell r="E302">
            <v>11458484634</v>
          </cell>
          <cell r="F302">
            <v>20654861453</v>
          </cell>
          <cell r="G302">
            <v>1366238409</v>
          </cell>
          <cell r="H302">
            <v>13878957579</v>
          </cell>
          <cell r="I302">
            <v>727498595220</v>
          </cell>
          <cell r="J302">
            <v>27747792791</v>
          </cell>
          <cell r="K302">
            <v>560387198000</v>
          </cell>
          <cell r="L302">
            <v>139363604429</v>
          </cell>
          <cell r="M302">
            <v>150748419628</v>
          </cell>
          <cell r="N302">
            <v>2000000000</v>
          </cell>
          <cell r="O302">
            <v>0</v>
          </cell>
          <cell r="P302">
            <v>26175783628</v>
          </cell>
          <cell r="Q302">
            <v>119867236000</v>
          </cell>
          <cell r="R302">
            <v>1500000000</v>
          </cell>
          <cell r="S302">
            <v>1205400000</v>
          </cell>
          <cell r="T302">
            <v>933999264033</v>
          </cell>
          <cell r="U302">
            <v>572733118696</v>
          </cell>
          <cell r="V302">
            <v>378296478440</v>
          </cell>
          <cell r="W302">
            <v>0</v>
          </cell>
          <cell r="X302">
            <v>0</v>
          </cell>
          <cell r="Y302">
            <v>32401340000</v>
          </cell>
          <cell r="Z302">
            <v>892231465</v>
          </cell>
          <cell r="AA302">
            <v>0</v>
          </cell>
          <cell r="AB302">
            <v>160802068791</v>
          </cell>
          <cell r="AC302">
            <v>341000000</v>
          </cell>
          <cell r="AD302">
            <v>0</v>
          </cell>
          <cell r="AE302">
            <v>361266145337</v>
          </cell>
          <cell r="AF302">
            <v>0</v>
          </cell>
          <cell r="AG302">
            <v>182828616002</v>
          </cell>
          <cell r="AH302">
            <v>178437529335</v>
          </cell>
          <cell r="AI302">
            <v>58875392896.730003</v>
          </cell>
          <cell r="AJ302">
            <v>57129876496.730003</v>
          </cell>
          <cell r="AK302">
            <v>57129876496.730003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1745516400</v>
          </cell>
          <cell r="AR302">
            <v>0</v>
          </cell>
          <cell r="AS302">
            <v>0</v>
          </cell>
          <cell r="AT302">
            <v>1745516400</v>
          </cell>
          <cell r="AU302">
            <v>0</v>
          </cell>
          <cell r="AV302">
            <v>0</v>
          </cell>
          <cell r="AW302">
            <v>0</v>
          </cell>
        </row>
        <row r="303">
          <cell r="B303" t="str">
            <v>Kab. Minahasa</v>
          </cell>
          <cell r="C303">
            <v>1314066320326</v>
          </cell>
          <cell r="D303">
            <v>77933004819</v>
          </cell>
          <cell r="E303">
            <v>28662130479</v>
          </cell>
          <cell r="F303">
            <v>24378942411</v>
          </cell>
          <cell r="G303">
            <v>2008394417</v>
          </cell>
          <cell r="H303">
            <v>22883537512</v>
          </cell>
          <cell r="I303">
            <v>977671406136</v>
          </cell>
          <cell r="J303">
            <v>22592435526</v>
          </cell>
          <cell r="K303">
            <v>668382482000</v>
          </cell>
          <cell r="L303">
            <v>286696488610</v>
          </cell>
          <cell r="M303">
            <v>258461909371</v>
          </cell>
          <cell r="N303">
            <v>49317288666</v>
          </cell>
          <cell r="O303">
            <v>0</v>
          </cell>
          <cell r="P303">
            <v>35515372705</v>
          </cell>
          <cell r="Q303">
            <v>173629248000</v>
          </cell>
          <cell r="R303">
            <v>0</v>
          </cell>
          <cell r="S303">
            <v>0</v>
          </cell>
          <cell r="T303">
            <v>1314842193732</v>
          </cell>
          <cell r="U303">
            <v>804192663899</v>
          </cell>
          <cell r="V303">
            <v>575014676665</v>
          </cell>
          <cell r="W303">
            <v>0</v>
          </cell>
          <cell r="X303">
            <v>0</v>
          </cell>
          <cell r="Y303">
            <v>19329287000</v>
          </cell>
          <cell r="Z303">
            <v>417500000</v>
          </cell>
          <cell r="AA303">
            <v>4850937000</v>
          </cell>
          <cell r="AB303">
            <v>204580263234</v>
          </cell>
          <cell r="AC303">
            <v>0</v>
          </cell>
          <cell r="AD303">
            <v>0</v>
          </cell>
          <cell r="AE303">
            <v>510649529833</v>
          </cell>
          <cell r="AF303">
            <v>0</v>
          </cell>
          <cell r="AG303">
            <v>209493608057</v>
          </cell>
          <cell r="AH303">
            <v>301155921776</v>
          </cell>
          <cell r="AI303">
            <v>176393919701</v>
          </cell>
          <cell r="AJ303">
            <v>127910431035</v>
          </cell>
          <cell r="AK303">
            <v>127910431035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48483488666</v>
          </cell>
          <cell r="AR303">
            <v>0</v>
          </cell>
          <cell r="AS303">
            <v>48483488666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</row>
        <row r="304">
          <cell r="B304" t="str">
            <v>Kab. Sangihe</v>
          </cell>
          <cell r="C304">
            <v>878882547622.83997</v>
          </cell>
          <cell r="D304">
            <v>27433842987.84</v>
          </cell>
          <cell r="E304">
            <v>6644063173</v>
          </cell>
          <cell r="F304">
            <v>3225617896</v>
          </cell>
          <cell r="G304">
            <v>1015464064</v>
          </cell>
          <cell r="H304">
            <v>16548697854.84</v>
          </cell>
          <cell r="I304">
            <v>715564893908</v>
          </cell>
          <cell r="J304">
            <v>14643996820</v>
          </cell>
          <cell r="K304">
            <v>520936208000</v>
          </cell>
          <cell r="L304">
            <v>179984689088</v>
          </cell>
          <cell r="M304">
            <v>135883810727</v>
          </cell>
          <cell r="N304">
            <v>0</v>
          </cell>
          <cell r="O304">
            <v>0</v>
          </cell>
          <cell r="P304">
            <v>13656909321</v>
          </cell>
          <cell r="Q304">
            <v>93098603000</v>
          </cell>
          <cell r="R304">
            <v>1500000000</v>
          </cell>
          <cell r="S304">
            <v>27628298406</v>
          </cell>
          <cell r="T304">
            <v>929794759198</v>
          </cell>
          <cell r="U304">
            <v>570828047056</v>
          </cell>
          <cell r="V304">
            <v>412145836967</v>
          </cell>
          <cell r="W304">
            <v>0</v>
          </cell>
          <cell r="X304">
            <v>0</v>
          </cell>
          <cell r="Y304">
            <v>31680740000</v>
          </cell>
          <cell r="Z304">
            <v>1523932548</v>
          </cell>
          <cell r="AA304">
            <v>1279307725</v>
          </cell>
          <cell r="AB304">
            <v>123483521351</v>
          </cell>
          <cell r="AC304">
            <v>714708465</v>
          </cell>
          <cell r="AD304">
            <v>0</v>
          </cell>
          <cell r="AE304">
            <v>358966712142</v>
          </cell>
          <cell r="AF304">
            <v>0</v>
          </cell>
          <cell r="AG304">
            <v>171416749235</v>
          </cell>
          <cell r="AH304">
            <v>187549962907</v>
          </cell>
          <cell r="AI304">
            <v>62338578636.599998</v>
          </cell>
          <cell r="AJ304">
            <v>57693757065.599998</v>
          </cell>
          <cell r="AK304">
            <v>57693757065.599998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4644821571</v>
          </cell>
          <cell r="AR304">
            <v>0</v>
          </cell>
          <cell r="AS304">
            <v>1000000000</v>
          </cell>
          <cell r="AT304">
            <v>3644821571</v>
          </cell>
          <cell r="AU304">
            <v>0</v>
          </cell>
          <cell r="AV304">
            <v>0</v>
          </cell>
          <cell r="AW304">
            <v>0</v>
          </cell>
        </row>
        <row r="305">
          <cell r="B305" t="str">
            <v>Kota Bitung</v>
          </cell>
          <cell r="C305">
            <v>850221255724.63</v>
          </cell>
          <cell r="D305">
            <v>82927096690.630005</v>
          </cell>
          <cell r="E305">
            <v>35463283256</v>
          </cell>
          <cell r="F305">
            <v>31910804064</v>
          </cell>
          <cell r="G305">
            <v>1783045158</v>
          </cell>
          <cell r="H305">
            <v>13769964212.629999</v>
          </cell>
          <cell r="I305">
            <v>678650861794</v>
          </cell>
          <cell r="J305">
            <v>28257851824</v>
          </cell>
          <cell r="K305">
            <v>482867542000</v>
          </cell>
          <cell r="L305">
            <v>167525467970</v>
          </cell>
          <cell r="M305">
            <v>88643297240</v>
          </cell>
          <cell r="N305">
            <v>52416030357</v>
          </cell>
          <cell r="O305">
            <v>0</v>
          </cell>
          <cell r="P305">
            <v>31227266883</v>
          </cell>
          <cell r="Q305">
            <v>5000000000</v>
          </cell>
          <cell r="R305">
            <v>0</v>
          </cell>
          <cell r="S305">
            <v>0</v>
          </cell>
          <cell r="T305">
            <v>782525137022</v>
          </cell>
          <cell r="U305">
            <v>385081718514</v>
          </cell>
          <cell r="V305">
            <v>373236417421</v>
          </cell>
          <cell r="W305">
            <v>0</v>
          </cell>
          <cell r="X305">
            <v>0</v>
          </cell>
          <cell r="Y305">
            <v>10025000000</v>
          </cell>
          <cell r="Z305">
            <v>936000000</v>
          </cell>
          <cell r="AA305">
            <v>0</v>
          </cell>
          <cell r="AB305">
            <v>719174899</v>
          </cell>
          <cell r="AC305">
            <v>165126194</v>
          </cell>
          <cell r="AD305">
            <v>0</v>
          </cell>
          <cell r="AE305">
            <v>397443418508</v>
          </cell>
          <cell r="AF305">
            <v>0</v>
          </cell>
          <cell r="AG305">
            <v>174476298807</v>
          </cell>
          <cell r="AH305">
            <v>222967119701</v>
          </cell>
          <cell r="AI305">
            <v>106490144441.10001</v>
          </cell>
          <cell r="AJ305">
            <v>51948114084.099998</v>
          </cell>
          <cell r="AK305">
            <v>51948114084.099998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54542030357</v>
          </cell>
          <cell r="AR305">
            <v>0</v>
          </cell>
          <cell r="AS305">
            <v>54542030357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</row>
        <row r="306">
          <cell r="B306" t="str">
            <v>Kota Manado</v>
          </cell>
          <cell r="C306">
            <v>3396157613868</v>
          </cell>
          <cell r="D306">
            <v>634678114954</v>
          </cell>
          <cell r="E306">
            <v>426431447011</v>
          </cell>
          <cell r="F306">
            <v>73420391784.550003</v>
          </cell>
          <cell r="G306">
            <v>3534332216</v>
          </cell>
          <cell r="H306">
            <v>131291943942.45</v>
          </cell>
          <cell r="I306">
            <v>1958091496251</v>
          </cell>
          <cell r="J306">
            <v>82085949282</v>
          </cell>
          <cell r="K306">
            <v>1491798461000</v>
          </cell>
          <cell r="L306">
            <v>384207085969</v>
          </cell>
          <cell r="M306">
            <v>803388002663</v>
          </cell>
          <cell r="N306">
            <v>329487167143</v>
          </cell>
          <cell r="O306">
            <v>0</v>
          </cell>
          <cell r="P306">
            <v>221788786520</v>
          </cell>
          <cell r="Q306">
            <v>252112049000</v>
          </cell>
          <cell r="R306">
            <v>0</v>
          </cell>
          <cell r="S306">
            <v>0</v>
          </cell>
          <cell r="T306">
            <v>3180164363006</v>
          </cell>
          <cell r="U306">
            <v>1602315104326</v>
          </cell>
          <cell r="V306">
            <v>1464666574489</v>
          </cell>
          <cell r="W306">
            <v>0</v>
          </cell>
          <cell r="X306">
            <v>0</v>
          </cell>
          <cell r="Y306">
            <v>93322876597</v>
          </cell>
          <cell r="Z306">
            <v>40242500000</v>
          </cell>
          <cell r="AA306">
            <v>0</v>
          </cell>
          <cell r="AB306">
            <v>2016721740</v>
          </cell>
          <cell r="AC306">
            <v>2066431500</v>
          </cell>
          <cell r="AD306">
            <v>0</v>
          </cell>
          <cell r="AE306">
            <v>1577849258680</v>
          </cell>
          <cell r="AF306">
            <v>0</v>
          </cell>
          <cell r="AG306">
            <v>900223311038</v>
          </cell>
          <cell r="AH306">
            <v>677625947642</v>
          </cell>
          <cell r="AI306">
            <v>826210282373</v>
          </cell>
          <cell r="AJ306">
            <v>719327115230</v>
          </cell>
          <cell r="AK306">
            <v>719327115230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106883167143</v>
          </cell>
          <cell r="AR306">
            <v>0</v>
          </cell>
          <cell r="AS306">
            <v>106883167143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</row>
        <row r="307">
          <cell r="B307" t="str">
            <v>Kab. Kepulauan Talaud</v>
          </cell>
          <cell r="C307">
            <v>797467599064</v>
          </cell>
          <cell r="D307">
            <v>28875943566</v>
          </cell>
          <cell r="E307">
            <v>6959074626</v>
          </cell>
          <cell r="F307">
            <v>7394481703</v>
          </cell>
          <cell r="G307">
            <v>20107657</v>
          </cell>
          <cell r="H307">
            <v>14502279580</v>
          </cell>
          <cell r="I307">
            <v>658538764521</v>
          </cell>
          <cell r="J307">
            <v>15678364716</v>
          </cell>
          <cell r="K307">
            <v>493542802000</v>
          </cell>
          <cell r="L307">
            <v>149317597805</v>
          </cell>
          <cell r="M307">
            <v>110052890977</v>
          </cell>
          <cell r="N307">
            <v>0</v>
          </cell>
          <cell r="O307">
            <v>0</v>
          </cell>
          <cell r="P307">
            <v>12445539977</v>
          </cell>
          <cell r="Q307">
            <v>0</v>
          </cell>
          <cell r="R307">
            <v>0</v>
          </cell>
          <cell r="S307">
            <v>97607351000</v>
          </cell>
          <cell r="T307">
            <v>807944070362</v>
          </cell>
          <cell r="U307">
            <v>439148783115</v>
          </cell>
          <cell r="V307">
            <v>314921113315</v>
          </cell>
          <cell r="W307">
            <v>0</v>
          </cell>
          <cell r="X307">
            <v>0</v>
          </cell>
          <cell r="Y307">
            <v>5132000000</v>
          </cell>
          <cell r="Z307">
            <v>2220500000</v>
          </cell>
          <cell r="AA307">
            <v>1116744800</v>
          </cell>
          <cell r="AB307">
            <v>115758425000</v>
          </cell>
          <cell r="AC307">
            <v>0</v>
          </cell>
          <cell r="AD307">
            <v>0</v>
          </cell>
          <cell r="AE307">
            <v>368795287247</v>
          </cell>
          <cell r="AF307">
            <v>0</v>
          </cell>
          <cell r="AG307">
            <v>150479010776</v>
          </cell>
          <cell r="AH307">
            <v>218316276471</v>
          </cell>
          <cell r="AI307">
            <v>70996243408</v>
          </cell>
          <cell r="AJ307">
            <v>66488873174</v>
          </cell>
          <cell r="AK307">
            <v>66488873174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4507370234</v>
          </cell>
          <cell r="AR307">
            <v>0</v>
          </cell>
          <cell r="AS307">
            <v>0</v>
          </cell>
          <cell r="AT307">
            <v>4507370234</v>
          </cell>
          <cell r="AU307">
            <v>0</v>
          </cell>
          <cell r="AV307">
            <v>0</v>
          </cell>
          <cell r="AW307">
            <v>0</v>
          </cell>
        </row>
        <row r="308">
          <cell r="B308" t="str">
            <v>Kab. Minahasa Selatan</v>
          </cell>
          <cell r="C308">
            <v>868991454402</v>
          </cell>
          <cell r="D308">
            <v>31965750688</v>
          </cell>
          <cell r="E308">
            <v>8951129640</v>
          </cell>
          <cell r="F308">
            <v>2752874889</v>
          </cell>
          <cell r="G308">
            <v>353475045</v>
          </cell>
          <cell r="H308">
            <v>19908271114</v>
          </cell>
          <cell r="I308">
            <v>662561383662</v>
          </cell>
          <cell r="J308">
            <v>14943418662</v>
          </cell>
          <cell r="K308">
            <v>494327305000</v>
          </cell>
          <cell r="L308">
            <v>153290660000</v>
          </cell>
          <cell r="M308">
            <v>174464320052</v>
          </cell>
          <cell r="N308">
            <v>0</v>
          </cell>
          <cell r="O308">
            <v>7294960000</v>
          </cell>
          <cell r="P308">
            <v>14238271052</v>
          </cell>
          <cell r="Q308">
            <v>152931089000</v>
          </cell>
          <cell r="R308">
            <v>0</v>
          </cell>
          <cell r="S308">
            <v>0</v>
          </cell>
          <cell r="T308">
            <v>863837097257</v>
          </cell>
          <cell r="U308">
            <v>487797362775</v>
          </cell>
          <cell r="V308">
            <v>386049600465</v>
          </cell>
          <cell r="W308">
            <v>0</v>
          </cell>
          <cell r="X308">
            <v>0</v>
          </cell>
          <cell r="Y308">
            <v>28958008960</v>
          </cell>
          <cell r="Z308">
            <v>693000000</v>
          </cell>
          <cell r="AA308">
            <v>0</v>
          </cell>
          <cell r="AB308">
            <v>71866506632</v>
          </cell>
          <cell r="AC308">
            <v>230246718</v>
          </cell>
          <cell r="AD308">
            <v>0</v>
          </cell>
          <cell r="AE308">
            <v>376039734482</v>
          </cell>
          <cell r="AF308">
            <v>0</v>
          </cell>
          <cell r="AG308">
            <v>178121810249</v>
          </cell>
          <cell r="AH308">
            <v>197917924233</v>
          </cell>
          <cell r="AI308">
            <v>55414225575.5</v>
          </cell>
          <cell r="AJ308">
            <v>54444870575.5</v>
          </cell>
          <cell r="AK308">
            <v>54444870575.5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969355000</v>
          </cell>
          <cell r="AR308">
            <v>0</v>
          </cell>
          <cell r="AS308">
            <v>0</v>
          </cell>
          <cell r="AT308">
            <v>969355000</v>
          </cell>
          <cell r="AU308">
            <v>0</v>
          </cell>
          <cell r="AV308">
            <v>0</v>
          </cell>
          <cell r="AW308">
            <v>0</v>
          </cell>
        </row>
        <row r="309">
          <cell r="B309" t="str">
            <v>Kota Tomohon</v>
          </cell>
          <cell r="C309">
            <v>655063557628</v>
          </cell>
          <cell r="D309">
            <v>24907651232</v>
          </cell>
          <cell r="E309">
            <v>12438082621</v>
          </cell>
          <cell r="F309">
            <v>3073091226</v>
          </cell>
          <cell r="G309">
            <v>416058868</v>
          </cell>
          <cell r="H309">
            <v>8980418517</v>
          </cell>
          <cell r="I309">
            <v>606295715030</v>
          </cell>
          <cell r="J309">
            <v>25506133767</v>
          </cell>
          <cell r="K309">
            <v>401799456000</v>
          </cell>
          <cell r="L309">
            <v>178990125263</v>
          </cell>
          <cell r="M309">
            <v>23860191366</v>
          </cell>
          <cell r="N309">
            <v>0</v>
          </cell>
          <cell r="O309">
            <v>0</v>
          </cell>
          <cell r="P309">
            <v>18039203366</v>
          </cell>
          <cell r="Q309">
            <v>5820988000</v>
          </cell>
          <cell r="R309">
            <v>0</v>
          </cell>
          <cell r="S309">
            <v>0</v>
          </cell>
          <cell r="T309">
            <v>574569829357</v>
          </cell>
          <cell r="U309">
            <v>300973017471</v>
          </cell>
          <cell r="V309">
            <v>296413945227</v>
          </cell>
          <cell r="W309">
            <v>0</v>
          </cell>
          <cell r="X309">
            <v>0</v>
          </cell>
          <cell r="Y309">
            <v>3275500000</v>
          </cell>
          <cell r="Z309">
            <v>700000000</v>
          </cell>
          <cell r="AA309">
            <v>0</v>
          </cell>
          <cell r="AB309">
            <v>558804794</v>
          </cell>
          <cell r="AC309">
            <v>24767450</v>
          </cell>
          <cell r="AD309">
            <v>0</v>
          </cell>
          <cell r="AE309">
            <v>273596811886</v>
          </cell>
          <cell r="AF309">
            <v>0</v>
          </cell>
          <cell r="AG309">
            <v>116926026055</v>
          </cell>
          <cell r="AH309">
            <v>156670785831</v>
          </cell>
          <cell r="AI309">
            <v>2964411801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2964411801</v>
          </cell>
          <cell r="AR309">
            <v>0</v>
          </cell>
          <cell r="AS309">
            <v>0</v>
          </cell>
          <cell r="AT309">
            <v>2964411801</v>
          </cell>
          <cell r="AU309">
            <v>0</v>
          </cell>
          <cell r="AV309">
            <v>0</v>
          </cell>
          <cell r="AW309">
            <v>0</v>
          </cell>
        </row>
        <row r="310">
          <cell r="B310" t="str">
            <v>Kab. Minahasa Utara</v>
          </cell>
          <cell r="C310">
            <v>817305461857</v>
          </cell>
          <cell r="D310">
            <v>54686152326</v>
          </cell>
          <cell r="E310">
            <v>30072969664</v>
          </cell>
          <cell r="F310">
            <v>9268659021</v>
          </cell>
          <cell r="G310">
            <v>392990089</v>
          </cell>
          <cell r="H310">
            <v>14951533552</v>
          </cell>
          <cell r="I310">
            <v>655741033894</v>
          </cell>
          <cell r="J310">
            <v>22734345464</v>
          </cell>
          <cell r="K310">
            <v>494834272000</v>
          </cell>
          <cell r="L310">
            <v>138172416430</v>
          </cell>
          <cell r="M310">
            <v>106878275637</v>
          </cell>
          <cell r="N310">
            <v>0</v>
          </cell>
          <cell r="O310">
            <v>0</v>
          </cell>
          <cell r="P310">
            <v>30753714637</v>
          </cell>
          <cell r="Q310">
            <v>76124561000</v>
          </cell>
          <cell r="R310">
            <v>0</v>
          </cell>
          <cell r="S310">
            <v>0</v>
          </cell>
          <cell r="T310">
            <v>970203074904</v>
          </cell>
          <cell r="U310">
            <v>523896976162</v>
          </cell>
          <cell r="V310">
            <v>371112618595</v>
          </cell>
          <cell r="W310">
            <v>0</v>
          </cell>
          <cell r="X310">
            <v>0</v>
          </cell>
          <cell r="Y310">
            <v>8966438385</v>
          </cell>
          <cell r="Z310">
            <v>817500000</v>
          </cell>
          <cell r="AA310">
            <v>3931150000</v>
          </cell>
          <cell r="AB310">
            <v>139069269182</v>
          </cell>
          <cell r="AC310">
            <v>0</v>
          </cell>
          <cell r="AD310">
            <v>0</v>
          </cell>
          <cell r="AE310">
            <v>446306098742</v>
          </cell>
          <cell r="AF310">
            <v>0</v>
          </cell>
          <cell r="AG310">
            <v>222021430057</v>
          </cell>
          <cell r="AH310">
            <v>224284668685</v>
          </cell>
          <cell r="AI310">
            <v>89015578681</v>
          </cell>
          <cell r="AJ310">
            <v>89015578681</v>
          </cell>
          <cell r="AK310">
            <v>89015578681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</row>
        <row r="311">
          <cell r="B311" t="str">
            <v>Kab. Kep. Siau Tagulandang Biaro</v>
          </cell>
          <cell r="C311">
            <v>663714450342</v>
          </cell>
          <cell r="D311">
            <v>19376663995</v>
          </cell>
          <cell r="E311">
            <v>4400184875</v>
          </cell>
          <cell r="F311">
            <v>4581360025</v>
          </cell>
          <cell r="G311">
            <v>318548586</v>
          </cell>
          <cell r="H311">
            <v>10076570509</v>
          </cell>
          <cell r="I311">
            <v>567775230415</v>
          </cell>
          <cell r="J311">
            <v>12170695745</v>
          </cell>
          <cell r="K311">
            <v>378915794000</v>
          </cell>
          <cell r="L311">
            <v>176688740670</v>
          </cell>
          <cell r="M311">
            <v>76562555932</v>
          </cell>
          <cell r="N311">
            <v>0</v>
          </cell>
          <cell r="O311">
            <v>0</v>
          </cell>
          <cell r="P311">
            <v>10515201932</v>
          </cell>
          <cell r="Q311">
            <v>56577254000</v>
          </cell>
          <cell r="R311">
            <v>0</v>
          </cell>
          <cell r="S311">
            <v>9470100000</v>
          </cell>
          <cell r="T311">
            <v>672345834447</v>
          </cell>
          <cell r="U311">
            <v>299941589679</v>
          </cell>
          <cell r="V311">
            <v>217500774604</v>
          </cell>
          <cell r="W311">
            <v>0</v>
          </cell>
          <cell r="X311">
            <v>0</v>
          </cell>
          <cell r="Y311">
            <v>2520800000</v>
          </cell>
          <cell r="Z311">
            <v>3040656000</v>
          </cell>
          <cell r="AA311">
            <v>0</v>
          </cell>
          <cell r="AB311">
            <v>76428475423</v>
          </cell>
          <cell r="AC311">
            <v>450883652</v>
          </cell>
          <cell r="AD311">
            <v>0</v>
          </cell>
          <cell r="AE311">
            <v>372404244768</v>
          </cell>
          <cell r="AF311">
            <v>0</v>
          </cell>
          <cell r="AG311">
            <v>142176892158</v>
          </cell>
          <cell r="AH311">
            <v>230227352610</v>
          </cell>
          <cell r="AI311">
            <v>55885623287.910004</v>
          </cell>
          <cell r="AJ311">
            <v>53534621669.910004</v>
          </cell>
          <cell r="AK311">
            <v>53517549899.910004</v>
          </cell>
          <cell r="AL311">
            <v>0</v>
          </cell>
          <cell r="AM311">
            <v>0</v>
          </cell>
          <cell r="AN311">
            <v>0</v>
          </cell>
          <cell r="AO311">
            <v>17071770</v>
          </cell>
          <cell r="AP311">
            <v>0</v>
          </cell>
          <cell r="AQ311">
            <v>2351001618</v>
          </cell>
          <cell r="AR311">
            <v>0</v>
          </cell>
          <cell r="AS311">
            <v>1000000000</v>
          </cell>
          <cell r="AT311">
            <v>1351001618</v>
          </cell>
          <cell r="AU311">
            <v>0</v>
          </cell>
          <cell r="AV311">
            <v>0</v>
          </cell>
          <cell r="AW311">
            <v>0</v>
          </cell>
        </row>
        <row r="312">
          <cell r="B312" t="str">
            <v>Kota Kotamobagu</v>
          </cell>
          <cell r="C312">
            <v>578671025706</v>
          </cell>
          <cell r="D312">
            <v>22591268892</v>
          </cell>
          <cell r="E312">
            <v>15809318150</v>
          </cell>
          <cell r="F312">
            <v>1010050500</v>
          </cell>
          <cell r="G312">
            <v>315094958</v>
          </cell>
          <cell r="H312">
            <v>5456805284</v>
          </cell>
          <cell r="I312">
            <v>515895496984</v>
          </cell>
          <cell r="J312">
            <v>16340748409</v>
          </cell>
          <cell r="K312">
            <v>382638269000</v>
          </cell>
          <cell r="L312">
            <v>116916479575</v>
          </cell>
          <cell r="M312">
            <v>40184259830</v>
          </cell>
          <cell r="N312">
            <v>0</v>
          </cell>
          <cell r="O312">
            <v>0</v>
          </cell>
          <cell r="P312">
            <v>15060266379</v>
          </cell>
          <cell r="Q312">
            <v>15123993451</v>
          </cell>
          <cell r="R312">
            <v>10000000000</v>
          </cell>
          <cell r="S312">
            <v>0</v>
          </cell>
          <cell r="T312">
            <v>369282935988</v>
          </cell>
          <cell r="U312">
            <v>227712441233</v>
          </cell>
          <cell r="V312">
            <v>205790979633</v>
          </cell>
          <cell r="W312">
            <v>0</v>
          </cell>
          <cell r="X312">
            <v>0</v>
          </cell>
          <cell r="Y312">
            <v>2461350000</v>
          </cell>
          <cell r="Z312">
            <v>1137500000</v>
          </cell>
          <cell r="AA312">
            <v>1300000000</v>
          </cell>
          <cell r="AB312">
            <v>17022611600</v>
          </cell>
          <cell r="AC312">
            <v>0</v>
          </cell>
          <cell r="AD312">
            <v>0</v>
          </cell>
          <cell r="AE312">
            <v>141570494755</v>
          </cell>
          <cell r="AF312">
            <v>0</v>
          </cell>
          <cell r="AG312">
            <v>97956298378</v>
          </cell>
          <cell r="AH312">
            <v>43614196377</v>
          </cell>
          <cell r="AI312">
            <v>90424704799</v>
          </cell>
          <cell r="AJ312">
            <v>90424704799</v>
          </cell>
          <cell r="AK312">
            <v>90424704799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</row>
        <row r="313">
          <cell r="B313" t="str">
            <v>Kab. Bolaang Mongondow Utara</v>
          </cell>
          <cell r="C313">
            <v>640722467942</v>
          </cell>
          <cell r="D313">
            <v>17829042940</v>
          </cell>
          <cell r="E313">
            <v>4679139970</v>
          </cell>
          <cell r="F313">
            <v>730763952</v>
          </cell>
          <cell r="G313">
            <v>0</v>
          </cell>
          <cell r="H313">
            <v>12419139018</v>
          </cell>
          <cell r="I313">
            <v>540011878888</v>
          </cell>
          <cell r="J313">
            <v>16345257132</v>
          </cell>
          <cell r="K313">
            <v>387887053000</v>
          </cell>
          <cell r="L313">
            <v>135779568756</v>
          </cell>
          <cell r="M313">
            <v>82881546114</v>
          </cell>
          <cell r="N313">
            <v>8000000000</v>
          </cell>
          <cell r="O313">
            <v>0</v>
          </cell>
          <cell r="P313">
            <v>9824533114</v>
          </cell>
          <cell r="Q313">
            <v>726383000</v>
          </cell>
          <cell r="R313">
            <v>0</v>
          </cell>
          <cell r="S313">
            <v>64330630000</v>
          </cell>
          <cell r="T313">
            <v>656381881867</v>
          </cell>
          <cell r="U313">
            <v>309397906846</v>
          </cell>
          <cell r="V313">
            <v>202288309367</v>
          </cell>
          <cell r="W313">
            <v>0</v>
          </cell>
          <cell r="X313">
            <v>0</v>
          </cell>
          <cell r="Y313">
            <v>820000000</v>
          </cell>
          <cell r="Z313">
            <v>48000000</v>
          </cell>
          <cell r="AA313">
            <v>0</v>
          </cell>
          <cell r="AB313">
            <v>105975553817</v>
          </cell>
          <cell r="AC313">
            <v>266043662</v>
          </cell>
          <cell r="AD313">
            <v>0</v>
          </cell>
          <cell r="AE313">
            <v>346983975021</v>
          </cell>
          <cell r="AF313">
            <v>0</v>
          </cell>
          <cell r="AG313">
            <v>159133342504</v>
          </cell>
          <cell r="AH313">
            <v>187850632517</v>
          </cell>
          <cell r="AI313">
            <v>53249823371.040001</v>
          </cell>
          <cell r="AJ313">
            <v>48249823371.040001</v>
          </cell>
          <cell r="AK313">
            <v>48249823371.040001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5000000000</v>
          </cell>
          <cell r="AR313">
            <v>0</v>
          </cell>
          <cell r="AS313">
            <v>5000000000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</row>
        <row r="314">
          <cell r="B314" t="str">
            <v>Kab. Bolaang Mongondow Timur</v>
          </cell>
          <cell r="C314">
            <v>587338769454</v>
          </cell>
          <cell r="D314">
            <v>20288582285</v>
          </cell>
          <cell r="E314">
            <v>4605285421</v>
          </cell>
          <cell r="F314">
            <v>840988530</v>
          </cell>
          <cell r="G314">
            <v>0</v>
          </cell>
          <cell r="H314">
            <v>14842308334</v>
          </cell>
          <cell r="I314">
            <v>501433722558</v>
          </cell>
          <cell r="J314">
            <v>17631019385</v>
          </cell>
          <cell r="K314">
            <v>339526201000</v>
          </cell>
          <cell r="L314">
            <v>144276502173</v>
          </cell>
          <cell r="M314">
            <v>65616464611</v>
          </cell>
          <cell r="N314">
            <v>0</v>
          </cell>
          <cell r="O314">
            <v>0</v>
          </cell>
          <cell r="P314">
            <v>10841481980</v>
          </cell>
          <cell r="Q314">
            <v>54774982631</v>
          </cell>
          <cell r="R314">
            <v>0</v>
          </cell>
          <cell r="S314">
            <v>0</v>
          </cell>
          <cell r="T314">
            <v>579871322993</v>
          </cell>
          <cell r="U314">
            <v>244171391833</v>
          </cell>
          <cell r="V314">
            <v>165536210478</v>
          </cell>
          <cell r="W314">
            <v>0</v>
          </cell>
          <cell r="X314">
            <v>0</v>
          </cell>
          <cell r="Y314">
            <v>2338200000</v>
          </cell>
          <cell r="Z314">
            <v>350000000</v>
          </cell>
          <cell r="AA314">
            <v>339536940</v>
          </cell>
          <cell r="AB314">
            <v>75607444415</v>
          </cell>
          <cell r="AC314">
            <v>0</v>
          </cell>
          <cell r="AD314">
            <v>0</v>
          </cell>
          <cell r="AE314">
            <v>335699931160</v>
          </cell>
          <cell r="AF314">
            <v>0</v>
          </cell>
          <cell r="AG314">
            <v>128580809774</v>
          </cell>
          <cell r="AH314">
            <v>207119121386</v>
          </cell>
          <cell r="AI314">
            <v>19094629211.459999</v>
          </cell>
          <cell r="AJ314">
            <v>18094629211.459999</v>
          </cell>
          <cell r="AK314">
            <v>18094629211.459999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1000000000</v>
          </cell>
          <cell r="AR314">
            <v>0</v>
          </cell>
          <cell r="AS314">
            <v>1000000000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</row>
        <row r="315">
          <cell r="B315" t="str">
            <v>Kab. Bolaang Mongondow Selatan</v>
          </cell>
          <cell r="C315">
            <v>627759083489.69995</v>
          </cell>
          <cell r="D315">
            <v>18191944707.700001</v>
          </cell>
          <cell r="E315">
            <v>8432636644</v>
          </cell>
          <cell r="F315">
            <v>1811913500</v>
          </cell>
          <cell r="G315">
            <v>50223541</v>
          </cell>
          <cell r="H315">
            <v>7897171022.6999998</v>
          </cell>
          <cell r="I315">
            <v>543193737381</v>
          </cell>
          <cell r="J315">
            <v>13880207036</v>
          </cell>
          <cell r="K315">
            <v>351325965000</v>
          </cell>
          <cell r="L315">
            <v>177987565345</v>
          </cell>
          <cell r="M315">
            <v>66373401401</v>
          </cell>
          <cell r="N315">
            <v>5000000000</v>
          </cell>
          <cell r="O315">
            <v>0</v>
          </cell>
          <cell r="P315">
            <v>6102046201</v>
          </cell>
          <cell r="Q315">
            <v>55271355200</v>
          </cell>
          <cell r="R315">
            <v>0</v>
          </cell>
          <cell r="S315">
            <v>0</v>
          </cell>
          <cell r="T315">
            <v>585939837811</v>
          </cell>
          <cell r="U315">
            <v>240747698985</v>
          </cell>
          <cell r="V315">
            <v>158984192472</v>
          </cell>
          <cell r="W315">
            <v>0</v>
          </cell>
          <cell r="X315">
            <v>0</v>
          </cell>
          <cell r="Y315">
            <v>1085000000</v>
          </cell>
          <cell r="Z315">
            <v>2347660000</v>
          </cell>
          <cell r="AA315">
            <v>697591681</v>
          </cell>
          <cell r="AB315">
            <v>77096272332</v>
          </cell>
          <cell r="AC315">
            <v>536982500</v>
          </cell>
          <cell r="AD315">
            <v>0</v>
          </cell>
          <cell r="AE315">
            <v>345192138826</v>
          </cell>
          <cell r="AF315">
            <v>0</v>
          </cell>
          <cell r="AG315">
            <v>120778550949</v>
          </cell>
          <cell r="AH315">
            <v>224413587877</v>
          </cell>
          <cell r="AI315">
            <v>58745081084.300003</v>
          </cell>
          <cell r="AJ315">
            <v>56358877153.300003</v>
          </cell>
          <cell r="AK315">
            <v>56358877153.300003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2386203931</v>
          </cell>
          <cell r="AR315">
            <v>0</v>
          </cell>
          <cell r="AS315">
            <v>2386203931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</row>
        <row r="316">
          <cell r="B316" t="str">
            <v>Prov. Sulawesi Tengah</v>
          </cell>
          <cell r="C316">
            <v>3168648974654.0703</v>
          </cell>
          <cell r="D316">
            <v>939092069082.07007</v>
          </cell>
          <cell r="E316">
            <v>776340400576</v>
          </cell>
          <cell r="F316">
            <v>7046280402</v>
          </cell>
          <cell r="G316">
            <v>23605752658.060001</v>
          </cell>
          <cell r="H316">
            <v>132099635446.00999</v>
          </cell>
          <cell r="I316">
            <v>2203560575193</v>
          </cell>
          <cell r="J316">
            <v>102058131981</v>
          </cell>
          <cell r="K316">
            <v>1272925036000</v>
          </cell>
          <cell r="L316">
            <v>828577407212</v>
          </cell>
          <cell r="M316">
            <v>25996330379</v>
          </cell>
          <cell r="N316">
            <v>20996330379</v>
          </cell>
          <cell r="O316">
            <v>0</v>
          </cell>
          <cell r="P316">
            <v>0</v>
          </cell>
          <cell r="Q316">
            <v>5000000000</v>
          </cell>
          <cell r="R316">
            <v>0</v>
          </cell>
          <cell r="S316">
            <v>0</v>
          </cell>
          <cell r="T316">
            <v>3178114481726.2402</v>
          </cell>
          <cell r="U316">
            <v>1865555081202</v>
          </cell>
          <cell r="V316">
            <v>682353531562</v>
          </cell>
          <cell r="W316">
            <v>0</v>
          </cell>
          <cell r="X316">
            <v>0</v>
          </cell>
          <cell r="Y316">
            <v>802963983111</v>
          </cell>
          <cell r="Z316">
            <v>1684500000</v>
          </cell>
          <cell r="AA316">
            <v>365381747228</v>
          </cell>
          <cell r="AB316">
            <v>13171319301</v>
          </cell>
          <cell r="AC316">
            <v>0</v>
          </cell>
          <cell r="AD316">
            <v>0</v>
          </cell>
          <cell r="AE316">
            <v>1312559400524.24</v>
          </cell>
          <cell r="AF316">
            <v>0</v>
          </cell>
          <cell r="AG316">
            <v>808584640898.54004</v>
          </cell>
          <cell r="AH316">
            <v>503974759625.70001</v>
          </cell>
          <cell r="AI316">
            <v>81936671743.179993</v>
          </cell>
          <cell r="AJ316">
            <v>77436671743.179993</v>
          </cell>
          <cell r="AK316">
            <v>77436671743.179993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4500000000</v>
          </cell>
          <cell r="AR316">
            <v>0</v>
          </cell>
          <cell r="AS316">
            <v>4500000000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</row>
        <row r="317">
          <cell r="B317" t="str">
            <v>Kab. Banggai</v>
          </cell>
          <cell r="C317">
            <v>1659555764721.4299</v>
          </cell>
          <cell r="D317">
            <v>135255638703.43001</v>
          </cell>
          <cell r="E317">
            <v>33499141351.93</v>
          </cell>
          <cell r="F317">
            <v>10891691378.290001</v>
          </cell>
          <cell r="G317">
            <v>2976384655.6599998</v>
          </cell>
          <cell r="H317">
            <v>87888421317.550003</v>
          </cell>
          <cell r="I317">
            <v>1264062046845</v>
          </cell>
          <cell r="J317">
            <v>115363292025</v>
          </cell>
          <cell r="K317">
            <v>874296584000</v>
          </cell>
          <cell r="L317">
            <v>274402170820</v>
          </cell>
          <cell r="M317">
            <v>260238079173</v>
          </cell>
          <cell r="N317">
            <v>8064396100</v>
          </cell>
          <cell r="O317">
            <v>0</v>
          </cell>
          <cell r="P317">
            <v>39279680279</v>
          </cell>
          <cell r="Q317">
            <v>211416195000</v>
          </cell>
          <cell r="R317">
            <v>1477807794</v>
          </cell>
          <cell r="S317">
            <v>0</v>
          </cell>
          <cell r="T317">
            <v>1651569241662.8599</v>
          </cell>
          <cell r="U317">
            <v>943788237574.33997</v>
          </cell>
          <cell r="V317">
            <v>662599505209.33997</v>
          </cell>
          <cell r="W317">
            <v>0</v>
          </cell>
          <cell r="X317">
            <v>319584000</v>
          </cell>
          <cell r="Y317">
            <v>5023972500</v>
          </cell>
          <cell r="Z317">
            <v>0</v>
          </cell>
          <cell r="AA317">
            <v>6137288684</v>
          </cell>
          <cell r="AB317">
            <v>269707887181</v>
          </cell>
          <cell r="AC317">
            <v>0</v>
          </cell>
          <cell r="AD317">
            <v>0</v>
          </cell>
          <cell r="AE317">
            <v>707781004088.52002</v>
          </cell>
          <cell r="AF317">
            <v>0</v>
          </cell>
          <cell r="AG317">
            <v>374594500356.77002</v>
          </cell>
          <cell r="AH317">
            <v>333186503731.75</v>
          </cell>
          <cell r="AI317">
            <v>111746791219.47</v>
          </cell>
          <cell r="AJ317">
            <v>109246791219.47</v>
          </cell>
          <cell r="AK317">
            <v>107984791219.47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1262000000</v>
          </cell>
          <cell r="AQ317">
            <v>2500000000</v>
          </cell>
          <cell r="AR317">
            <v>0</v>
          </cell>
          <cell r="AS317">
            <v>2500000000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</row>
        <row r="318">
          <cell r="B318" t="str">
            <v>Kab. Banggai Kepulauan</v>
          </cell>
          <cell r="C318">
            <v>625223148829.68994</v>
          </cell>
          <cell r="D318">
            <v>18882843132.690002</v>
          </cell>
          <cell r="E318">
            <v>4468414241.2799997</v>
          </cell>
          <cell r="F318">
            <v>2727335557</v>
          </cell>
          <cell r="G318">
            <v>647152239.28999996</v>
          </cell>
          <cell r="H318">
            <v>11039941095.120001</v>
          </cell>
          <cell r="I318">
            <v>495354030603</v>
          </cell>
          <cell r="J318">
            <v>15487825603</v>
          </cell>
          <cell r="K318">
            <v>455778935000</v>
          </cell>
          <cell r="L318">
            <v>24087270000</v>
          </cell>
          <cell r="M318">
            <v>110986275094</v>
          </cell>
          <cell r="N318">
            <v>9157406600</v>
          </cell>
          <cell r="O318">
            <v>0</v>
          </cell>
          <cell r="P318">
            <v>16223065460</v>
          </cell>
          <cell r="Q318">
            <v>85001608000</v>
          </cell>
          <cell r="R318">
            <v>604195034</v>
          </cell>
          <cell r="S318">
            <v>0</v>
          </cell>
          <cell r="T318">
            <v>696869396840</v>
          </cell>
          <cell r="U318">
            <v>417950829853</v>
          </cell>
          <cell r="V318">
            <v>250322181329</v>
          </cell>
          <cell r="W318">
            <v>0</v>
          </cell>
          <cell r="X318">
            <v>0</v>
          </cell>
          <cell r="Y318">
            <v>38617600000</v>
          </cell>
          <cell r="Z318">
            <v>303000000</v>
          </cell>
          <cell r="AA318">
            <v>0</v>
          </cell>
          <cell r="AB318">
            <v>128708048524</v>
          </cell>
          <cell r="AC318">
            <v>0</v>
          </cell>
          <cell r="AD318">
            <v>0</v>
          </cell>
          <cell r="AE318">
            <v>278918566987</v>
          </cell>
          <cell r="AF318">
            <v>0</v>
          </cell>
          <cell r="AG318">
            <v>122960005843</v>
          </cell>
          <cell r="AH318">
            <v>155958561144</v>
          </cell>
          <cell r="AI318">
            <v>109102496327.61</v>
          </cell>
          <cell r="AJ318">
            <v>105852496327.61</v>
          </cell>
          <cell r="AK318">
            <v>105852496327.61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3250000000</v>
          </cell>
          <cell r="AR318">
            <v>0</v>
          </cell>
          <cell r="AS318">
            <v>3250000000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</row>
        <row r="319">
          <cell r="B319" t="str">
            <v>Kab. Buol</v>
          </cell>
          <cell r="C319">
            <v>55692758741.080002</v>
          </cell>
          <cell r="D319">
            <v>5068483209.0799999</v>
          </cell>
          <cell r="E319">
            <v>964695926.44000006</v>
          </cell>
          <cell r="F319">
            <v>560666357</v>
          </cell>
          <cell r="G319">
            <v>0</v>
          </cell>
          <cell r="H319">
            <v>3543120925.6399999</v>
          </cell>
          <cell r="I319">
            <v>44822806500</v>
          </cell>
          <cell r="J319">
            <v>96083500</v>
          </cell>
          <cell r="K319">
            <v>0</v>
          </cell>
          <cell r="L319">
            <v>44726723000</v>
          </cell>
          <cell r="M319">
            <v>5801469032</v>
          </cell>
          <cell r="N319">
            <v>0</v>
          </cell>
          <cell r="O319">
            <v>0</v>
          </cell>
          <cell r="P319">
            <v>1533971332</v>
          </cell>
          <cell r="Q319">
            <v>4067497700</v>
          </cell>
          <cell r="R319">
            <v>200000000</v>
          </cell>
          <cell r="S319">
            <v>0</v>
          </cell>
          <cell r="T319">
            <v>194969087064.57001</v>
          </cell>
          <cell r="U319">
            <v>61473298819.959999</v>
          </cell>
          <cell r="V319">
            <v>34489707586</v>
          </cell>
          <cell r="W319">
            <v>0</v>
          </cell>
          <cell r="X319">
            <v>0</v>
          </cell>
          <cell r="Y319">
            <v>0</v>
          </cell>
          <cell r="Z319">
            <v>6900155625</v>
          </cell>
          <cell r="AA319">
            <v>0</v>
          </cell>
          <cell r="AB319">
            <v>20083435608.959999</v>
          </cell>
          <cell r="AC319">
            <v>0</v>
          </cell>
          <cell r="AD319">
            <v>0</v>
          </cell>
          <cell r="AE319">
            <v>133495788244.61002</v>
          </cell>
          <cell r="AF319">
            <v>0</v>
          </cell>
          <cell r="AG319">
            <v>44375330383.290001</v>
          </cell>
          <cell r="AH319">
            <v>89120457861.320007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</row>
        <row r="320">
          <cell r="B320" t="str">
            <v>Kab. Toli-Toli</v>
          </cell>
          <cell r="C320">
            <v>924983000831.70996</v>
          </cell>
          <cell r="D320">
            <v>63623624336.710007</v>
          </cell>
          <cell r="E320">
            <v>9610146470</v>
          </cell>
          <cell r="F320">
            <v>3777064884.1700001</v>
          </cell>
          <cell r="G320">
            <v>2876687330.3099999</v>
          </cell>
          <cell r="H320">
            <v>47359725652.230003</v>
          </cell>
          <cell r="I320">
            <v>761289991268</v>
          </cell>
          <cell r="J320">
            <v>21332989268</v>
          </cell>
          <cell r="K320">
            <v>617939040000</v>
          </cell>
          <cell r="L320">
            <v>122017962000</v>
          </cell>
          <cell r="M320">
            <v>100069385227</v>
          </cell>
          <cell r="N320">
            <v>6900032000</v>
          </cell>
          <cell r="O320">
            <v>0</v>
          </cell>
          <cell r="P320">
            <v>29754639837</v>
          </cell>
          <cell r="Q320">
            <v>0</v>
          </cell>
          <cell r="R320">
            <v>769178334</v>
          </cell>
          <cell r="S320">
            <v>62645535056</v>
          </cell>
          <cell r="T320">
            <v>901171983933.91003</v>
          </cell>
          <cell r="U320">
            <v>535462943532</v>
          </cell>
          <cell r="V320">
            <v>404768710063</v>
          </cell>
          <cell r="W320">
            <v>0</v>
          </cell>
          <cell r="X320">
            <v>1433337000</v>
          </cell>
          <cell r="Y320">
            <v>6745545502</v>
          </cell>
          <cell r="Z320">
            <v>460000000</v>
          </cell>
          <cell r="AA320">
            <v>0</v>
          </cell>
          <cell r="AB320">
            <v>120103152567</v>
          </cell>
          <cell r="AC320">
            <v>1952198400</v>
          </cell>
          <cell r="AD320">
            <v>0</v>
          </cell>
          <cell r="AE320">
            <v>365709040401.91003</v>
          </cell>
          <cell r="AF320">
            <v>0</v>
          </cell>
          <cell r="AG320">
            <v>211936804410</v>
          </cell>
          <cell r="AH320">
            <v>153772235991.91</v>
          </cell>
          <cell r="AI320">
            <v>42021683734.18</v>
          </cell>
          <cell r="AJ320">
            <v>35878863392.18</v>
          </cell>
          <cell r="AK320">
            <v>35878863392.18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6142820342</v>
          </cell>
          <cell r="AR320">
            <v>0</v>
          </cell>
          <cell r="AS320">
            <v>6000000000</v>
          </cell>
          <cell r="AT320">
            <v>142820342</v>
          </cell>
          <cell r="AU320">
            <v>0</v>
          </cell>
          <cell r="AV320">
            <v>0</v>
          </cell>
          <cell r="AW320">
            <v>0</v>
          </cell>
        </row>
        <row r="321">
          <cell r="B321" t="str">
            <v>Kab. Donggala</v>
          </cell>
          <cell r="C321">
            <v>1203337714743.24</v>
          </cell>
          <cell r="D321">
            <v>57978292667.240005</v>
          </cell>
          <cell r="E321">
            <v>24298957576.150002</v>
          </cell>
          <cell r="F321">
            <v>3816785590</v>
          </cell>
          <cell r="G321">
            <v>3353913533.96</v>
          </cell>
          <cell r="H321">
            <v>26508635967.130001</v>
          </cell>
          <cell r="I321">
            <v>1006581078005</v>
          </cell>
          <cell r="J321">
            <v>21904754008</v>
          </cell>
          <cell r="K321">
            <v>665295165500</v>
          </cell>
          <cell r="L321">
            <v>319381158497</v>
          </cell>
          <cell r="M321">
            <v>138778344071</v>
          </cell>
          <cell r="N321">
            <v>17317845992</v>
          </cell>
          <cell r="O321">
            <v>0</v>
          </cell>
          <cell r="P321">
            <v>18797754479</v>
          </cell>
          <cell r="Q321">
            <v>102662743600</v>
          </cell>
          <cell r="R321">
            <v>0</v>
          </cell>
          <cell r="S321">
            <v>0</v>
          </cell>
          <cell r="T321">
            <v>1211695344322.99</v>
          </cell>
          <cell r="U321">
            <v>629712205877</v>
          </cell>
          <cell r="V321">
            <v>453878624670</v>
          </cell>
          <cell r="W321">
            <v>0</v>
          </cell>
          <cell r="X321">
            <v>0</v>
          </cell>
          <cell r="Y321">
            <v>5267625000</v>
          </cell>
          <cell r="Z321">
            <v>450100000</v>
          </cell>
          <cell r="AA321">
            <v>3082224793</v>
          </cell>
          <cell r="AB321">
            <v>167009856414</v>
          </cell>
          <cell r="AC321">
            <v>23775000</v>
          </cell>
          <cell r="AD321">
            <v>0</v>
          </cell>
          <cell r="AE321">
            <v>581983138445.98999</v>
          </cell>
          <cell r="AF321">
            <v>0</v>
          </cell>
          <cell r="AG321">
            <v>223271497637</v>
          </cell>
          <cell r="AH321">
            <v>358711640808.98999</v>
          </cell>
          <cell r="AI321">
            <v>96972765541.710007</v>
          </cell>
          <cell r="AJ321">
            <v>91972765541.710007</v>
          </cell>
          <cell r="AK321">
            <v>91972765541.710007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5000000000</v>
          </cell>
          <cell r="AR321">
            <v>0</v>
          </cell>
          <cell r="AS321">
            <v>5000000000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</row>
        <row r="322">
          <cell r="B322" t="str">
            <v>Kab. Morowali</v>
          </cell>
          <cell r="C322">
            <v>945930993480.27002</v>
          </cell>
          <cell r="D322">
            <v>72794497090.369995</v>
          </cell>
          <cell r="E322">
            <v>27104030117.610001</v>
          </cell>
          <cell r="F322">
            <v>18125406545</v>
          </cell>
          <cell r="G322">
            <v>1992751393.9400001</v>
          </cell>
          <cell r="H322">
            <v>25572309033.82</v>
          </cell>
          <cell r="I322">
            <v>751686225701</v>
          </cell>
          <cell r="J322">
            <v>26263173986</v>
          </cell>
          <cell r="K322">
            <v>513236020000</v>
          </cell>
          <cell r="L322">
            <v>212187031715</v>
          </cell>
          <cell r="M322">
            <v>121450270688.89999</v>
          </cell>
          <cell r="N322">
            <v>0</v>
          </cell>
          <cell r="O322">
            <v>0</v>
          </cell>
          <cell r="P322">
            <v>18919269504</v>
          </cell>
          <cell r="Q322">
            <v>76205389000</v>
          </cell>
          <cell r="R322">
            <v>480066216</v>
          </cell>
          <cell r="S322">
            <v>25845545968.900002</v>
          </cell>
          <cell r="T322">
            <v>876746066517.94995</v>
          </cell>
          <cell r="U322">
            <v>418450337954.95001</v>
          </cell>
          <cell r="V322">
            <v>268929243099</v>
          </cell>
          <cell r="W322">
            <v>2885199562.9499998</v>
          </cell>
          <cell r="X322">
            <v>0</v>
          </cell>
          <cell r="Y322">
            <v>8542000000</v>
          </cell>
          <cell r="Z322">
            <v>0</v>
          </cell>
          <cell r="AA322">
            <v>0</v>
          </cell>
          <cell r="AB322">
            <v>138093895293</v>
          </cell>
          <cell r="AC322">
            <v>0</v>
          </cell>
          <cell r="AD322">
            <v>0</v>
          </cell>
          <cell r="AE322">
            <v>458295728563</v>
          </cell>
          <cell r="AF322">
            <v>0</v>
          </cell>
          <cell r="AG322">
            <v>178415035310</v>
          </cell>
          <cell r="AH322">
            <v>279880693253</v>
          </cell>
          <cell r="AI322">
            <v>53596520862.779999</v>
          </cell>
          <cell r="AJ322">
            <v>6937150298.7799997</v>
          </cell>
          <cell r="AK322">
            <v>6937150298.7799997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46659370564</v>
          </cell>
          <cell r="AR322">
            <v>0</v>
          </cell>
          <cell r="AS322">
            <v>0</v>
          </cell>
          <cell r="AT322">
            <v>46659370564</v>
          </cell>
          <cell r="AU322">
            <v>0</v>
          </cell>
          <cell r="AV322">
            <v>0</v>
          </cell>
          <cell r="AW322">
            <v>0</v>
          </cell>
        </row>
        <row r="323">
          <cell r="B323" t="str">
            <v>Kab. Poso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45554994865</v>
          </cell>
          <cell r="U323">
            <v>40242602514</v>
          </cell>
          <cell r="V323">
            <v>40242602514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5312392351</v>
          </cell>
          <cell r="AF323">
            <v>0</v>
          </cell>
          <cell r="AG323">
            <v>572928535</v>
          </cell>
          <cell r="AH323">
            <v>4739463816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</row>
        <row r="324">
          <cell r="B324" t="str">
            <v>Kota Palu</v>
          </cell>
          <cell r="C324">
            <v>1185019330901.5701</v>
          </cell>
          <cell r="D324">
            <v>279586962580.57001</v>
          </cell>
          <cell r="E324">
            <v>102894771841.85001</v>
          </cell>
          <cell r="F324">
            <v>15599833585</v>
          </cell>
          <cell r="G324">
            <v>4014388613.1900001</v>
          </cell>
          <cell r="H324">
            <v>157077968540.53</v>
          </cell>
          <cell r="I324">
            <v>828234167160</v>
          </cell>
          <cell r="J324">
            <v>25960157075</v>
          </cell>
          <cell r="K324">
            <v>683609353000</v>
          </cell>
          <cell r="L324">
            <v>118664657085</v>
          </cell>
          <cell r="M324">
            <v>77198201161</v>
          </cell>
          <cell r="N324">
            <v>4000000000</v>
          </cell>
          <cell r="O324">
            <v>0</v>
          </cell>
          <cell r="P324">
            <v>66983056284</v>
          </cell>
          <cell r="Q324">
            <v>0</v>
          </cell>
          <cell r="R324">
            <v>1215144877</v>
          </cell>
          <cell r="S324">
            <v>5000000000</v>
          </cell>
          <cell r="T324">
            <v>1381081485920.21</v>
          </cell>
          <cell r="U324">
            <v>674109854488.20996</v>
          </cell>
          <cell r="V324">
            <v>654012719543.20996</v>
          </cell>
          <cell r="W324">
            <v>4973543770</v>
          </cell>
          <cell r="X324">
            <v>0</v>
          </cell>
          <cell r="Y324">
            <v>6793975000</v>
          </cell>
          <cell r="Z324">
            <v>7717185175</v>
          </cell>
          <cell r="AA324">
            <v>0</v>
          </cell>
          <cell r="AB324">
            <v>612431000</v>
          </cell>
          <cell r="AC324">
            <v>0</v>
          </cell>
          <cell r="AD324">
            <v>0</v>
          </cell>
          <cell r="AE324">
            <v>706971631432</v>
          </cell>
          <cell r="AF324">
            <v>0</v>
          </cell>
          <cell r="AG324">
            <v>419116341883</v>
          </cell>
          <cell r="AH324">
            <v>287855289549</v>
          </cell>
          <cell r="AI324">
            <v>88134726291.019989</v>
          </cell>
          <cell r="AJ324">
            <v>54772580891.019997</v>
          </cell>
          <cell r="AK324">
            <v>54772580891.019997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33362145400</v>
          </cell>
          <cell r="AR324">
            <v>0</v>
          </cell>
          <cell r="AS324">
            <v>3000000000</v>
          </cell>
          <cell r="AT324">
            <v>30362145400</v>
          </cell>
          <cell r="AU324">
            <v>0</v>
          </cell>
          <cell r="AV324">
            <v>0</v>
          </cell>
          <cell r="AW324">
            <v>0</v>
          </cell>
        </row>
        <row r="325">
          <cell r="B325" t="str">
            <v>Kab. Parigi Moutong</v>
          </cell>
          <cell r="C325">
            <v>1469285280816.05</v>
          </cell>
          <cell r="D325">
            <v>91176502632.050003</v>
          </cell>
          <cell r="E325">
            <v>13983718534</v>
          </cell>
          <cell r="F325">
            <v>6496120792</v>
          </cell>
          <cell r="G325">
            <v>1801019167.0799999</v>
          </cell>
          <cell r="H325">
            <v>68895644138.970001</v>
          </cell>
          <cell r="I325">
            <v>1128642215189</v>
          </cell>
          <cell r="J325">
            <v>21497863063</v>
          </cell>
          <cell r="K325">
            <v>746942048000</v>
          </cell>
          <cell r="L325">
            <v>360202304126</v>
          </cell>
          <cell r="M325">
            <v>249466562995</v>
          </cell>
          <cell r="N325">
            <v>2848000300</v>
          </cell>
          <cell r="O325">
            <v>0</v>
          </cell>
          <cell r="P325">
            <v>41098483373</v>
          </cell>
          <cell r="Q325">
            <v>203419444000</v>
          </cell>
          <cell r="R325">
            <v>2100635322</v>
          </cell>
          <cell r="S325">
            <v>0</v>
          </cell>
          <cell r="T325">
            <v>1407597857474.3501</v>
          </cell>
          <cell r="U325">
            <v>768145513305.84998</v>
          </cell>
          <cell r="V325">
            <v>507807939277</v>
          </cell>
          <cell r="W325">
            <v>1037759545.85</v>
          </cell>
          <cell r="X325">
            <v>0</v>
          </cell>
          <cell r="Y325">
            <v>12357199100</v>
          </cell>
          <cell r="Z325">
            <v>522000000</v>
          </cell>
          <cell r="AA325">
            <v>1219812614</v>
          </cell>
          <cell r="AB325">
            <v>244530788308</v>
          </cell>
          <cell r="AC325">
            <v>670014461</v>
          </cell>
          <cell r="AD325">
            <v>0</v>
          </cell>
          <cell r="AE325">
            <v>639452344168.5</v>
          </cell>
          <cell r="AF325">
            <v>0</v>
          </cell>
          <cell r="AG325">
            <v>277599330681.69</v>
          </cell>
          <cell r="AH325">
            <v>361853013486.81</v>
          </cell>
          <cell r="AI325">
            <v>59505709972.32</v>
          </cell>
          <cell r="AJ325">
            <v>57172376639.32</v>
          </cell>
          <cell r="AK325">
            <v>57172376639.32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2333333333</v>
          </cell>
          <cell r="AR325">
            <v>0</v>
          </cell>
          <cell r="AS325">
            <v>0</v>
          </cell>
          <cell r="AT325">
            <v>2333333333</v>
          </cell>
          <cell r="AU325">
            <v>0</v>
          </cell>
          <cell r="AV325">
            <v>0</v>
          </cell>
          <cell r="AW325">
            <v>0</v>
          </cell>
        </row>
        <row r="326">
          <cell r="B326" t="str">
            <v>Kab. Tojo Una Una</v>
          </cell>
          <cell r="C326">
            <v>960220194231.84998</v>
          </cell>
          <cell r="D326">
            <v>45939751702.850006</v>
          </cell>
          <cell r="E326">
            <v>7641763978.7200003</v>
          </cell>
          <cell r="F326">
            <v>24231870789</v>
          </cell>
          <cell r="G326">
            <v>2498020800.1100001</v>
          </cell>
          <cell r="H326">
            <v>11568096135.02</v>
          </cell>
          <cell r="I326">
            <v>807492679988</v>
          </cell>
          <cell r="J326">
            <v>22390408416</v>
          </cell>
          <cell r="K326">
            <v>555023062000</v>
          </cell>
          <cell r="L326">
            <v>230079209572</v>
          </cell>
          <cell r="M326">
            <v>106787762541</v>
          </cell>
          <cell r="N326">
            <v>0</v>
          </cell>
          <cell r="O326">
            <v>0</v>
          </cell>
          <cell r="P326">
            <v>18738611030</v>
          </cell>
          <cell r="Q326">
            <v>87656991000</v>
          </cell>
          <cell r="R326">
            <v>391938284</v>
          </cell>
          <cell r="S326">
            <v>222227</v>
          </cell>
          <cell r="T326">
            <v>900613675974</v>
          </cell>
          <cell r="U326">
            <v>433727952699</v>
          </cell>
          <cell r="V326">
            <v>280205854746</v>
          </cell>
          <cell r="W326">
            <v>0</v>
          </cell>
          <cell r="X326">
            <v>470000000</v>
          </cell>
          <cell r="Y326">
            <v>8770577800</v>
          </cell>
          <cell r="Z326">
            <v>0</v>
          </cell>
          <cell r="AA326">
            <v>3042813754</v>
          </cell>
          <cell r="AB326">
            <v>140657147283</v>
          </cell>
          <cell r="AC326">
            <v>581559116</v>
          </cell>
          <cell r="AD326">
            <v>0</v>
          </cell>
          <cell r="AE326">
            <v>466885723275</v>
          </cell>
          <cell r="AF326">
            <v>0</v>
          </cell>
          <cell r="AG326">
            <v>203860218515</v>
          </cell>
          <cell r="AH326">
            <v>263025504760</v>
          </cell>
          <cell r="AI326">
            <v>2000000000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2000000000</v>
          </cell>
          <cell r="AR326">
            <v>0</v>
          </cell>
          <cell r="AS326">
            <v>2000000000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</row>
        <row r="327">
          <cell r="B327" t="str">
            <v>Kab. Sigi</v>
          </cell>
          <cell r="C327">
            <v>130882417119.31</v>
          </cell>
          <cell r="D327">
            <v>1528106912.3099999</v>
          </cell>
          <cell r="E327">
            <v>1339695149</v>
          </cell>
          <cell r="F327">
            <v>153384700</v>
          </cell>
          <cell r="G327">
            <v>0</v>
          </cell>
          <cell r="H327">
            <v>35027063.310000002</v>
          </cell>
          <cell r="I327">
            <v>125046035653</v>
          </cell>
          <cell r="J327">
            <v>39944800</v>
          </cell>
          <cell r="K327">
            <v>0</v>
          </cell>
          <cell r="L327">
            <v>125006090853</v>
          </cell>
          <cell r="M327">
            <v>4308274554</v>
          </cell>
          <cell r="N327">
            <v>1438988700</v>
          </cell>
          <cell r="O327">
            <v>0</v>
          </cell>
          <cell r="P327">
            <v>1892363238</v>
          </cell>
          <cell r="Q327">
            <v>0</v>
          </cell>
          <cell r="R327">
            <v>325000000</v>
          </cell>
          <cell r="S327">
            <v>651922616</v>
          </cell>
          <cell r="T327">
            <v>292568268757.92004</v>
          </cell>
          <cell r="U327">
            <v>74866089420</v>
          </cell>
          <cell r="V327">
            <v>43860080758</v>
          </cell>
          <cell r="W327">
            <v>0</v>
          </cell>
          <cell r="X327">
            <v>0</v>
          </cell>
          <cell r="Y327">
            <v>35000000</v>
          </cell>
          <cell r="Z327">
            <v>10000000</v>
          </cell>
          <cell r="AA327">
            <v>0</v>
          </cell>
          <cell r="AB327">
            <v>30894951178</v>
          </cell>
          <cell r="AC327">
            <v>66057484</v>
          </cell>
          <cell r="AD327">
            <v>0</v>
          </cell>
          <cell r="AE327">
            <v>217702179337.92001</v>
          </cell>
          <cell r="AF327">
            <v>0</v>
          </cell>
          <cell r="AG327">
            <v>66552434651</v>
          </cell>
          <cell r="AH327">
            <v>151149744686.92001</v>
          </cell>
          <cell r="AI327">
            <v>23688358686.560001</v>
          </cell>
          <cell r="AJ327">
            <v>22903143080.560001</v>
          </cell>
          <cell r="AK327">
            <v>22903143080.560001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785215606</v>
          </cell>
          <cell r="AR327">
            <v>0</v>
          </cell>
          <cell r="AS327">
            <v>785215606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</row>
        <row r="328">
          <cell r="B328" t="str">
            <v>Kab. Banggai Laut</v>
          </cell>
          <cell r="C328">
            <v>549220967404.66998</v>
          </cell>
          <cell r="D328">
            <v>19818492877.669998</v>
          </cell>
          <cell r="E328">
            <v>3715493212.0999999</v>
          </cell>
          <cell r="F328">
            <v>6104288729</v>
          </cell>
          <cell r="G328">
            <v>0</v>
          </cell>
          <cell r="H328">
            <v>9998710936.5699997</v>
          </cell>
          <cell r="I328">
            <v>452413863167</v>
          </cell>
          <cell r="J328">
            <v>12603859167</v>
          </cell>
          <cell r="K328">
            <v>363653690000</v>
          </cell>
          <cell r="L328">
            <v>76156314000</v>
          </cell>
          <cell r="M328">
            <v>76988611360</v>
          </cell>
          <cell r="N328">
            <v>9845560000</v>
          </cell>
          <cell r="O328">
            <v>0</v>
          </cell>
          <cell r="P328">
            <v>12666435738</v>
          </cell>
          <cell r="Q328">
            <v>54036858942</v>
          </cell>
          <cell r="R328">
            <v>439756680</v>
          </cell>
          <cell r="S328">
            <v>0</v>
          </cell>
          <cell r="T328">
            <v>523149371470.26001</v>
          </cell>
          <cell r="U328">
            <v>192774909062</v>
          </cell>
          <cell r="V328">
            <v>122017247122</v>
          </cell>
          <cell r="W328">
            <v>0</v>
          </cell>
          <cell r="X328">
            <v>0</v>
          </cell>
          <cell r="Y328">
            <v>4769300000</v>
          </cell>
          <cell r="Z328">
            <v>0</v>
          </cell>
          <cell r="AA328">
            <v>0</v>
          </cell>
          <cell r="AB328">
            <v>65988361940</v>
          </cell>
          <cell r="AC328">
            <v>0</v>
          </cell>
          <cell r="AD328">
            <v>0</v>
          </cell>
          <cell r="AE328">
            <v>330374462408.26001</v>
          </cell>
          <cell r="AF328">
            <v>0</v>
          </cell>
          <cell r="AG328">
            <v>141129740019</v>
          </cell>
          <cell r="AH328">
            <v>189244722389.26001</v>
          </cell>
          <cell r="AI328">
            <v>54747377870.389999</v>
          </cell>
          <cell r="AJ328">
            <v>51747377870.389999</v>
          </cell>
          <cell r="AK328">
            <v>51747377870.389999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3000000000</v>
          </cell>
          <cell r="AR328">
            <v>0</v>
          </cell>
          <cell r="AS328">
            <v>3000000000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</row>
        <row r="329">
          <cell r="B329" t="str">
            <v>Kab Morowali Utara</v>
          </cell>
          <cell r="C329">
            <v>749887496435.31995</v>
          </cell>
          <cell r="D329">
            <v>37206044507.32</v>
          </cell>
          <cell r="E329">
            <v>9565923299</v>
          </cell>
          <cell r="F329">
            <v>15406009057</v>
          </cell>
          <cell r="G329">
            <v>0</v>
          </cell>
          <cell r="H329">
            <v>12234112151.32</v>
          </cell>
          <cell r="I329">
            <v>617531157204</v>
          </cell>
          <cell r="J329">
            <v>30320567555</v>
          </cell>
          <cell r="K329">
            <v>548263034000</v>
          </cell>
          <cell r="L329">
            <v>38947555649</v>
          </cell>
          <cell r="M329">
            <v>95150294724</v>
          </cell>
          <cell r="N329">
            <v>0</v>
          </cell>
          <cell r="O329">
            <v>0</v>
          </cell>
          <cell r="P329">
            <v>18884580492</v>
          </cell>
          <cell r="Q329">
            <v>75807999419</v>
          </cell>
          <cell r="R329">
            <v>456814810</v>
          </cell>
          <cell r="S329">
            <v>900003</v>
          </cell>
          <cell r="T329">
            <v>766996530558</v>
          </cell>
          <cell r="U329">
            <v>309357201557</v>
          </cell>
          <cell r="V329">
            <v>248301816015</v>
          </cell>
          <cell r="W329">
            <v>0</v>
          </cell>
          <cell r="X329">
            <v>0</v>
          </cell>
          <cell r="Y329">
            <v>1538500000</v>
          </cell>
          <cell r="Z329">
            <v>320000000</v>
          </cell>
          <cell r="AA329">
            <v>354691048</v>
          </cell>
          <cell r="AB329">
            <v>58842194494</v>
          </cell>
          <cell r="AC329">
            <v>0</v>
          </cell>
          <cell r="AD329">
            <v>0</v>
          </cell>
          <cell r="AE329">
            <v>457639329001</v>
          </cell>
          <cell r="AF329">
            <v>0</v>
          </cell>
          <cell r="AG329">
            <v>184312766152</v>
          </cell>
          <cell r="AH329">
            <v>273326562849</v>
          </cell>
          <cell r="AI329">
            <v>51012968442.07</v>
          </cell>
          <cell r="AJ329">
            <v>48010242623.07</v>
          </cell>
          <cell r="AK329">
            <v>48010242623.07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3002725819</v>
          </cell>
          <cell r="AR329">
            <v>0</v>
          </cell>
          <cell r="AS329">
            <v>2000000000</v>
          </cell>
          <cell r="AT329">
            <v>1002725819</v>
          </cell>
          <cell r="AU329">
            <v>0</v>
          </cell>
          <cell r="AV329">
            <v>0</v>
          </cell>
          <cell r="AW329">
            <v>0</v>
          </cell>
        </row>
        <row r="330">
          <cell r="B330" t="str">
            <v>Prov. Sulawesi Selatan</v>
          </cell>
          <cell r="C330">
            <v>1059683264178.34</v>
          </cell>
          <cell r="D330">
            <v>778933240588.33997</v>
          </cell>
          <cell r="E330">
            <v>702209286890</v>
          </cell>
          <cell r="F330">
            <v>14073201206</v>
          </cell>
          <cell r="G330">
            <v>503833580</v>
          </cell>
          <cell r="H330">
            <v>62146918912.339996</v>
          </cell>
          <cell r="I330">
            <v>278226082160</v>
          </cell>
          <cell r="J330">
            <v>74024670160</v>
          </cell>
          <cell r="K330">
            <v>0</v>
          </cell>
          <cell r="L330">
            <v>204201412000</v>
          </cell>
          <cell r="M330">
            <v>2523941430</v>
          </cell>
          <cell r="N330">
            <v>2523941430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3196117232805.1802</v>
          </cell>
          <cell r="U330">
            <v>1374523385994</v>
          </cell>
          <cell r="V330">
            <v>194421947648</v>
          </cell>
          <cell r="W330">
            <v>8504762516</v>
          </cell>
          <cell r="X330">
            <v>0</v>
          </cell>
          <cell r="Y330">
            <v>368807012288</v>
          </cell>
          <cell r="Z330">
            <v>0</v>
          </cell>
          <cell r="AA330">
            <v>508899915704</v>
          </cell>
          <cell r="AB330">
            <v>293889747838</v>
          </cell>
          <cell r="AC330">
            <v>0</v>
          </cell>
          <cell r="AD330">
            <v>0</v>
          </cell>
          <cell r="AE330">
            <v>1821593846811.1802</v>
          </cell>
          <cell r="AF330">
            <v>0</v>
          </cell>
          <cell r="AG330">
            <v>1023980460630.1801</v>
          </cell>
          <cell r="AH330">
            <v>797613386181</v>
          </cell>
          <cell r="AI330">
            <v>18000000000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18000000000</v>
          </cell>
          <cell r="AR330">
            <v>0</v>
          </cell>
          <cell r="AS330">
            <v>18000000000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</row>
        <row r="331">
          <cell r="B331" t="str">
            <v>Kab. Bantaeng</v>
          </cell>
          <cell r="C331">
            <v>19843836248</v>
          </cell>
          <cell r="D331">
            <v>19843836248</v>
          </cell>
          <cell r="E331">
            <v>2389469845</v>
          </cell>
          <cell r="F331">
            <v>4937823937</v>
          </cell>
          <cell r="G331">
            <v>5653277495</v>
          </cell>
          <cell r="H331">
            <v>6863264971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932805135036.63</v>
          </cell>
          <cell r="U331">
            <v>407244685533.63</v>
          </cell>
          <cell r="V331">
            <v>348245820015</v>
          </cell>
          <cell r="W331">
            <v>56199872.630000003</v>
          </cell>
          <cell r="X331">
            <v>0</v>
          </cell>
          <cell r="Y331">
            <v>5165400000</v>
          </cell>
          <cell r="Z331">
            <v>210000000</v>
          </cell>
          <cell r="AA331">
            <v>666069640</v>
          </cell>
          <cell r="AB331">
            <v>52762054164</v>
          </cell>
          <cell r="AC331">
            <v>139141842</v>
          </cell>
          <cell r="AD331">
            <v>0</v>
          </cell>
          <cell r="AE331">
            <v>525560449503</v>
          </cell>
          <cell r="AF331">
            <v>0</v>
          </cell>
          <cell r="AG331">
            <v>206410313532</v>
          </cell>
          <cell r="AH331">
            <v>319150135971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</row>
        <row r="332">
          <cell r="B332" t="str">
            <v>Kab. Barru</v>
          </cell>
          <cell r="C332">
            <v>865143841781.42993</v>
          </cell>
          <cell r="D332">
            <v>82525913590.729996</v>
          </cell>
          <cell r="E332">
            <v>11487576908.799999</v>
          </cell>
          <cell r="F332">
            <v>7036836052</v>
          </cell>
          <cell r="G332">
            <v>8600198743</v>
          </cell>
          <cell r="H332">
            <v>55401301886.93</v>
          </cell>
          <cell r="I332">
            <v>703106251621</v>
          </cell>
          <cell r="J332">
            <v>11734442286</v>
          </cell>
          <cell r="K332">
            <v>519152475000</v>
          </cell>
          <cell r="L332">
            <v>172219334335</v>
          </cell>
          <cell r="M332">
            <v>79511676569.699997</v>
          </cell>
          <cell r="N332">
            <v>3922468000</v>
          </cell>
          <cell r="O332">
            <v>0</v>
          </cell>
          <cell r="P332">
            <v>34790937223.699997</v>
          </cell>
          <cell r="Q332">
            <v>32457668000</v>
          </cell>
          <cell r="R332">
            <v>8340603346</v>
          </cell>
          <cell r="S332">
            <v>0</v>
          </cell>
          <cell r="T332">
            <v>949079564249.54004</v>
          </cell>
          <cell r="U332">
            <v>497651908030.35999</v>
          </cell>
          <cell r="V332">
            <v>394248589507</v>
          </cell>
          <cell r="W332">
            <v>3333986466.3600001</v>
          </cell>
          <cell r="X332">
            <v>0</v>
          </cell>
          <cell r="Y332">
            <v>16793457300</v>
          </cell>
          <cell r="Z332">
            <v>0</v>
          </cell>
          <cell r="AA332">
            <v>0</v>
          </cell>
          <cell r="AB332">
            <v>83275874757</v>
          </cell>
          <cell r="AC332">
            <v>0</v>
          </cell>
          <cell r="AD332">
            <v>0</v>
          </cell>
          <cell r="AE332">
            <v>451427656219.17999</v>
          </cell>
          <cell r="AF332">
            <v>0</v>
          </cell>
          <cell r="AG332">
            <v>166134420723.29999</v>
          </cell>
          <cell r="AH332">
            <v>285293235495.88</v>
          </cell>
          <cell r="AI332">
            <v>176184244249.61002</v>
          </cell>
          <cell r="AJ332">
            <v>167208744985.35001</v>
          </cell>
          <cell r="AK332">
            <v>167149324181.35001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59420804</v>
          </cell>
          <cell r="AQ332">
            <v>8975499264.2600002</v>
          </cell>
          <cell r="AR332">
            <v>0</v>
          </cell>
          <cell r="AS332">
            <v>5922468000</v>
          </cell>
          <cell r="AT332">
            <v>3053031264.2600002</v>
          </cell>
          <cell r="AU332">
            <v>0</v>
          </cell>
          <cell r="AV332">
            <v>0</v>
          </cell>
          <cell r="AW332">
            <v>0</v>
          </cell>
        </row>
        <row r="333">
          <cell r="B333" t="str">
            <v>Kab. Bone</v>
          </cell>
          <cell r="C333">
            <v>1782524767630.3601</v>
          </cell>
          <cell r="D333">
            <v>49297994562.360001</v>
          </cell>
          <cell r="E333">
            <v>36642017190.5</v>
          </cell>
          <cell r="F333">
            <v>7972069313</v>
          </cell>
          <cell r="G333">
            <v>4179816872</v>
          </cell>
          <cell r="H333">
            <v>504091186.86000001</v>
          </cell>
          <cell r="I333">
            <v>1505325816284</v>
          </cell>
          <cell r="J333">
            <v>27840629558</v>
          </cell>
          <cell r="K333">
            <v>1088618062000</v>
          </cell>
          <cell r="L333">
            <v>388867124726</v>
          </cell>
          <cell r="M333">
            <v>227900956784</v>
          </cell>
          <cell r="N333">
            <v>0</v>
          </cell>
          <cell r="O333">
            <v>0</v>
          </cell>
          <cell r="P333">
            <v>26978421784</v>
          </cell>
          <cell r="Q333">
            <v>200922535000</v>
          </cell>
          <cell r="R333">
            <v>0</v>
          </cell>
          <cell r="S333">
            <v>0</v>
          </cell>
          <cell r="T333">
            <v>757770019690.05005</v>
          </cell>
          <cell r="U333">
            <v>634703168375.05005</v>
          </cell>
          <cell r="V333">
            <v>252441573327</v>
          </cell>
          <cell r="W333">
            <v>929417250.04999995</v>
          </cell>
          <cell r="X333">
            <v>29109927288</v>
          </cell>
          <cell r="Y333">
            <v>0</v>
          </cell>
          <cell r="Z333">
            <v>34829930014</v>
          </cell>
          <cell r="AA333">
            <v>0</v>
          </cell>
          <cell r="AB333">
            <v>317392320496</v>
          </cell>
          <cell r="AC333">
            <v>0</v>
          </cell>
          <cell r="AD333">
            <v>0</v>
          </cell>
          <cell r="AE333">
            <v>123066851315</v>
          </cell>
          <cell r="AF333">
            <v>0</v>
          </cell>
          <cell r="AG333">
            <v>74267213112</v>
          </cell>
          <cell r="AH333">
            <v>48799638203</v>
          </cell>
          <cell r="AI333">
            <v>5614141460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5614141460</v>
          </cell>
          <cell r="AR333">
            <v>0</v>
          </cell>
          <cell r="AS333">
            <v>0</v>
          </cell>
          <cell r="AT333">
            <v>5614141460</v>
          </cell>
          <cell r="AU333">
            <v>0</v>
          </cell>
          <cell r="AV333">
            <v>0</v>
          </cell>
          <cell r="AW333">
            <v>0</v>
          </cell>
        </row>
        <row r="334">
          <cell r="B334" t="str">
            <v>Kab. Bulukumba</v>
          </cell>
          <cell r="C334">
            <v>1148564542452.0601</v>
          </cell>
          <cell r="D334">
            <v>128236254047.06</v>
          </cell>
          <cell r="E334">
            <v>23655061617</v>
          </cell>
          <cell r="F334">
            <v>11380601183</v>
          </cell>
          <cell r="G334">
            <v>2616144373</v>
          </cell>
          <cell r="H334">
            <v>90584446874.059998</v>
          </cell>
          <cell r="I334">
            <v>878186603515</v>
          </cell>
          <cell r="J334">
            <v>26552767378</v>
          </cell>
          <cell r="K334">
            <v>716654228000</v>
          </cell>
          <cell r="L334">
            <v>134979608137</v>
          </cell>
          <cell r="M334">
            <v>142141684890</v>
          </cell>
          <cell r="N334">
            <v>3010633856</v>
          </cell>
          <cell r="O334">
            <v>0</v>
          </cell>
          <cell r="P334">
            <v>50623028751</v>
          </cell>
          <cell r="Q334">
            <v>73317019000</v>
          </cell>
          <cell r="R334">
            <v>12382290533</v>
          </cell>
          <cell r="S334">
            <v>2808712750</v>
          </cell>
          <cell r="T334">
            <v>1418879167317.96</v>
          </cell>
          <cell r="U334">
            <v>833992088125</v>
          </cell>
          <cell r="V334">
            <v>606834081665</v>
          </cell>
          <cell r="W334">
            <v>5966397180</v>
          </cell>
          <cell r="X334">
            <v>0</v>
          </cell>
          <cell r="Y334">
            <v>108951955982</v>
          </cell>
          <cell r="Z334">
            <v>1837164750</v>
          </cell>
          <cell r="AA334">
            <v>3029513328</v>
          </cell>
          <cell r="AB334">
            <v>107372975220</v>
          </cell>
          <cell r="AC334">
            <v>0</v>
          </cell>
          <cell r="AD334">
            <v>0</v>
          </cell>
          <cell r="AE334">
            <v>584887079192.95996</v>
          </cell>
          <cell r="AF334">
            <v>0</v>
          </cell>
          <cell r="AG334">
            <v>292474124564</v>
          </cell>
          <cell r="AH334">
            <v>292412954628.96002</v>
          </cell>
          <cell r="AI334">
            <v>156380838463.17999</v>
          </cell>
          <cell r="AJ334">
            <v>147652553205.17999</v>
          </cell>
          <cell r="AK334">
            <v>109373087710.17999</v>
          </cell>
          <cell r="AL334">
            <v>0</v>
          </cell>
          <cell r="AM334">
            <v>0</v>
          </cell>
          <cell r="AN334">
            <v>38249979495</v>
          </cell>
          <cell r="AO334">
            <v>0</v>
          </cell>
          <cell r="AP334">
            <v>29486000</v>
          </cell>
          <cell r="AQ334">
            <v>8728285258</v>
          </cell>
          <cell r="AR334">
            <v>0</v>
          </cell>
          <cell r="AS334">
            <v>4011233856</v>
          </cell>
          <cell r="AT334">
            <v>4717051402</v>
          </cell>
          <cell r="AU334">
            <v>0</v>
          </cell>
          <cell r="AV334">
            <v>0</v>
          </cell>
          <cell r="AW334">
            <v>0</v>
          </cell>
        </row>
        <row r="335">
          <cell r="B335" t="str">
            <v>Kab. Gowa</v>
          </cell>
          <cell r="C335">
            <v>1612246983358.5999</v>
          </cell>
          <cell r="D335">
            <v>187681040040.39999</v>
          </cell>
          <cell r="E335">
            <v>78471938351.839996</v>
          </cell>
          <cell r="F335">
            <v>68328084527</v>
          </cell>
          <cell r="G335">
            <v>4386251872</v>
          </cell>
          <cell r="H335">
            <v>36494765289.559998</v>
          </cell>
          <cell r="I335">
            <v>1225854162037</v>
          </cell>
          <cell r="J335">
            <v>27469025627</v>
          </cell>
          <cell r="K335">
            <v>850677296000</v>
          </cell>
          <cell r="L335">
            <v>347707840410</v>
          </cell>
          <cell r="M335">
            <v>198711781281.20001</v>
          </cell>
          <cell r="N335">
            <v>1825767400</v>
          </cell>
          <cell r="O335">
            <v>0</v>
          </cell>
          <cell r="P335">
            <v>86997649524.199997</v>
          </cell>
          <cell r="Q335">
            <v>83741410000</v>
          </cell>
          <cell r="R335">
            <v>26146954357</v>
          </cell>
          <cell r="S335">
            <v>0</v>
          </cell>
          <cell r="T335">
            <v>1564271761442</v>
          </cell>
          <cell r="U335">
            <v>937341157218</v>
          </cell>
          <cell r="V335">
            <v>754891301986</v>
          </cell>
          <cell r="W335">
            <v>0</v>
          </cell>
          <cell r="X335">
            <v>0</v>
          </cell>
          <cell r="Y335">
            <v>9981178000</v>
          </cell>
          <cell r="Z335">
            <v>2419000000</v>
          </cell>
          <cell r="AA335">
            <v>1675443700</v>
          </cell>
          <cell r="AB335">
            <v>168374233532</v>
          </cell>
          <cell r="AC335">
            <v>0</v>
          </cell>
          <cell r="AD335">
            <v>0</v>
          </cell>
          <cell r="AE335">
            <v>626930604224</v>
          </cell>
          <cell r="AF335">
            <v>0</v>
          </cell>
          <cell r="AG335">
            <v>284454757410</v>
          </cell>
          <cell r="AH335">
            <v>342475846814</v>
          </cell>
          <cell r="AI335">
            <v>3996977874</v>
          </cell>
          <cell r="AJ335">
            <v>59000000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59000000</v>
          </cell>
          <cell r="AP335">
            <v>0</v>
          </cell>
          <cell r="AQ335">
            <v>3937977874</v>
          </cell>
          <cell r="AR335">
            <v>0</v>
          </cell>
          <cell r="AS335">
            <v>0</v>
          </cell>
          <cell r="AT335">
            <v>3932329915</v>
          </cell>
          <cell r="AU335">
            <v>5647959</v>
          </cell>
          <cell r="AV335">
            <v>0</v>
          </cell>
          <cell r="AW335">
            <v>0</v>
          </cell>
        </row>
        <row r="336">
          <cell r="B336" t="str">
            <v>Kab. Jeneponto</v>
          </cell>
          <cell r="C336">
            <v>1204715516621.3</v>
          </cell>
          <cell r="D336">
            <v>75084872914</v>
          </cell>
          <cell r="E336">
            <v>10173306350</v>
          </cell>
          <cell r="F336">
            <v>33078847322</v>
          </cell>
          <cell r="G336">
            <v>5442783121</v>
          </cell>
          <cell r="H336">
            <v>26389936121</v>
          </cell>
          <cell r="I336">
            <v>916639838505</v>
          </cell>
          <cell r="J336">
            <v>452025539</v>
          </cell>
          <cell r="K336">
            <v>622189918000</v>
          </cell>
          <cell r="L336">
            <v>293997894966</v>
          </cell>
          <cell r="M336">
            <v>212990805202.29999</v>
          </cell>
          <cell r="N336">
            <v>9341559600</v>
          </cell>
          <cell r="O336">
            <v>0</v>
          </cell>
          <cell r="P336">
            <v>0</v>
          </cell>
          <cell r="Q336">
            <v>151089134000</v>
          </cell>
          <cell r="R336">
            <v>10651379236</v>
          </cell>
          <cell r="S336">
            <v>41908732366.300003</v>
          </cell>
          <cell r="T336">
            <v>511819695349</v>
          </cell>
          <cell r="U336">
            <v>192405861271</v>
          </cell>
          <cell r="V336">
            <v>93822803099</v>
          </cell>
          <cell r="W336">
            <v>0</v>
          </cell>
          <cell r="X336">
            <v>0</v>
          </cell>
          <cell r="Y336">
            <v>2981000000</v>
          </cell>
          <cell r="Z336">
            <v>100000000</v>
          </cell>
          <cell r="AA336">
            <v>0</v>
          </cell>
          <cell r="AB336">
            <v>95502058172</v>
          </cell>
          <cell r="AC336">
            <v>0</v>
          </cell>
          <cell r="AD336">
            <v>0</v>
          </cell>
          <cell r="AE336">
            <v>319413834078</v>
          </cell>
          <cell r="AF336">
            <v>0</v>
          </cell>
          <cell r="AG336">
            <v>107581976681</v>
          </cell>
          <cell r="AH336">
            <v>211831857397</v>
          </cell>
          <cell r="AI336">
            <v>55473581559.459999</v>
          </cell>
          <cell r="AJ336">
            <v>55473581559.459999</v>
          </cell>
          <cell r="AK336">
            <v>55473581559.459999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</row>
        <row r="337">
          <cell r="B337" t="str">
            <v>Kab. Luwu</v>
          </cell>
          <cell r="C337">
            <v>1285982630385.3901</v>
          </cell>
          <cell r="D337">
            <v>95564293748.98999</v>
          </cell>
          <cell r="E337">
            <v>18990358154</v>
          </cell>
          <cell r="F337">
            <v>43080541420.769997</v>
          </cell>
          <cell r="G337">
            <v>4991723746</v>
          </cell>
          <cell r="H337">
            <v>28501670428.220001</v>
          </cell>
          <cell r="I337">
            <v>882765326808</v>
          </cell>
          <cell r="J337">
            <v>24007459392</v>
          </cell>
          <cell r="K337">
            <v>689096791000</v>
          </cell>
          <cell r="L337">
            <v>169661076416</v>
          </cell>
          <cell r="M337">
            <v>307653009828.40002</v>
          </cell>
          <cell r="N337">
            <v>6504626849</v>
          </cell>
          <cell r="O337">
            <v>0</v>
          </cell>
          <cell r="P337">
            <v>45089350771.400002</v>
          </cell>
          <cell r="Q337">
            <v>241007229074</v>
          </cell>
          <cell r="R337">
            <v>15051803134</v>
          </cell>
          <cell r="S337">
            <v>0</v>
          </cell>
          <cell r="T337">
            <v>1481088366252</v>
          </cell>
          <cell r="U337">
            <v>760743781853</v>
          </cell>
          <cell r="V337">
            <v>518894711377</v>
          </cell>
          <cell r="W337">
            <v>0</v>
          </cell>
          <cell r="X337">
            <v>0</v>
          </cell>
          <cell r="Y337">
            <v>37137694518</v>
          </cell>
          <cell r="Z337">
            <v>226650000</v>
          </cell>
          <cell r="AA337">
            <v>5061158638</v>
          </cell>
          <cell r="AB337">
            <v>199423567320</v>
          </cell>
          <cell r="AC337">
            <v>0</v>
          </cell>
          <cell r="AD337">
            <v>0</v>
          </cell>
          <cell r="AE337">
            <v>720344584399</v>
          </cell>
          <cell r="AF337">
            <v>0</v>
          </cell>
          <cell r="AG337">
            <v>334630811565</v>
          </cell>
          <cell r="AH337">
            <v>385713772834</v>
          </cell>
          <cell r="AI337">
            <v>160864634755.10001</v>
          </cell>
          <cell r="AJ337">
            <v>153171142869.10001</v>
          </cell>
          <cell r="AK337">
            <v>153165357869.10001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5785000</v>
          </cell>
          <cell r="AQ337">
            <v>7693491886</v>
          </cell>
          <cell r="AR337">
            <v>0</v>
          </cell>
          <cell r="AS337">
            <v>7000000000</v>
          </cell>
          <cell r="AT337">
            <v>693491886</v>
          </cell>
          <cell r="AU337">
            <v>0</v>
          </cell>
          <cell r="AV337">
            <v>0</v>
          </cell>
          <cell r="AW337">
            <v>0</v>
          </cell>
        </row>
        <row r="338">
          <cell r="B338" t="str">
            <v>Kab. Luwu Utara</v>
          </cell>
          <cell r="C338">
            <v>196001417792.28998</v>
          </cell>
          <cell r="D338">
            <v>128276739352.28999</v>
          </cell>
          <cell r="E338">
            <v>12866132636</v>
          </cell>
          <cell r="F338">
            <v>2201556789</v>
          </cell>
          <cell r="G338">
            <v>0</v>
          </cell>
          <cell r="H338">
            <v>113209049927.28999</v>
          </cell>
          <cell r="I338">
            <v>3418531172</v>
          </cell>
          <cell r="J338">
            <v>10286028172</v>
          </cell>
          <cell r="K338">
            <v>-93340416000</v>
          </cell>
          <cell r="L338">
            <v>86472919000</v>
          </cell>
          <cell r="M338">
            <v>64306147268</v>
          </cell>
          <cell r="N338">
            <v>50000000</v>
          </cell>
          <cell r="O338">
            <v>0</v>
          </cell>
          <cell r="P338">
            <v>14433393673</v>
          </cell>
          <cell r="Q338">
            <v>0</v>
          </cell>
          <cell r="R338">
            <v>8291073414</v>
          </cell>
          <cell r="S338">
            <v>41531680181</v>
          </cell>
          <cell r="T338">
            <v>302985707168.63</v>
          </cell>
          <cell r="U338">
            <v>57080181637</v>
          </cell>
          <cell r="V338">
            <v>49319070057</v>
          </cell>
          <cell r="W338">
            <v>0</v>
          </cell>
          <cell r="X338">
            <v>0</v>
          </cell>
          <cell r="Y338">
            <v>2282539200</v>
          </cell>
          <cell r="Z338">
            <v>0</v>
          </cell>
          <cell r="AA338">
            <v>17988000</v>
          </cell>
          <cell r="AB338">
            <v>5460584380</v>
          </cell>
          <cell r="AC338">
            <v>0</v>
          </cell>
          <cell r="AD338">
            <v>0</v>
          </cell>
          <cell r="AE338">
            <v>245905525531.63</v>
          </cell>
          <cell r="AF338">
            <v>0</v>
          </cell>
          <cell r="AG338">
            <v>129914492244.63</v>
          </cell>
          <cell r="AH338">
            <v>115991033287</v>
          </cell>
          <cell r="AI338">
            <v>6469465</v>
          </cell>
          <cell r="AJ338">
            <v>6469465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6469465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</row>
        <row r="339">
          <cell r="B339" t="str">
            <v>Kab. Maros</v>
          </cell>
          <cell r="C339">
            <v>1229141007097.76</v>
          </cell>
          <cell r="D339">
            <v>165487675628.16</v>
          </cell>
          <cell r="E339">
            <v>70683640411.949997</v>
          </cell>
          <cell r="F339">
            <v>56145613762.43</v>
          </cell>
          <cell r="G339">
            <v>10314224366</v>
          </cell>
          <cell r="H339">
            <v>28344197087.779999</v>
          </cell>
          <cell r="I339">
            <v>921704956140</v>
          </cell>
          <cell r="J339">
            <v>27550481869</v>
          </cell>
          <cell r="K339">
            <v>704125166000</v>
          </cell>
          <cell r="L339">
            <v>190029308271</v>
          </cell>
          <cell r="M339">
            <v>141948375329.60001</v>
          </cell>
          <cell r="N339">
            <v>23049973219</v>
          </cell>
          <cell r="O339">
            <v>0</v>
          </cell>
          <cell r="P339">
            <v>59652859110.599998</v>
          </cell>
          <cell r="Q339">
            <v>59245543000</v>
          </cell>
          <cell r="R339">
            <v>0</v>
          </cell>
          <cell r="S339">
            <v>0</v>
          </cell>
          <cell r="T339">
            <v>1347059859383</v>
          </cell>
          <cell r="U339">
            <v>715164459056</v>
          </cell>
          <cell r="V339">
            <v>588796479859</v>
          </cell>
          <cell r="W339">
            <v>0</v>
          </cell>
          <cell r="X339">
            <v>7847034000</v>
          </cell>
          <cell r="Y339">
            <v>13755903200</v>
          </cell>
          <cell r="Z339">
            <v>0</v>
          </cell>
          <cell r="AA339">
            <v>0</v>
          </cell>
          <cell r="AB339">
            <v>104765041997</v>
          </cell>
          <cell r="AC339">
            <v>0</v>
          </cell>
          <cell r="AD339">
            <v>0</v>
          </cell>
          <cell r="AE339">
            <v>631895400327</v>
          </cell>
          <cell r="AF339">
            <v>0</v>
          </cell>
          <cell r="AG339">
            <v>208790027125</v>
          </cell>
          <cell r="AH339">
            <v>423105373202</v>
          </cell>
          <cell r="AI339">
            <v>66840458182.639999</v>
          </cell>
          <cell r="AJ339">
            <v>26035703634.639999</v>
          </cell>
          <cell r="AK339">
            <v>26035703634.639999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40804754548</v>
          </cell>
          <cell r="AR339">
            <v>0</v>
          </cell>
          <cell r="AS339">
            <v>25049973219</v>
          </cell>
          <cell r="AT339">
            <v>15754781329</v>
          </cell>
          <cell r="AU339">
            <v>0</v>
          </cell>
          <cell r="AV339">
            <v>0</v>
          </cell>
          <cell r="AW339">
            <v>0</v>
          </cell>
        </row>
        <row r="340">
          <cell r="B340" t="str">
            <v>Kab. Pangkajene Kepulauan</v>
          </cell>
          <cell r="C340">
            <v>1341978390524.02</v>
          </cell>
          <cell r="D340">
            <v>138030782989.64999</v>
          </cell>
          <cell r="E340">
            <v>75024218254</v>
          </cell>
          <cell r="F340">
            <v>44410551495</v>
          </cell>
          <cell r="G340">
            <v>10916672337</v>
          </cell>
          <cell r="H340">
            <v>7679340903.6499996</v>
          </cell>
          <cell r="I340">
            <v>1076110671412</v>
          </cell>
          <cell r="J340">
            <v>27827694638</v>
          </cell>
          <cell r="K340">
            <v>676221231674</v>
          </cell>
          <cell r="L340">
            <v>372061745100</v>
          </cell>
          <cell r="M340">
            <v>127836936122.37001</v>
          </cell>
          <cell r="N340">
            <v>18563816809</v>
          </cell>
          <cell r="O340">
            <v>0</v>
          </cell>
          <cell r="P340">
            <v>41603485559.599998</v>
          </cell>
          <cell r="Q340">
            <v>58711322521</v>
          </cell>
          <cell r="R340">
            <v>8379467596</v>
          </cell>
          <cell r="S340">
            <v>578843636.76999998</v>
          </cell>
          <cell r="T340">
            <v>1362800762805.8101</v>
          </cell>
          <cell r="U340">
            <v>641903746197.80994</v>
          </cell>
          <cell r="V340">
            <v>573166759450</v>
          </cell>
          <cell r="W340">
            <v>1903212.61</v>
          </cell>
          <cell r="X340">
            <v>0</v>
          </cell>
          <cell r="Y340">
            <v>5156527000</v>
          </cell>
          <cell r="Z340">
            <v>1858700000</v>
          </cell>
          <cell r="AA340">
            <v>0</v>
          </cell>
          <cell r="AB340">
            <v>61197375535.199997</v>
          </cell>
          <cell r="AC340">
            <v>522481000</v>
          </cell>
          <cell r="AD340">
            <v>0</v>
          </cell>
          <cell r="AE340">
            <v>720897016608</v>
          </cell>
          <cell r="AF340">
            <v>0</v>
          </cell>
          <cell r="AG340">
            <v>230900542509</v>
          </cell>
          <cell r="AH340">
            <v>489996474099</v>
          </cell>
          <cell r="AI340">
            <v>18461256004.049999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18461256004.049999</v>
          </cell>
          <cell r="AR340">
            <v>0</v>
          </cell>
          <cell r="AS340">
            <v>18429986759</v>
          </cell>
          <cell r="AT340">
            <v>31269245.050000001</v>
          </cell>
          <cell r="AU340">
            <v>0</v>
          </cell>
          <cell r="AV340">
            <v>0</v>
          </cell>
          <cell r="AW340">
            <v>0</v>
          </cell>
        </row>
        <row r="341">
          <cell r="B341" t="str">
            <v>Kota Palopo</v>
          </cell>
          <cell r="C341">
            <v>874115492621.34998</v>
          </cell>
          <cell r="D341">
            <v>54044052765.349998</v>
          </cell>
          <cell r="E341">
            <v>21278599140.700001</v>
          </cell>
          <cell r="F341">
            <v>11332696882</v>
          </cell>
          <cell r="G341">
            <v>6546377545</v>
          </cell>
          <cell r="H341">
            <v>14886379197.65</v>
          </cell>
          <cell r="I341">
            <v>756918195771</v>
          </cell>
          <cell r="J341">
            <v>23164314289</v>
          </cell>
          <cell r="K341">
            <v>525397125000</v>
          </cell>
          <cell r="L341">
            <v>208356756482</v>
          </cell>
          <cell r="M341">
            <v>63153244085</v>
          </cell>
          <cell r="N341">
            <v>16200000000</v>
          </cell>
          <cell r="O341">
            <v>0</v>
          </cell>
          <cell r="P341">
            <v>37248722096</v>
          </cell>
          <cell r="Q341">
            <v>0</v>
          </cell>
          <cell r="R341">
            <v>9682101989</v>
          </cell>
          <cell r="S341">
            <v>22420000</v>
          </cell>
          <cell r="T341">
            <v>1019117213753.2</v>
          </cell>
          <cell r="U341">
            <v>419195037819.78998</v>
          </cell>
          <cell r="V341">
            <v>411592889892</v>
          </cell>
          <cell r="W341">
            <v>2970714942.79</v>
          </cell>
          <cell r="X341">
            <v>0</v>
          </cell>
          <cell r="Y341">
            <v>3582145000</v>
          </cell>
          <cell r="Z341">
            <v>85700000</v>
          </cell>
          <cell r="AA341">
            <v>0</v>
          </cell>
          <cell r="AB341">
            <v>963587985</v>
          </cell>
          <cell r="AC341">
            <v>0</v>
          </cell>
          <cell r="AD341">
            <v>0</v>
          </cell>
          <cell r="AE341">
            <v>599922175933.41003</v>
          </cell>
          <cell r="AF341">
            <v>0</v>
          </cell>
          <cell r="AG341">
            <v>246261075266</v>
          </cell>
          <cell r="AH341">
            <v>353661100667.41003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</row>
        <row r="342">
          <cell r="B342" t="str">
            <v>Kab. Luwu Timur</v>
          </cell>
          <cell r="C342">
            <v>1228111914429.4299</v>
          </cell>
          <cell r="D342">
            <v>127497890257.42999</v>
          </cell>
          <cell r="E342">
            <v>87160835374.699997</v>
          </cell>
          <cell r="F342">
            <v>6231131540.1199999</v>
          </cell>
          <cell r="G342">
            <v>20417954358</v>
          </cell>
          <cell r="H342">
            <v>13687968984.610001</v>
          </cell>
          <cell r="I342">
            <v>849826709880</v>
          </cell>
          <cell r="J342">
            <v>179513985570</v>
          </cell>
          <cell r="K342">
            <v>478756313655</v>
          </cell>
          <cell r="L342">
            <v>191556410655</v>
          </cell>
          <cell r="M342">
            <v>250787314292</v>
          </cell>
          <cell r="N342">
            <v>39188027251</v>
          </cell>
          <cell r="O342">
            <v>0</v>
          </cell>
          <cell r="P342">
            <v>115995140105</v>
          </cell>
          <cell r="Q342">
            <v>82723388000</v>
          </cell>
          <cell r="R342">
            <v>12880758936</v>
          </cell>
          <cell r="S342">
            <v>0</v>
          </cell>
          <cell r="T342">
            <v>1275394385472.3101</v>
          </cell>
          <cell r="U342">
            <v>545294651558.96002</v>
          </cell>
          <cell r="V342">
            <v>374782302528</v>
          </cell>
          <cell r="W342">
            <v>0</v>
          </cell>
          <cell r="X342">
            <v>0</v>
          </cell>
          <cell r="Y342">
            <v>4200352000</v>
          </cell>
          <cell r="Z342">
            <v>9314000000</v>
          </cell>
          <cell r="AA342">
            <v>9515864320.9599991</v>
          </cell>
          <cell r="AB342">
            <v>147482132710</v>
          </cell>
          <cell r="AC342">
            <v>0</v>
          </cell>
          <cell r="AD342">
            <v>0</v>
          </cell>
          <cell r="AE342">
            <v>730099733913.34998</v>
          </cell>
          <cell r="AF342">
            <v>0</v>
          </cell>
          <cell r="AG342">
            <v>233310415797</v>
          </cell>
          <cell r="AH342">
            <v>496789318116.34998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</row>
        <row r="343">
          <cell r="B343" t="str">
            <v>Kab. Pinrang</v>
          </cell>
          <cell r="C343">
            <v>1279458889519.3599</v>
          </cell>
          <cell r="D343">
            <v>113038054428.49001</v>
          </cell>
          <cell r="E343">
            <v>22088176846</v>
          </cell>
          <cell r="F343">
            <v>3554564154</v>
          </cell>
          <cell r="G343">
            <v>10224012492</v>
          </cell>
          <cell r="H343">
            <v>77171300936.490005</v>
          </cell>
          <cell r="I343">
            <v>1025000033024</v>
          </cell>
          <cell r="J343">
            <v>23731891944</v>
          </cell>
          <cell r="K343">
            <v>702399157000</v>
          </cell>
          <cell r="L343">
            <v>298868984080</v>
          </cell>
          <cell r="M343">
            <v>141420802066.87</v>
          </cell>
          <cell r="N343">
            <v>17128814169</v>
          </cell>
          <cell r="O343">
            <v>0</v>
          </cell>
          <cell r="P343">
            <v>60318098078.870003</v>
          </cell>
          <cell r="Q343">
            <v>0</v>
          </cell>
          <cell r="R343">
            <v>14673109819</v>
          </cell>
          <cell r="S343">
            <v>49300780000</v>
          </cell>
          <cell r="T343">
            <v>1224359873694.75</v>
          </cell>
          <cell r="U343">
            <v>644020993075</v>
          </cell>
          <cell r="V343">
            <v>569692376975</v>
          </cell>
          <cell r="W343">
            <v>0</v>
          </cell>
          <cell r="X343">
            <v>0</v>
          </cell>
          <cell r="Y343">
            <v>7668600000</v>
          </cell>
          <cell r="Z343">
            <v>212800000</v>
          </cell>
          <cell r="AA343">
            <v>0</v>
          </cell>
          <cell r="AB343">
            <v>65503104100</v>
          </cell>
          <cell r="AC343">
            <v>944112000</v>
          </cell>
          <cell r="AD343">
            <v>0</v>
          </cell>
          <cell r="AE343">
            <v>580338880619.75</v>
          </cell>
          <cell r="AF343">
            <v>0</v>
          </cell>
          <cell r="AG343">
            <v>253741383931.75</v>
          </cell>
          <cell r="AH343">
            <v>326597496688</v>
          </cell>
          <cell r="AI343">
            <v>125584691317.36</v>
          </cell>
          <cell r="AJ343">
            <v>142713505482.75</v>
          </cell>
          <cell r="AK343">
            <v>142704680482.75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8825000</v>
          </cell>
          <cell r="AQ343">
            <v>-17128814165.389999</v>
          </cell>
          <cell r="AR343">
            <v>0</v>
          </cell>
          <cell r="AS343">
            <v>-17128814165.389999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</row>
        <row r="344">
          <cell r="B344" t="str">
            <v>Kab. Sinjai</v>
          </cell>
          <cell r="C344">
            <v>1109521269671.6001</v>
          </cell>
          <cell r="D344">
            <v>71609247419.800003</v>
          </cell>
          <cell r="E344">
            <v>9839921167.0699997</v>
          </cell>
          <cell r="F344">
            <v>6081474792</v>
          </cell>
          <cell r="G344">
            <v>5532994995</v>
          </cell>
          <cell r="H344">
            <v>50154856465.730003</v>
          </cell>
          <cell r="I344">
            <v>941897394783</v>
          </cell>
          <cell r="J344">
            <v>24734540663</v>
          </cell>
          <cell r="K344">
            <v>596296644000</v>
          </cell>
          <cell r="L344">
            <v>320866210120</v>
          </cell>
          <cell r="M344">
            <v>96014627468.800003</v>
          </cell>
          <cell r="N344">
            <v>10000000000</v>
          </cell>
          <cell r="O344">
            <v>0</v>
          </cell>
          <cell r="P344">
            <v>32794490588.799999</v>
          </cell>
          <cell r="Q344">
            <v>43157455000</v>
          </cell>
          <cell r="R344">
            <v>10062681880</v>
          </cell>
          <cell r="S344">
            <v>0</v>
          </cell>
          <cell r="T344">
            <v>1091546258355</v>
          </cell>
          <cell r="U344">
            <v>575915234012</v>
          </cell>
          <cell r="V344">
            <v>455064089992</v>
          </cell>
          <cell r="W344">
            <v>0</v>
          </cell>
          <cell r="X344">
            <v>0</v>
          </cell>
          <cell r="Y344">
            <v>12274774000</v>
          </cell>
          <cell r="Z344">
            <v>0</v>
          </cell>
          <cell r="AA344">
            <v>1609212000</v>
          </cell>
          <cell r="AB344">
            <v>105210131659</v>
          </cell>
          <cell r="AC344">
            <v>1757026361</v>
          </cell>
          <cell r="AD344">
            <v>0</v>
          </cell>
          <cell r="AE344">
            <v>515631024343</v>
          </cell>
          <cell r="AF344">
            <v>0</v>
          </cell>
          <cell r="AG344">
            <v>172838937306</v>
          </cell>
          <cell r="AH344">
            <v>342792087037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</row>
        <row r="345">
          <cell r="B345" t="str">
            <v>Kab. Kepulauan Selayar</v>
          </cell>
          <cell r="C345">
            <v>784283328913.98999</v>
          </cell>
          <cell r="D345">
            <v>43167309586.089996</v>
          </cell>
          <cell r="E345">
            <v>6635495792</v>
          </cell>
          <cell r="F345">
            <v>10672596122</v>
          </cell>
          <cell r="G345">
            <v>10584859991</v>
          </cell>
          <cell r="H345">
            <v>15274357681.09</v>
          </cell>
          <cell r="I345">
            <v>659999407208</v>
          </cell>
          <cell r="J345">
            <v>21426852259</v>
          </cell>
          <cell r="K345">
            <v>535836163000</v>
          </cell>
          <cell r="L345">
            <v>102736391949</v>
          </cell>
          <cell r="M345">
            <v>81116612119.899994</v>
          </cell>
          <cell r="N345">
            <v>0</v>
          </cell>
          <cell r="O345">
            <v>0</v>
          </cell>
          <cell r="P345">
            <v>23958749369.900002</v>
          </cell>
          <cell r="Q345">
            <v>0</v>
          </cell>
          <cell r="R345">
            <v>6310877750</v>
          </cell>
          <cell r="S345">
            <v>50846985000</v>
          </cell>
          <cell r="T345">
            <v>879983643839</v>
          </cell>
          <cell r="U345">
            <v>419905282765</v>
          </cell>
          <cell r="V345">
            <v>305646182309</v>
          </cell>
          <cell r="W345">
            <v>0</v>
          </cell>
          <cell r="X345">
            <v>0</v>
          </cell>
          <cell r="Y345">
            <v>5050000000</v>
          </cell>
          <cell r="Z345">
            <v>84500000</v>
          </cell>
          <cell r="AA345">
            <v>1782378000</v>
          </cell>
          <cell r="AB345">
            <v>107342222456</v>
          </cell>
          <cell r="AC345">
            <v>0</v>
          </cell>
          <cell r="AD345">
            <v>0</v>
          </cell>
          <cell r="AE345">
            <v>460078361074</v>
          </cell>
          <cell r="AF345">
            <v>0</v>
          </cell>
          <cell r="AG345">
            <v>214221215534</v>
          </cell>
          <cell r="AH345">
            <v>245857145540</v>
          </cell>
          <cell r="AI345">
            <v>64356169920.209999</v>
          </cell>
          <cell r="AJ345">
            <v>63856169920.209999</v>
          </cell>
          <cell r="AK345">
            <v>63779262057.209999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76907863</v>
          </cell>
          <cell r="AQ345">
            <v>500000000</v>
          </cell>
          <cell r="AR345">
            <v>0</v>
          </cell>
          <cell r="AS345">
            <v>500000000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</row>
        <row r="346">
          <cell r="B346" t="str">
            <v>Kab. Sidenreng Rappang</v>
          </cell>
          <cell r="C346">
            <v>1000885697970.92</v>
          </cell>
          <cell r="D346">
            <v>98400923153.519989</v>
          </cell>
          <cell r="E346">
            <v>21806810527</v>
          </cell>
          <cell r="F346">
            <v>28598806071</v>
          </cell>
          <cell r="G346">
            <v>5051864996</v>
          </cell>
          <cell r="H346">
            <v>42943441559.519997</v>
          </cell>
          <cell r="I346">
            <v>791946277375</v>
          </cell>
          <cell r="J346">
            <v>26546896834</v>
          </cell>
          <cell r="K346">
            <v>618402978000</v>
          </cell>
          <cell r="L346">
            <v>146996402541</v>
          </cell>
          <cell r="M346">
            <v>110538497442.39999</v>
          </cell>
          <cell r="N346">
            <v>2701244350</v>
          </cell>
          <cell r="O346">
            <v>0</v>
          </cell>
          <cell r="P346">
            <v>49136259250.400002</v>
          </cell>
          <cell r="Q346">
            <v>48814223000</v>
          </cell>
          <cell r="R346">
            <v>9886770842</v>
          </cell>
          <cell r="S346">
            <v>0</v>
          </cell>
          <cell r="T346">
            <v>1159969770706</v>
          </cell>
          <cell r="U346">
            <v>549507937545</v>
          </cell>
          <cell r="V346">
            <v>486191159461</v>
          </cell>
          <cell r="W346">
            <v>1861284527</v>
          </cell>
          <cell r="X346">
            <v>0</v>
          </cell>
          <cell r="Y346">
            <v>4046800000</v>
          </cell>
          <cell r="Z346">
            <v>0</v>
          </cell>
          <cell r="AA346">
            <v>2624841515</v>
          </cell>
          <cell r="AB346">
            <v>53711052592</v>
          </cell>
          <cell r="AC346">
            <v>1072799450</v>
          </cell>
          <cell r="AD346">
            <v>0</v>
          </cell>
          <cell r="AE346">
            <v>610461833161</v>
          </cell>
          <cell r="AF346">
            <v>0</v>
          </cell>
          <cell r="AG346">
            <v>190734473461</v>
          </cell>
          <cell r="AH346">
            <v>419727359700</v>
          </cell>
          <cell r="AI346">
            <v>33928992708.43</v>
          </cell>
          <cell r="AJ346">
            <v>28953661865.43</v>
          </cell>
          <cell r="AK346">
            <v>28953661865.43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4975330843</v>
          </cell>
          <cell r="AR346">
            <v>0</v>
          </cell>
          <cell r="AS346">
            <v>2701244350</v>
          </cell>
          <cell r="AT346">
            <v>2274086493</v>
          </cell>
          <cell r="AU346">
            <v>0</v>
          </cell>
          <cell r="AV346">
            <v>0</v>
          </cell>
          <cell r="AW346">
            <v>0</v>
          </cell>
        </row>
        <row r="347">
          <cell r="B347" t="str">
            <v>Kab. Soppeng</v>
          </cell>
          <cell r="C347">
            <v>140938490307.31</v>
          </cell>
          <cell r="D347">
            <v>16416433722.309999</v>
          </cell>
          <cell r="E347">
            <v>850692164</v>
          </cell>
          <cell r="F347">
            <v>847017109</v>
          </cell>
          <cell r="G347">
            <v>0</v>
          </cell>
          <cell r="H347">
            <v>14718724449.309999</v>
          </cell>
          <cell r="I347">
            <v>112866262233</v>
          </cell>
          <cell r="J347">
            <v>4067036162</v>
          </cell>
          <cell r="K347">
            <v>0</v>
          </cell>
          <cell r="L347">
            <v>108799226071</v>
          </cell>
          <cell r="M347">
            <v>11655794352</v>
          </cell>
          <cell r="N347">
            <v>0</v>
          </cell>
          <cell r="O347">
            <v>0</v>
          </cell>
          <cell r="P347">
            <v>7402579398</v>
          </cell>
          <cell r="Q347">
            <v>0</v>
          </cell>
          <cell r="R347">
            <v>4253214954</v>
          </cell>
          <cell r="S347">
            <v>0</v>
          </cell>
          <cell r="T347">
            <v>276893615497.25</v>
          </cell>
          <cell r="U347">
            <v>91234934920.25</v>
          </cell>
          <cell r="V347">
            <v>62341622860.25</v>
          </cell>
          <cell r="W347">
            <v>0</v>
          </cell>
          <cell r="X347">
            <v>1052856000</v>
          </cell>
          <cell r="Y347">
            <v>17677655804</v>
          </cell>
          <cell r="Z347">
            <v>0</v>
          </cell>
          <cell r="AA347">
            <v>0</v>
          </cell>
          <cell r="AB347">
            <v>9869109356</v>
          </cell>
          <cell r="AC347">
            <v>293690900</v>
          </cell>
          <cell r="AD347">
            <v>0</v>
          </cell>
          <cell r="AE347">
            <v>185658680577</v>
          </cell>
          <cell r="AF347">
            <v>0</v>
          </cell>
          <cell r="AG347">
            <v>51775154419</v>
          </cell>
          <cell r="AH347">
            <v>133883526158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</row>
        <row r="348">
          <cell r="B348" t="str">
            <v>Kab. Takalar</v>
          </cell>
          <cell r="C348">
            <v>1180322264316.9299</v>
          </cell>
          <cell r="D348">
            <v>95625946515.130005</v>
          </cell>
          <cell r="E348">
            <v>10426482744.5</v>
          </cell>
          <cell r="F348">
            <v>8802727508</v>
          </cell>
          <cell r="G348">
            <v>8958319418</v>
          </cell>
          <cell r="H348">
            <v>67438416844.629997</v>
          </cell>
          <cell r="I348">
            <v>936066026537</v>
          </cell>
          <cell r="J348">
            <v>23004391604</v>
          </cell>
          <cell r="K348">
            <v>597985638000</v>
          </cell>
          <cell r="L348">
            <v>315075996933</v>
          </cell>
          <cell r="M348">
            <v>148630291264.79999</v>
          </cell>
          <cell r="N348">
            <v>10755773000</v>
          </cell>
          <cell r="O348">
            <v>0</v>
          </cell>
          <cell r="P348">
            <v>38615122387.800003</v>
          </cell>
          <cell r="Q348">
            <v>99259395877</v>
          </cell>
          <cell r="R348">
            <v>0</v>
          </cell>
          <cell r="S348">
            <v>0</v>
          </cell>
          <cell r="T348">
            <v>1180774720908</v>
          </cell>
          <cell r="U348">
            <v>577087796945</v>
          </cell>
          <cell r="V348">
            <v>482706407345</v>
          </cell>
          <cell r="W348">
            <v>0</v>
          </cell>
          <cell r="X348">
            <v>0</v>
          </cell>
          <cell r="Y348">
            <v>27423883300</v>
          </cell>
          <cell r="Z348">
            <v>0</v>
          </cell>
          <cell r="AA348">
            <v>0</v>
          </cell>
          <cell r="AB348">
            <v>66957506300</v>
          </cell>
          <cell r="AC348">
            <v>0</v>
          </cell>
          <cell r="AD348">
            <v>0</v>
          </cell>
          <cell r="AE348">
            <v>603686923963</v>
          </cell>
          <cell r="AF348">
            <v>0</v>
          </cell>
          <cell r="AG348">
            <v>199373847315</v>
          </cell>
          <cell r="AH348">
            <v>404313076648</v>
          </cell>
          <cell r="AI348">
            <v>168311760971.64001</v>
          </cell>
          <cell r="AJ348">
            <v>165728727971.64001</v>
          </cell>
          <cell r="AK348">
            <v>165728727971.64001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2583033000</v>
          </cell>
          <cell r="AR348">
            <v>0</v>
          </cell>
          <cell r="AS348">
            <v>2583033000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</row>
        <row r="349">
          <cell r="B349" t="str">
            <v>Kab. Tana Toraja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177551188008.29999</v>
          </cell>
          <cell r="U349">
            <v>84204224512</v>
          </cell>
          <cell r="V349">
            <v>82041565074</v>
          </cell>
          <cell r="W349">
            <v>0</v>
          </cell>
          <cell r="X349">
            <v>1517500000</v>
          </cell>
          <cell r="Y349">
            <v>49500000</v>
          </cell>
          <cell r="Z349">
            <v>595659438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93346963496.300003</v>
          </cell>
          <cell r="AF349">
            <v>0</v>
          </cell>
          <cell r="AG349">
            <v>27345564.300000001</v>
          </cell>
          <cell r="AH349">
            <v>93319617932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</row>
        <row r="350">
          <cell r="B350" t="str">
            <v>Kab. Wajo</v>
          </cell>
          <cell r="C350">
            <v>1397378689051.52</v>
          </cell>
          <cell r="D350">
            <v>109770008072.42</v>
          </cell>
          <cell r="E350">
            <v>29085867262</v>
          </cell>
          <cell r="F350">
            <v>12491388015</v>
          </cell>
          <cell r="G350">
            <v>12599591865</v>
          </cell>
          <cell r="H350">
            <v>55593160930.419998</v>
          </cell>
          <cell r="I350">
            <v>1031406543638</v>
          </cell>
          <cell r="J350">
            <v>85144862956</v>
          </cell>
          <cell r="K350">
            <v>722487872000</v>
          </cell>
          <cell r="L350">
            <v>223773808682</v>
          </cell>
          <cell r="M350">
            <v>256202137341.10001</v>
          </cell>
          <cell r="N350">
            <v>10614986443</v>
          </cell>
          <cell r="O350">
            <v>0</v>
          </cell>
          <cell r="P350">
            <v>59827411942.099998</v>
          </cell>
          <cell r="Q350">
            <v>178249264827</v>
          </cell>
          <cell r="R350">
            <v>7510474129</v>
          </cell>
          <cell r="S350">
            <v>0</v>
          </cell>
          <cell r="T350">
            <v>1481674475121.95</v>
          </cell>
          <cell r="U350">
            <v>734538327855.15991</v>
          </cell>
          <cell r="V350">
            <v>594924134898</v>
          </cell>
          <cell r="W350">
            <v>38540093.200000003</v>
          </cell>
          <cell r="X350">
            <v>0</v>
          </cell>
          <cell r="Y350">
            <v>9186996000</v>
          </cell>
          <cell r="Z350">
            <v>38500000</v>
          </cell>
          <cell r="AA350">
            <v>0</v>
          </cell>
          <cell r="AB350">
            <v>129499629863.96001</v>
          </cell>
          <cell r="AC350">
            <v>850527000</v>
          </cell>
          <cell r="AD350">
            <v>0</v>
          </cell>
          <cell r="AE350">
            <v>747136147266.79004</v>
          </cell>
          <cell r="AF350">
            <v>0</v>
          </cell>
          <cell r="AG350">
            <v>297175221936.15002</v>
          </cell>
          <cell r="AH350">
            <v>449960925330.64001</v>
          </cell>
          <cell r="AI350">
            <v>220629072662.29001</v>
          </cell>
          <cell r="AJ350">
            <v>204829585768.29001</v>
          </cell>
          <cell r="AK350">
            <v>204829585768.29001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15799486894</v>
          </cell>
          <cell r="AR350">
            <v>0</v>
          </cell>
          <cell r="AS350">
            <v>15614986443</v>
          </cell>
          <cell r="AT350">
            <v>184500451</v>
          </cell>
          <cell r="AU350">
            <v>0</v>
          </cell>
          <cell r="AV350">
            <v>0</v>
          </cell>
          <cell r="AW350">
            <v>0</v>
          </cell>
        </row>
        <row r="351">
          <cell r="B351" t="str">
            <v>Kota Pare-pare</v>
          </cell>
          <cell r="C351">
            <v>870956543825.73999</v>
          </cell>
          <cell r="D351">
            <v>122596154049.27</v>
          </cell>
          <cell r="E351">
            <v>12944576734</v>
          </cell>
          <cell r="F351">
            <v>6314845441</v>
          </cell>
          <cell r="G351">
            <v>5322500621</v>
          </cell>
          <cell r="H351">
            <v>98014231253.270004</v>
          </cell>
          <cell r="I351">
            <v>706622666749</v>
          </cell>
          <cell r="J351">
            <v>21913155749</v>
          </cell>
          <cell r="K351">
            <v>462883790000</v>
          </cell>
          <cell r="L351">
            <v>221825721000</v>
          </cell>
          <cell r="M351">
            <v>41737723027.470001</v>
          </cell>
          <cell r="N351">
            <v>0</v>
          </cell>
          <cell r="O351">
            <v>0</v>
          </cell>
          <cell r="P351">
            <v>37896114196.470001</v>
          </cell>
          <cell r="Q351">
            <v>0</v>
          </cell>
          <cell r="R351">
            <v>3841608831</v>
          </cell>
          <cell r="S351">
            <v>0</v>
          </cell>
          <cell r="T351">
            <v>968073802628.84998</v>
          </cell>
          <cell r="U351">
            <v>371701085308.38</v>
          </cell>
          <cell r="V351">
            <v>360995177070</v>
          </cell>
          <cell r="W351">
            <v>2210084182.3800001</v>
          </cell>
          <cell r="X351">
            <v>1429920000</v>
          </cell>
          <cell r="Y351">
            <v>5879000000</v>
          </cell>
          <cell r="Z351">
            <v>0</v>
          </cell>
          <cell r="AA351">
            <v>0</v>
          </cell>
          <cell r="AB351">
            <v>805904056</v>
          </cell>
          <cell r="AC351">
            <v>381000000</v>
          </cell>
          <cell r="AD351">
            <v>0</v>
          </cell>
          <cell r="AE351">
            <v>596372717320.46997</v>
          </cell>
          <cell r="AF351">
            <v>0</v>
          </cell>
          <cell r="AG351">
            <v>272419873818</v>
          </cell>
          <cell r="AH351">
            <v>323952843502.46997</v>
          </cell>
          <cell r="AI351">
            <v>7765857030.7399998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7765857030.7399998</v>
          </cell>
          <cell r="AR351">
            <v>0</v>
          </cell>
          <cell r="AS351">
            <v>5000000000</v>
          </cell>
          <cell r="AT351">
            <v>2765857030.7399998</v>
          </cell>
          <cell r="AU351">
            <v>0</v>
          </cell>
          <cell r="AV351">
            <v>0</v>
          </cell>
          <cell r="AW351">
            <v>0</v>
          </cell>
        </row>
        <row r="352">
          <cell r="B352" t="str">
            <v>Kota Makassar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737377242003</v>
          </cell>
          <cell r="U352">
            <v>234943221902</v>
          </cell>
          <cell r="V352">
            <v>234943221902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502434020101</v>
          </cell>
          <cell r="AF352">
            <v>0</v>
          </cell>
          <cell r="AG352">
            <v>239229450356</v>
          </cell>
          <cell r="AH352">
            <v>263204569745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</row>
        <row r="353">
          <cell r="B353" t="str">
            <v>Kab. Toraja Utara</v>
          </cell>
          <cell r="C353">
            <v>873284814252.95007</v>
          </cell>
          <cell r="D353">
            <v>34923942312.550003</v>
          </cell>
          <cell r="E353">
            <v>11126601061.6</v>
          </cell>
          <cell r="F353">
            <v>6357249651</v>
          </cell>
          <cell r="G353">
            <v>3758828122</v>
          </cell>
          <cell r="H353">
            <v>13681263477.950001</v>
          </cell>
          <cell r="I353">
            <v>677025597393</v>
          </cell>
          <cell r="J353">
            <v>16490920542</v>
          </cell>
          <cell r="K353">
            <v>527790139000</v>
          </cell>
          <cell r="L353">
            <v>132744537851</v>
          </cell>
          <cell r="M353">
            <v>161335274547.39999</v>
          </cell>
          <cell r="N353">
            <v>0</v>
          </cell>
          <cell r="O353">
            <v>0</v>
          </cell>
          <cell r="P353">
            <v>30574318891.400002</v>
          </cell>
          <cell r="Q353">
            <v>67191556000</v>
          </cell>
          <cell r="R353">
            <v>13319325631</v>
          </cell>
          <cell r="S353">
            <v>50250074025</v>
          </cell>
          <cell r="T353">
            <v>841108881826.30005</v>
          </cell>
          <cell r="U353">
            <v>484574856753</v>
          </cell>
          <cell r="V353">
            <v>350243487898</v>
          </cell>
          <cell r="W353">
            <v>0</v>
          </cell>
          <cell r="X353">
            <v>0</v>
          </cell>
          <cell r="Y353">
            <v>9424743276</v>
          </cell>
          <cell r="Z353">
            <v>0</v>
          </cell>
          <cell r="AA353">
            <v>2162375050</v>
          </cell>
          <cell r="AB353">
            <v>122744250529</v>
          </cell>
          <cell r="AC353">
            <v>0</v>
          </cell>
          <cell r="AD353">
            <v>0</v>
          </cell>
          <cell r="AE353">
            <v>356534025073.29999</v>
          </cell>
          <cell r="AF353">
            <v>0</v>
          </cell>
          <cell r="AG353">
            <v>151992189815</v>
          </cell>
          <cell r="AH353">
            <v>204541835258.29999</v>
          </cell>
          <cell r="AI353">
            <v>22373692642.25</v>
          </cell>
          <cell r="AJ353">
            <v>20873692642.25</v>
          </cell>
          <cell r="AK353">
            <v>20873692642.25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1500000000</v>
          </cell>
          <cell r="AR353">
            <v>0</v>
          </cell>
          <cell r="AS353">
            <v>1500000000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</row>
        <row r="354">
          <cell r="B354" t="str">
            <v>Prov. Sulawesi Tenggara</v>
          </cell>
          <cell r="C354">
            <v>2807077056254.8501</v>
          </cell>
          <cell r="D354">
            <v>753658254463.84998</v>
          </cell>
          <cell r="E354">
            <v>579776256279</v>
          </cell>
          <cell r="F354">
            <v>13243196118</v>
          </cell>
          <cell r="G354">
            <v>23412409451</v>
          </cell>
          <cell r="H354">
            <v>137226392615.85001</v>
          </cell>
          <cell r="I354">
            <v>2037098801791</v>
          </cell>
          <cell r="J354">
            <v>97654365072</v>
          </cell>
          <cell r="K354">
            <v>1200634199000</v>
          </cell>
          <cell r="L354">
            <v>738810237719</v>
          </cell>
          <cell r="M354">
            <v>16320000000</v>
          </cell>
          <cell r="N354">
            <v>11320000000</v>
          </cell>
          <cell r="O354">
            <v>0</v>
          </cell>
          <cell r="P354">
            <v>0</v>
          </cell>
          <cell r="Q354">
            <v>5000000000</v>
          </cell>
          <cell r="R354">
            <v>0</v>
          </cell>
          <cell r="S354">
            <v>0</v>
          </cell>
          <cell r="T354">
            <v>2663870374405.5601</v>
          </cell>
          <cell r="U354">
            <v>1527932823054.5601</v>
          </cell>
          <cell r="V354">
            <v>592475721366</v>
          </cell>
          <cell r="W354">
            <v>18805024676</v>
          </cell>
          <cell r="X354">
            <v>0</v>
          </cell>
          <cell r="Y354">
            <v>579245510463</v>
          </cell>
          <cell r="Z354">
            <v>0</v>
          </cell>
          <cell r="AA354">
            <v>284325279443.56</v>
          </cell>
          <cell r="AB354">
            <v>53081287106</v>
          </cell>
          <cell r="AC354">
            <v>0</v>
          </cell>
          <cell r="AD354">
            <v>0</v>
          </cell>
          <cell r="AE354">
            <v>1135937551351</v>
          </cell>
          <cell r="AF354">
            <v>0</v>
          </cell>
          <cell r="AG354">
            <v>384020428735</v>
          </cell>
          <cell r="AH354">
            <v>751917122616</v>
          </cell>
          <cell r="AI354">
            <v>545729787126.98999</v>
          </cell>
          <cell r="AJ354">
            <v>450595338148.98999</v>
          </cell>
          <cell r="AK354">
            <v>450595338148.98999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95134448978</v>
          </cell>
          <cell r="AR354">
            <v>0</v>
          </cell>
          <cell r="AS354">
            <v>12000000000</v>
          </cell>
          <cell r="AT354">
            <v>76031738800</v>
          </cell>
          <cell r="AU354">
            <v>7102710178</v>
          </cell>
          <cell r="AV354">
            <v>0</v>
          </cell>
          <cell r="AW354">
            <v>0</v>
          </cell>
        </row>
        <row r="355">
          <cell r="B355" t="str">
            <v>Kab. Buton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163217215151</v>
          </cell>
          <cell r="U355">
            <v>75727841961</v>
          </cell>
          <cell r="V355">
            <v>33094403485</v>
          </cell>
          <cell r="W355">
            <v>0</v>
          </cell>
          <cell r="X355">
            <v>0</v>
          </cell>
          <cell r="Y355">
            <v>14000000000</v>
          </cell>
          <cell r="Z355">
            <v>0</v>
          </cell>
          <cell r="AA355">
            <v>0</v>
          </cell>
          <cell r="AB355">
            <v>28633438476</v>
          </cell>
          <cell r="AC355">
            <v>0</v>
          </cell>
          <cell r="AD355">
            <v>0</v>
          </cell>
          <cell r="AE355">
            <v>87489373190</v>
          </cell>
          <cell r="AF355">
            <v>0</v>
          </cell>
          <cell r="AG355">
            <v>32774396573</v>
          </cell>
          <cell r="AH355">
            <v>54714976617</v>
          </cell>
          <cell r="AI355">
            <v>1985559000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1985559000</v>
          </cell>
          <cell r="AR355">
            <v>0</v>
          </cell>
          <cell r="AS355">
            <v>1985559000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</row>
        <row r="356">
          <cell r="B356" t="str">
            <v>Kab. Konawe</v>
          </cell>
          <cell r="C356">
            <v>1174856947154.48</v>
          </cell>
          <cell r="D356">
            <v>57702177562.480003</v>
          </cell>
          <cell r="E356">
            <v>10304396277</v>
          </cell>
          <cell r="F356">
            <v>7325074811</v>
          </cell>
          <cell r="G356">
            <v>3909383988</v>
          </cell>
          <cell r="H356">
            <v>36163322486.480003</v>
          </cell>
          <cell r="I356">
            <v>939157887752</v>
          </cell>
          <cell r="J356">
            <v>18036669866</v>
          </cell>
          <cell r="K356">
            <v>690044912000</v>
          </cell>
          <cell r="L356">
            <v>231076305886</v>
          </cell>
          <cell r="M356">
            <v>177996881840</v>
          </cell>
          <cell r="N356">
            <v>2219353510</v>
          </cell>
          <cell r="O356">
            <v>0</v>
          </cell>
          <cell r="P356">
            <v>24423849598</v>
          </cell>
          <cell r="Q356">
            <v>0</v>
          </cell>
          <cell r="R356">
            <v>5280000000</v>
          </cell>
          <cell r="S356">
            <v>146073678732</v>
          </cell>
          <cell r="T356">
            <v>1166167389092</v>
          </cell>
          <cell r="U356">
            <v>661895029498</v>
          </cell>
          <cell r="V356">
            <v>491133095496</v>
          </cell>
          <cell r="W356">
            <v>8637710</v>
          </cell>
          <cell r="X356">
            <v>0</v>
          </cell>
          <cell r="Y356">
            <v>7065600000</v>
          </cell>
          <cell r="Z356">
            <v>430500000</v>
          </cell>
          <cell r="AA356">
            <v>0</v>
          </cell>
          <cell r="AB356">
            <v>162388676292</v>
          </cell>
          <cell r="AC356">
            <v>868520000</v>
          </cell>
          <cell r="AD356">
            <v>0</v>
          </cell>
          <cell r="AE356">
            <v>504272359594</v>
          </cell>
          <cell r="AF356">
            <v>0</v>
          </cell>
          <cell r="AG356">
            <v>233014499191</v>
          </cell>
          <cell r="AH356">
            <v>271257860403</v>
          </cell>
          <cell r="AI356">
            <v>66462317652.630005</v>
          </cell>
          <cell r="AJ356">
            <v>58981649464.630005</v>
          </cell>
          <cell r="AK356">
            <v>25382549464.630001</v>
          </cell>
          <cell r="AL356">
            <v>0</v>
          </cell>
          <cell r="AM356">
            <v>0</v>
          </cell>
          <cell r="AN356">
            <v>33599100000</v>
          </cell>
          <cell r="AO356">
            <v>0</v>
          </cell>
          <cell r="AP356">
            <v>0</v>
          </cell>
          <cell r="AQ356">
            <v>7480668188</v>
          </cell>
          <cell r="AR356">
            <v>0</v>
          </cell>
          <cell r="AS356">
            <v>3719353510</v>
          </cell>
          <cell r="AT356">
            <v>3761314678</v>
          </cell>
          <cell r="AU356">
            <v>0</v>
          </cell>
          <cell r="AV356">
            <v>0</v>
          </cell>
          <cell r="AW356">
            <v>0</v>
          </cell>
        </row>
        <row r="357">
          <cell r="B357" t="str">
            <v>Kab. Kolaka</v>
          </cell>
          <cell r="C357">
            <v>77756318486.48999</v>
          </cell>
          <cell r="D357">
            <v>3798038110.4899998</v>
          </cell>
          <cell r="E357">
            <v>225745581</v>
          </cell>
          <cell r="F357">
            <v>708236804</v>
          </cell>
          <cell r="G357">
            <v>0</v>
          </cell>
          <cell r="H357">
            <v>2864055725.4899998</v>
          </cell>
          <cell r="I357">
            <v>57162693762</v>
          </cell>
          <cell r="J357">
            <v>8557663122</v>
          </cell>
          <cell r="K357">
            <v>0</v>
          </cell>
          <cell r="L357">
            <v>48605030640</v>
          </cell>
          <cell r="M357">
            <v>16795586614</v>
          </cell>
          <cell r="N357">
            <v>0</v>
          </cell>
          <cell r="O357">
            <v>0</v>
          </cell>
          <cell r="P357">
            <v>4635586614</v>
          </cell>
          <cell r="Q357">
            <v>0</v>
          </cell>
          <cell r="R357">
            <v>60000000</v>
          </cell>
          <cell r="S357">
            <v>12100000000</v>
          </cell>
          <cell r="T357">
            <v>123895867120</v>
          </cell>
          <cell r="U357">
            <v>42573856998</v>
          </cell>
          <cell r="V357">
            <v>28001142723</v>
          </cell>
          <cell r="W357">
            <v>0</v>
          </cell>
          <cell r="X357">
            <v>0</v>
          </cell>
          <cell r="Y357">
            <v>-5236000</v>
          </cell>
          <cell r="Z357">
            <v>2066196000</v>
          </cell>
          <cell r="AA357">
            <v>0</v>
          </cell>
          <cell r="AB357">
            <v>12511754275</v>
          </cell>
          <cell r="AC357">
            <v>0</v>
          </cell>
          <cell r="AD357">
            <v>0</v>
          </cell>
          <cell r="AE357">
            <v>81322010122</v>
          </cell>
          <cell r="AF357">
            <v>0</v>
          </cell>
          <cell r="AG357">
            <v>23534095592</v>
          </cell>
          <cell r="AH357">
            <v>57787914530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</row>
        <row r="358">
          <cell r="B358" t="str">
            <v>Kota Kendari</v>
          </cell>
          <cell r="C358">
            <v>1284553205105.24</v>
          </cell>
          <cell r="D358">
            <v>179062775226.98999</v>
          </cell>
          <cell r="E358">
            <v>91256201875</v>
          </cell>
          <cell r="F358">
            <v>33685457636</v>
          </cell>
          <cell r="G358">
            <v>3110260372</v>
          </cell>
          <cell r="H358">
            <v>51010855343.989998</v>
          </cell>
          <cell r="I358">
            <v>947812618678</v>
          </cell>
          <cell r="J358">
            <v>28842650753</v>
          </cell>
          <cell r="K358">
            <v>674633290000</v>
          </cell>
          <cell r="L358">
            <v>244336677925</v>
          </cell>
          <cell r="M358">
            <v>157677811200.25</v>
          </cell>
          <cell r="N358">
            <v>63278328115</v>
          </cell>
          <cell r="O358">
            <v>0</v>
          </cell>
          <cell r="P358">
            <v>50193239759</v>
          </cell>
          <cell r="Q358">
            <v>39764835000</v>
          </cell>
          <cell r="R358">
            <v>966008000</v>
          </cell>
          <cell r="S358">
            <v>3475400326.25</v>
          </cell>
          <cell r="T358">
            <v>1416199278988.74</v>
          </cell>
          <cell r="U358">
            <v>733315279407</v>
          </cell>
          <cell r="V358">
            <v>698705623191</v>
          </cell>
          <cell r="W358">
            <v>0</v>
          </cell>
          <cell r="X358">
            <v>0</v>
          </cell>
          <cell r="Y358">
            <v>33531286450</v>
          </cell>
          <cell r="Z358">
            <v>25000000</v>
          </cell>
          <cell r="AA358">
            <v>0</v>
          </cell>
          <cell r="AB358">
            <v>1053369766</v>
          </cell>
          <cell r="AC358">
            <v>0</v>
          </cell>
          <cell r="AD358">
            <v>0</v>
          </cell>
          <cell r="AE358">
            <v>682883999581.73999</v>
          </cell>
          <cell r="AF358">
            <v>0</v>
          </cell>
          <cell r="AG358">
            <v>190378723612</v>
          </cell>
          <cell r="AH358">
            <v>492505275969.73999</v>
          </cell>
          <cell r="AI358">
            <v>156382629125.34</v>
          </cell>
          <cell r="AJ358">
            <v>93104301010.339996</v>
          </cell>
          <cell r="AK358">
            <v>93022666010.339996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81635000</v>
          </cell>
          <cell r="AQ358">
            <v>63278328115</v>
          </cell>
          <cell r="AR358">
            <v>0</v>
          </cell>
          <cell r="AS358">
            <v>63278328115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</row>
        <row r="359">
          <cell r="B359" t="str">
            <v>Kab. Konawe Selatan</v>
          </cell>
          <cell r="C359">
            <v>1160353114946.1699</v>
          </cell>
          <cell r="D359">
            <v>48026667119.169998</v>
          </cell>
          <cell r="E359">
            <v>10332424088</v>
          </cell>
          <cell r="F359">
            <v>3181455048</v>
          </cell>
          <cell r="G359">
            <v>3960035606</v>
          </cell>
          <cell r="H359">
            <v>30552752377.169998</v>
          </cell>
          <cell r="I359">
            <v>815114952389</v>
          </cell>
          <cell r="J359">
            <v>19515477665</v>
          </cell>
          <cell r="K359">
            <v>666694028000</v>
          </cell>
          <cell r="L359">
            <v>128905446724</v>
          </cell>
          <cell r="M359">
            <v>297211495438</v>
          </cell>
          <cell r="N359">
            <v>250000000</v>
          </cell>
          <cell r="O359">
            <v>0</v>
          </cell>
          <cell r="P359">
            <v>24046630098</v>
          </cell>
          <cell r="Q359">
            <v>267334865340</v>
          </cell>
          <cell r="R359">
            <v>5580000000</v>
          </cell>
          <cell r="S359">
            <v>0</v>
          </cell>
          <cell r="T359">
            <v>1191086979404</v>
          </cell>
          <cell r="U359">
            <v>744361309655</v>
          </cell>
          <cell r="V359">
            <v>464053182587</v>
          </cell>
          <cell r="W359">
            <v>0</v>
          </cell>
          <cell r="X359">
            <v>0</v>
          </cell>
          <cell r="Y359">
            <v>2095400000</v>
          </cell>
          <cell r="Z359">
            <v>0</v>
          </cell>
          <cell r="AA359">
            <v>0</v>
          </cell>
          <cell r="AB359">
            <v>278212727068</v>
          </cell>
          <cell r="AC359">
            <v>0</v>
          </cell>
          <cell r="AD359">
            <v>0</v>
          </cell>
          <cell r="AE359">
            <v>446725669749</v>
          </cell>
          <cell r="AF359">
            <v>0</v>
          </cell>
          <cell r="AG359">
            <v>213233021613</v>
          </cell>
          <cell r="AH359">
            <v>233492648136</v>
          </cell>
          <cell r="AI359">
            <v>49933556640.830002</v>
          </cell>
          <cell r="AJ359">
            <v>49933556640.830002</v>
          </cell>
          <cell r="AK359">
            <v>49933556640.830002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</row>
        <row r="360">
          <cell r="B360" t="str">
            <v>Kab. Bombana</v>
          </cell>
          <cell r="C360">
            <v>718974928579</v>
          </cell>
          <cell r="D360">
            <v>18940853647</v>
          </cell>
          <cell r="E360">
            <v>5707985608</v>
          </cell>
          <cell r="F360">
            <v>11262449251</v>
          </cell>
          <cell r="G360">
            <v>0</v>
          </cell>
          <cell r="H360">
            <v>1970418788</v>
          </cell>
          <cell r="I360">
            <v>635577828942</v>
          </cell>
          <cell r="J360">
            <v>13073673942</v>
          </cell>
          <cell r="K360">
            <v>521408199000</v>
          </cell>
          <cell r="L360">
            <v>101095956000</v>
          </cell>
          <cell r="M360">
            <v>64456245990</v>
          </cell>
          <cell r="N360">
            <v>0</v>
          </cell>
          <cell r="O360">
            <v>0</v>
          </cell>
          <cell r="P360">
            <v>0</v>
          </cell>
          <cell r="Q360">
            <v>64292620400</v>
          </cell>
          <cell r="R360">
            <v>0</v>
          </cell>
          <cell r="S360">
            <v>163625590</v>
          </cell>
          <cell r="T360">
            <v>858283686261</v>
          </cell>
          <cell r="U360">
            <v>425354882027</v>
          </cell>
          <cell r="V360">
            <v>276262538409</v>
          </cell>
          <cell r="W360">
            <v>0</v>
          </cell>
          <cell r="X360">
            <v>49305948</v>
          </cell>
          <cell r="Y360">
            <v>27813307120</v>
          </cell>
          <cell r="Z360">
            <v>1737006000</v>
          </cell>
          <cell r="AA360">
            <v>0</v>
          </cell>
          <cell r="AB360">
            <v>117525539550</v>
          </cell>
          <cell r="AC360">
            <v>1967185000</v>
          </cell>
          <cell r="AD360">
            <v>0</v>
          </cell>
          <cell r="AE360">
            <v>432928804234</v>
          </cell>
          <cell r="AF360">
            <v>0</v>
          </cell>
          <cell r="AG360">
            <v>102146561378</v>
          </cell>
          <cell r="AH360">
            <v>330782242856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</row>
        <row r="361">
          <cell r="B361" t="str">
            <v>Kab. Wakatobi</v>
          </cell>
          <cell r="C361">
            <v>741874710144</v>
          </cell>
          <cell r="D361">
            <v>25029145425</v>
          </cell>
          <cell r="E361">
            <v>5880355181</v>
          </cell>
          <cell r="F361">
            <v>966380565</v>
          </cell>
          <cell r="G361">
            <v>7374566110</v>
          </cell>
          <cell r="H361">
            <v>10807843569</v>
          </cell>
          <cell r="I361">
            <v>652082748647</v>
          </cell>
          <cell r="J361">
            <v>11887536680</v>
          </cell>
          <cell r="K361">
            <v>448607750000</v>
          </cell>
          <cell r="L361">
            <v>191587461967</v>
          </cell>
          <cell r="M361">
            <v>64762816072</v>
          </cell>
          <cell r="N361">
            <v>0</v>
          </cell>
          <cell r="O361">
            <v>0</v>
          </cell>
          <cell r="P361">
            <v>11041541336</v>
          </cell>
          <cell r="Q361">
            <v>52074003000</v>
          </cell>
          <cell r="R361">
            <v>1605000000</v>
          </cell>
          <cell r="S361">
            <v>42271736</v>
          </cell>
          <cell r="T361">
            <v>746959561810</v>
          </cell>
          <cell r="U361">
            <v>357309697535</v>
          </cell>
          <cell r="V361">
            <v>252560892793</v>
          </cell>
          <cell r="W361">
            <v>0</v>
          </cell>
          <cell r="X361">
            <v>0</v>
          </cell>
          <cell r="Y361">
            <v>8879023054</v>
          </cell>
          <cell r="Z361">
            <v>1073532000</v>
          </cell>
          <cell r="AA361">
            <v>0</v>
          </cell>
          <cell r="AB361">
            <v>94796249688</v>
          </cell>
          <cell r="AC361">
            <v>0</v>
          </cell>
          <cell r="AD361">
            <v>0</v>
          </cell>
          <cell r="AE361">
            <v>389649864275</v>
          </cell>
          <cell r="AF361">
            <v>0</v>
          </cell>
          <cell r="AG361">
            <v>161823799145</v>
          </cell>
          <cell r="AH361">
            <v>227826065130</v>
          </cell>
          <cell r="AI361">
            <v>68258581513</v>
          </cell>
          <cell r="AJ361">
            <v>59229458172</v>
          </cell>
          <cell r="AK361">
            <v>59228458172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1000000</v>
          </cell>
          <cell r="AQ361">
            <v>9029123341</v>
          </cell>
          <cell r="AR361">
            <v>0</v>
          </cell>
          <cell r="AS361">
            <v>6098162900</v>
          </cell>
          <cell r="AT361">
            <v>2930960441</v>
          </cell>
          <cell r="AU361">
            <v>0</v>
          </cell>
          <cell r="AV361">
            <v>0</v>
          </cell>
          <cell r="AW361">
            <v>0</v>
          </cell>
        </row>
        <row r="362">
          <cell r="B362" t="str">
            <v>Kab. Kolaka Utara</v>
          </cell>
          <cell r="C362">
            <v>49616709361.279999</v>
          </cell>
          <cell r="D362">
            <v>2789449257.2799997</v>
          </cell>
          <cell r="E362">
            <v>850182946</v>
          </cell>
          <cell r="F362">
            <v>403928999</v>
          </cell>
          <cell r="G362">
            <v>0</v>
          </cell>
          <cell r="H362">
            <v>1535337312.28</v>
          </cell>
          <cell r="I362">
            <v>44548728408</v>
          </cell>
          <cell r="J362">
            <v>0</v>
          </cell>
          <cell r="K362">
            <v>0</v>
          </cell>
          <cell r="L362">
            <v>44548728408</v>
          </cell>
          <cell r="M362">
            <v>2278531696</v>
          </cell>
          <cell r="N362">
            <v>-1380350</v>
          </cell>
          <cell r="O362">
            <v>0</v>
          </cell>
          <cell r="P362">
            <v>2084912046</v>
          </cell>
          <cell r="Q362">
            <v>0</v>
          </cell>
          <cell r="R362">
            <v>195000000</v>
          </cell>
          <cell r="S362">
            <v>0</v>
          </cell>
          <cell r="T362">
            <v>126656184611</v>
          </cell>
          <cell r="U362">
            <v>43841557806</v>
          </cell>
          <cell r="V362">
            <v>23172168226</v>
          </cell>
          <cell r="W362">
            <v>46360612</v>
          </cell>
          <cell r="X362">
            <v>0</v>
          </cell>
          <cell r="Y362">
            <v>10308789738</v>
          </cell>
          <cell r="Z362">
            <v>0</v>
          </cell>
          <cell r="AA362">
            <v>0</v>
          </cell>
          <cell r="AB362">
            <v>9884163230</v>
          </cell>
          <cell r="AC362">
            <v>430076000</v>
          </cell>
          <cell r="AD362">
            <v>0</v>
          </cell>
          <cell r="AE362">
            <v>82814626805</v>
          </cell>
          <cell r="AF362">
            <v>0</v>
          </cell>
          <cell r="AG362">
            <v>29210709782</v>
          </cell>
          <cell r="AH362">
            <v>53603917023</v>
          </cell>
          <cell r="AI362">
            <v>4101890457</v>
          </cell>
          <cell r="AJ362">
            <v>1197457</v>
          </cell>
          <cell r="AK362">
            <v>1197457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4100693000</v>
          </cell>
          <cell r="AR362">
            <v>0</v>
          </cell>
          <cell r="AS362">
            <v>0</v>
          </cell>
          <cell r="AT362">
            <v>4100693000</v>
          </cell>
          <cell r="AU362">
            <v>0</v>
          </cell>
          <cell r="AV362">
            <v>0</v>
          </cell>
          <cell r="AW362">
            <v>0</v>
          </cell>
        </row>
        <row r="363">
          <cell r="B363" t="str">
            <v>Kab. Konawe Utara</v>
          </cell>
          <cell r="C363">
            <v>700464882748.22998</v>
          </cell>
          <cell r="D363">
            <v>11575504080.23</v>
          </cell>
          <cell r="E363">
            <v>982059538</v>
          </cell>
          <cell r="F363">
            <v>631247850</v>
          </cell>
          <cell r="G363">
            <v>1534897522</v>
          </cell>
          <cell r="H363">
            <v>8427299170.2299995</v>
          </cell>
          <cell r="I363">
            <v>579640228382</v>
          </cell>
          <cell r="J363">
            <v>53302922739</v>
          </cell>
          <cell r="K363">
            <v>459090815000</v>
          </cell>
          <cell r="L363">
            <v>67246490643</v>
          </cell>
          <cell r="M363">
            <v>109249150286</v>
          </cell>
          <cell r="N363">
            <v>2547665867</v>
          </cell>
          <cell r="O363">
            <v>0</v>
          </cell>
          <cell r="P363">
            <v>10444487419</v>
          </cell>
          <cell r="Q363">
            <v>93976997000</v>
          </cell>
          <cell r="R363">
            <v>2280000000</v>
          </cell>
          <cell r="S363">
            <v>0</v>
          </cell>
          <cell r="T363">
            <v>751902379620</v>
          </cell>
          <cell r="U363">
            <v>329695578602</v>
          </cell>
          <cell r="V363">
            <v>193007453602</v>
          </cell>
          <cell r="W363">
            <v>0</v>
          </cell>
          <cell r="X363">
            <v>0</v>
          </cell>
          <cell r="Y363">
            <v>6468800000</v>
          </cell>
          <cell r="Z363">
            <v>2070000000</v>
          </cell>
          <cell r="AA363">
            <v>0</v>
          </cell>
          <cell r="AB363">
            <v>128149325000</v>
          </cell>
          <cell r="AC363">
            <v>0</v>
          </cell>
          <cell r="AD363">
            <v>0</v>
          </cell>
          <cell r="AE363">
            <v>422206801018</v>
          </cell>
          <cell r="AF363">
            <v>0</v>
          </cell>
          <cell r="AG363">
            <v>197042188531</v>
          </cell>
          <cell r="AH363">
            <v>225164612487</v>
          </cell>
          <cell r="AI363">
            <v>-9406141033.2299995</v>
          </cell>
          <cell r="AJ363">
            <v>-10406141033.23</v>
          </cell>
          <cell r="AK363">
            <v>-10406141033.23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1000000000</v>
          </cell>
          <cell r="AR363">
            <v>0</v>
          </cell>
          <cell r="AS363">
            <v>1000000000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</row>
        <row r="364">
          <cell r="B364" t="str">
            <v>Kab. Buton Utara</v>
          </cell>
          <cell r="C364">
            <v>621108513859</v>
          </cell>
          <cell r="D364">
            <v>12828354596</v>
          </cell>
          <cell r="E364">
            <v>2102366971</v>
          </cell>
          <cell r="F364">
            <v>1510183530</v>
          </cell>
          <cell r="G364">
            <v>3383502866</v>
          </cell>
          <cell r="H364">
            <v>5832301229</v>
          </cell>
          <cell r="I364">
            <v>547677497869</v>
          </cell>
          <cell r="J364">
            <v>12862303625</v>
          </cell>
          <cell r="K364">
            <v>408633609000</v>
          </cell>
          <cell r="L364">
            <v>126181585244</v>
          </cell>
          <cell r="M364">
            <v>60602661394</v>
          </cell>
          <cell r="N364">
            <v>0</v>
          </cell>
          <cell r="O364">
            <v>0</v>
          </cell>
          <cell r="P364">
            <v>8964981186</v>
          </cell>
          <cell r="Q364">
            <v>48853086000</v>
          </cell>
          <cell r="R364">
            <v>1395000000</v>
          </cell>
          <cell r="S364">
            <v>1389594208</v>
          </cell>
          <cell r="T364">
            <v>627945332161</v>
          </cell>
          <cell r="U364">
            <v>250306762700</v>
          </cell>
          <cell r="V364">
            <v>169725915055</v>
          </cell>
          <cell r="W364">
            <v>0</v>
          </cell>
          <cell r="X364">
            <v>0</v>
          </cell>
          <cell r="Y364">
            <v>973662400</v>
          </cell>
          <cell r="Z364">
            <v>1303220619</v>
          </cell>
          <cell r="AA364">
            <v>0</v>
          </cell>
          <cell r="AB364">
            <v>78303964626</v>
          </cell>
          <cell r="AC364">
            <v>0</v>
          </cell>
          <cell r="AD364">
            <v>0</v>
          </cell>
          <cell r="AE364">
            <v>377638569461</v>
          </cell>
          <cell r="AF364">
            <v>0</v>
          </cell>
          <cell r="AG364">
            <v>148304663861</v>
          </cell>
          <cell r="AH364">
            <v>229333905600</v>
          </cell>
          <cell r="AI364">
            <v>52076634402.019997</v>
          </cell>
          <cell r="AJ364">
            <v>45434629953.019997</v>
          </cell>
          <cell r="AK364">
            <v>45434629953.019997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6642004449</v>
          </cell>
          <cell r="AR364">
            <v>0</v>
          </cell>
          <cell r="AS364">
            <v>4000000000</v>
          </cell>
          <cell r="AT364">
            <v>2642004449</v>
          </cell>
          <cell r="AU364">
            <v>0</v>
          </cell>
          <cell r="AV364">
            <v>0</v>
          </cell>
          <cell r="AW364">
            <v>0</v>
          </cell>
        </row>
        <row r="365">
          <cell r="B365" t="str">
            <v>Kab. Kolaka Timur</v>
          </cell>
          <cell r="C365">
            <v>645452028184</v>
          </cell>
          <cell r="D365">
            <v>15406678172</v>
          </cell>
          <cell r="E365">
            <v>3233410158</v>
          </cell>
          <cell r="F365">
            <v>1256797159</v>
          </cell>
          <cell r="G365">
            <v>0</v>
          </cell>
          <cell r="H365">
            <v>10916470855</v>
          </cell>
          <cell r="I365">
            <v>511621437613</v>
          </cell>
          <cell r="J365">
            <v>23339865613</v>
          </cell>
          <cell r="K365">
            <v>404289270000</v>
          </cell>
          <cell r="L365">
            <v>83992302000</v>
          </cell>
          <cell r="M365">
            <v>118423912399</v>
          </cell>
          <cell r="N365">
            <v>0</v>
          </cell>
          <cell r="O365">
            <v>0</v>
          </cell>
          <cell r="P365">
            <v>7678357099</v>
          </cell>
          <cell r="Q365">
            <v>108570555300</v>
          </cell>
          <cell r="R365">
            <v>2175000000</v>
          </cell>
          <cell r="S365">
            <v>0</v>
          </cell>
          <cell r="T365">
            <v>604459799903</v>
          </cell>
          <cell r="U365">
            <v>285738268867</v>
          </cell>
          <cell r="V365">
            <v>161456041170</v>
          </cell>
          <cell r="W365">
            <v>0</v>
          </cell>
          <cell r="X365">
            <v>500000000</v>
          </cell>
          <cell r="Y365">
            <v>5715921466</v>
          </cell>
          <cell r="Z365">
            <v>267500000</v>
          </cell>
          <cell r="AA365">
            <v>0</v>
          </cell>
          <cell r="AB365">
            <v>116376608600</v>
          </cell>
          <cell r="AC365">
            <v>1422197631</v>
          </cell>
          <cell r="AD365">
            <v>0</v>
          </cell>
          <cell r="AE365">
            <v>318721531036</v>
          </cell>
          <cell r="AF365">
            <v>0</v>
          </cell>
          <cell r="AG365">
            <v>105245483981</v>
          </cell>
          <cell r="AH365">
            <v>213476047055</v>
          </cell>
          <cell r="AI365">
            <v>34574419889.300003</v>
          </cell>
          <cell r="AJ365">
            <v>26773408689.299999</v>
          </cell>
          <cell r="AK365">
            <v>26773408689.299999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7801011200</v>
          </cell>
          <cell r="AR365">
            <v>0</v>
          </cell>
          <cell r="AS365">
            <v>2500000000</v>
          </cell>
          <cell r="AT365">
            <v>5301011200</v>
          </cell>
          <cell r="AU365">
            <v>0</v>
          </cell>
          <cell r="AV365">
            <v>0</v>
          </cell>
          <cell r="AW365">
            <v>0</v>
          </cell>
        </row>
        <row r="366">
          <cell r="B366" t="str">
            <v>Kab. Buton Tengah</v>
          </cell>
          <cell r="C366">
            <v>498037802233</v>
          </cell>
          <cell r="D366">
            <v>7717453790</v>
          </cell>
          <cell r="E366">
            <v>2318180009</v>
          </cell>
          <cell r="F366">
            <v>868081446</v>
          </cell>
          <cell r="G366">
            <v>0</v>
          </cell>
          <cell r="H366">
            <v>4531192335</v>
          </cell>
          <cell r="I366">
            <v>438046654608</v>
          </cell>
          <cell r="J366">
            <v>10262502504</v>
          </cell>
          <cell r="K366">
            <v>348522488104</v>
          </cell>
          <cell r="L366">
            <v>79261664000</v>
          </cell>
          <cell r="M366">
            <v>52273693835</v>
          </cell>
          <cell r="N366">
            <v>0</v>
          </cell>
          <cell r="O366">
            <v>0</v>
          </cell>
          <cell r="P366">
            <v>6203566835</v>
          </cell>
          <cell r="Q366">
            <v>42825127000</v>
          </cell>
          <cell r="R366">
            <v>3245000000</v>
          </cell>
          <cell r="S366">
            <v>0</v>
          </cell>
          <cell r="T366">
            <v>520374215557</v>
          </cell>
          <cell r="U366">
            <v>234000280545</v>
          </cell>
          <cell r="V366">
            <v>137892223289</v>
          </cell>
          <cell r="W366">
            <v>0</v>
          </cell>
          <cell r="X366">
            <v>0</v>
          </cell>
          <cell r="Y366">
            <v>26195400000</v>
          </cell>
          <cell r="Z366">
            <v>0</v>
          </cell>
          <cell r="AA366">
            <v>0</v>
          </cell>
          <cell r="AB366">
            <v>69912657256</v>
          </cell>
          <cell r="AC366">
            <v>0</v>
          </cell>
          <cell r="AD366">
            <v>0</v>
          </cell>
          <cell r="AE366">
            <v>286373935012</v>
          </cell>
          <cell r="AF366">
            <v>0</v>
          </cell>
          <cell r="AG366">
            <v>55815769161</v>
          </cell>
          <cell r="AH366">
            <v>230558165851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</row>
        <row r="367">
          <cell r="B367" t="str">
            <v>Kab. Buton Selatan</v>
          </cell>
          <cell r="C367">
            <v>514847136225</v>
          </cell>
          <cell r="D367">
            <v>5576774531</v>
          </cell>
          <cell r="E367">
            <v>1294864259</v>
          </cell>
          <cell r="F367">
            <v>466751510</v>
          </cell>
          <cell r="G367">
            <v>0</v>
          </cell>
          <cell r="H367">
            <v>3815158762</v>
          </cell>
          <cell r="I367">
            <v>444118776472</v>
          </cell>
          <cell r="J367">
            <v>10195735072</v>
          </cell>
          <cell r="K367">
            <v>338573958000</v>
          </cell>
          <cell r="L367">
            <v>95349083400</v>
          </cell>
          <cell r="M367">
            <v>65151585222</v>
          </cell>
          <cell r="N367">
            <v>17000000000</v>
          </cell>
          <cell r="O367">
            <v>0</v>
          </cell>
          <cell r="P367">
            <v>5950854222</v>
          </cell>
          <cell r="Q367">
            <v>39120731000</v>
          </cell>
          <cell r="R367">
            <v>3080000000</v>
          </cell>
          <cell r="S367">
            <v>0</v>
          </cell>
          <cell r="T367">
            <v>456146498882</v>
          </cell>
          <cell r="U367">
            <v>237482456927</v>
          </cell>
          <cell r="V367">
            <v>146331603685</v>
          </cell>
          <cell r="W367">
            <v>0</v>
          </cell>
          <cell r="X367">
            <v>0</v>
          </cell>
          <cell r="Y367">
            <v>24544000000</v>
          </cell>
          <cell r="Z367">
            <v>640866000</v>
          </cell>
          <cell r="AA367">
            <v>0</v>
          </cell>
          <cell r="AB367">
            <v>65683227242</v>
          </cell>
          <cell r="AC367">
            <v>0</v>
          </cell>
          <cell r="AD367">
            <v>282760000</v>
          </cell>
          <cell r="AE367">
            <v>218664041955</v>
          </cell>
          <cell r="AF367">
            <v>0</v>
          </cell>
          <cell r="AG367">
            <v>73133314122</v>
          </cell>
          <cell r="AH367">
            <v>145530727833</v>
          </cell>
          <cell r="AI367">
            <v>1000000000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1000000000</v>
          </cell>
          <cell r="AR367">
            <v>0</v>
          </cell>
          <cell r="AS367">
            <v>1000000000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</row>
        <row r="368">
          <cell r="B368" t="str">
            <v>Prov. Bali</v>
          </cell>
          <cell r="C368">
            <v>582906936174.38</v>
          </cell>
          <cell r="D368">
            <v>216117243823.38</v>
          </cell>
          <cell r="E368">
            <v>198630042359</v>
          </cell>
          <cell r="F368">
            <v>4356289692</v>
          </cell>
          <cell r="G368">
            <v>0</v>
          </cell>
          <cell r="H368">
            <v>13130911772.379999</v>
          </cell>
          <cell r="I368">
            <v>366789692351</v>
          </cell>
          <cell r="J368">
            <v>36377094351</v>
          </cell>
          <cell r="K368">
            <v>141690698000</v>
          </cell>
          <cell r="L368">
            <v>188721900000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50823838502</v>
          </cell>
          <cell r="U368">
            <v>43214468553</v>
          </cell>
          <cell r="V368">
            <v>43214468553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7609369949</v>
          </cell>
          <cell r="AF368">
            <v>0</v>
          </cell>
          <cell r="AG368">
            <v>7609369949</v>
          </cell>
          <cell r="AH368">
            <v>0</v>
          </cell>
          <cell r="AI368">
            <v>-674677370022.76001</v>
          </cell>
          <cell r="AJ368">
            <v>-674677370022.76001</v>
          </cell>
          <cell r="AK368">
            <v>-674677370022.76001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</row>
        <row r="369">
          <cell r="B369" t="str">
            <v>Kab. Badung</v>
          </cell>
          <cell r="C369">
            <v>4327765588137.6899</v>
          </cell>
          <cell r="D369">
            <v>3563589483327.3398</v>
          </cell>
          <cell r="E369">
            <v>2968152917832.5898</v>
          </cell>
          <cell r="F369">
            <v>118514066012.17</v>
          </cell>
          <cell r="G369">
            <v>186013183404.14001</v>
          </cell>
          <cell r="H369">
            <v>290909316078.44</v>
          </cell>
          <cell r="I369">
            <v>542842937169</v>
          </cell>
          <cell r="J369">
            <v>78343798669</v>
          </cell>
          <cell r="K369">
            <v>336243365000</v>
          </cell>
          <cell r="L369">
            <v>128255773500</v>
          </cell>
          <cell r="M369">
            <v>221333167641.35001</v>
          </cell>
          <cell r="N369">
            <v>205000000</v>
          </cell>
          <cell r="O369">
            <v>0</v>
          </cell>
          <cell r="P369">
            <v>150237740641.35001</v>
          </cell>
          <cell r="Q369">
            <v>70890427000</v>
          </cell>
          <cell r="R369">
            <v>0</v>
          </cell>
          <cell r="S369">
            <v>0</v>
          </cell>
          <cell r="T369">
            <v>4162119988386.21</v>
          </cell>
          <cell r="U369">
            <v>2156016324213.7302</v>
          </cell>
          <cell r="V369">
            <v>1097225619792.6801</v>
          </cell>
          <cell r="W369">
            <v>0</v>
          </cell>
          <cell r="X369">
            <v>4378338000</v>
          </cell>
          <cell r="Y369">
            <v>240284285184</v>
          </cell>
          <cell r="Z369">
            <v>43189860000</v>
          </cell>
          <cell r="AA369">
            <v>385408982479.52002</v>
          </cell>
          <cell r="AB369">
            <v>385529238757.52997</v>
          </cell>
          <cell r="AC369">
            <v>0</v>
          </cell>
          <cell r="AD369">
            <v>0</v>
          </cell>
          <cell r="AE369">
            <v>2006103664172.48</v>
          </cell>
          <cell r="AF369">
            <v>0</v>
          </cell>
          <cell r="AG369">
            <v>810511770448.09998</v>
          </cell>
          <cell r="AH369">
            <v>1195591893724.3799</v>
          </cell>
          <cell r="AI369">
            <v>919614014892.02991</v>
          </cell>
          <cell r="AJ369">
            <v>914810544892.02991</v>
          </cell>
          <cell r="AK369">
            <v>913860040176.69995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950504715.33000004</v>
          </cell>
          <cell r="AQ369">
            <v>4803470000</v>
          </cell>
          <cell r="AR369">
            <v>0</v>
          </cell>
          <cell r="AS369">
            <v>4803470000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</row>
        <row r="370">
          <cell r="B370" t="str">
            <v>Kab. Bangli</v>
          </cell>
          <cell r="C370">
            <v>546923479925.01001</v>
          </cell>
          <cell r="D370">
            <v>191008724520.39001</v>
          </cell>
          <cell r="E370">
            <v>31560897497.830002</v>
          </cell>
          <cell r="F370">
            <v>38741182732</v>
          </cell>
          <cell r="G370">
            <v>9630712100.9200001</v>
          </cell>
          <cell r="H370">
            <v>111075932189.64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355914755404.62</v>
          </cell>
          <cell r="N370">
            <v>10215971000</v>
          </cell>
          <cell r="O370">
            <v>0</v>
          </cell>
          <cell r="P370">
            <v>250941400404.62</v>
          </cell>
          <cell r="Q370">
            <v>86180610000</v>
          </cell>
          <cell r="R370">
            <v>8576774000</v>
          </cell>
          <cell r="S370">
            <v>0</v>
          </cell>
          <cell r="T370">
            <v>2003339055375.4299</v>
          </cell>
          <cell r="U370">
            <v>1272645141893</v>
          </cell>
          <cell r="V370">
            <v>1037900798274</v>
          </cell>
          <cell r="W370">
            <v>0</v>
          </cell>
          <cell r="X370">
            <v>0</v>
          </cell>
          <cell r="Y370">
            <v>1478000000</v>
          </cell>
          <cell r="Z370">
            <v>0</v>
          </cell>
          <cell r="AA370">
            <v>7373067050</v>
          </cell>
          <cell r="AB370">
            <v>225760396569</v>
          </cell>
          <cell r="AC370">
            <v>132880000</v>
          </cell>
          <cell r="AD370">
            <v>0</v>
          </cell>
          <cell r="AE370">
            <v>730693913482.42993</v>
          </cell>
          <cell r="AF370">
            <v>0</v>
          </cell>
          <cell r="AG370">
            <v>274087707566.42999</v>
          </cell>
          <cell r="AH370">
            <v>456606205916</v>
          </cell>
          <cell r="AI370">
            <v>33799942000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33799942000</v>
          </cell>
          <cell r="AR370">
            <v>0</v>
          </cell>
          <cell r="AS370">
            <v>33799942000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</row>
        <row r="371">
          <cell r="B371" t="str">
            <v>Kab. Buleleng</v>
          </cell>
          <cell r="C371">
            <v>1963342733718.8499</v>
          </cell>
          <cell r="D371">
            <v>281950809714.38</v>
          </cell>
          <cell r="E371">
            <v>102239556549.13</v>
          </cell>
          <cell r="F371">
            <v>14966095792</v>
          </cell>
          <cell r="G371">
            <v>15030436696.73</v>
          </cell>
          <cell r="H371">
            <v>149714720676.51999</v>
          </cell>
          <cell r="I371">
            <v>1305606678444</v>
          </cell>
          <cell r="J371">
            <v>29020239685</v>
          </cell>
          <cell r="K371">
            <v>982698080000</v>
          </cell>
          <cell r="L371">
            <v>293888358759</v>
          </cell>
          <cell r="M371">
            <v>375785245560.46997</v>
          </cell>
          <cell r="N371">
            <v>0</v>
          </cell>
          <cell r="O371">
            <v>0</v>
          </cell>
          <cell r="P371">
            <v>204521694024.66</v>
          </cell>
          <cell r="Q371">
            <v>143543957965.81</v>
          </cell>
          <cell r="R371">
            <v>27611028570</v>
          </cell>
          <cell r="S371">
            <v>108565000</v>
          </cell>
          <cell r="T371">
            <v>2051362693676.4297</v>
          </cell>
          <cell r="U371">
            <v>1274346778665.0498</v>
          </cell>
          <cell r="V371">
            <v>961075670179</v>
          </cell>
          <cell r="W371">
            <v>0</v>
          </cell>
          <cell r="X371">
            <v>0</v>
          </cell>
          <cell r="Y371">
            <v>81808234000</v>
          </cell>
          <cell r="Z371">
            <v>0</v>
          </cell>
          <cell r="AA371">
            <v>15347391380</v>
          </cell>
          <cell r="AB371">
            <v>214928828057.14999</v>
          </cell>
          <cell r="AC371">
            <v>1186655048.9000001</v>
          </cell>
          <cell r="AD371">
            <v>0</v>
          </cell>
          <cell r="AE371">
            <v>777015915011.38</v>
          </cell>
          <cell r="AF371">
            <v>0</v>
          </cell>
          <cell r="AG371">
            <v>464135845117.76001</v>
          </cell>
          <cell r="AH371">
            <v>312880069893.62</v>
          </cell>
          <cell r="AI371">
            <v>163128843959.34</v>
          </cell>
          <cell r="AJ371">
            <v>163028843959.34</v>
          </cell>
          <cell r="AK371">
            <v>163028843959.34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100000000</v>
          </cell>
          <cell r="AR371">
            <v>0</v>
          </cell>
          <cell r="AS371">
            <v>100000000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</row>
        <row r="372">
          <cell r="B372" t="str">
            <v>Kab. Gianyar</v>
          </cell>
          <cell r="C372">
            <v>1604145810927.48</v>
          </cell>
          <cell r="D372">
            <v>529864617918.42004</v>
          </cell>
          <cell r="E372">
            <v>372927607963.71002</v>
          </cell>
          <cell r="F372">
            <v>40756607785</v>
          </cell>
          <cell r="G372">
            <v>8248444277.3199997</v>
          </cell>
          <cell r="H372">
            <v>107931957892.39</v>
          </cell>
          <cell r="I372">
            <v>827285612649</v>
          </cell>
          <cell r="J372">
            <v>25685544263</v>
          </cell>
          <cell r="K372">
            <v>705975450000</v>
          </cell>
          <cell r="L372">
            <v>95624618386</v>
          </cell>
          <cell r="M372">
            <v>246995580360.06</v>
          </cell>
          <cell r="N372">
            <v>53599850000</v>
          </cell>
          <cell r="O372">
            <v>0</v>
          </cell>
          <cell r="P372">
            <v>110404608360.06</v>
          </cell>
          <cell r="Q372">
            <v>82239008000</v>
          </cell>
          <cell r="R372">
            <v>560822500</v>
          </cell>
          <cell r="S372">
            <v>191291500</v>
          </cell>
          <cell r="T372">
            <v>1786411745207.9702</v>
          </cell>
          <cell r="U372">
            <v>1095067297292.4601</v>
          </cell>
          <cell r="V372">
            <v>790868658268</v>
          </cell>
          <cell r="W372">
            <v>0</v>
          </cell>
          <cell r="X372">
            <v>0</v>
          </cell>
          <cell r="Y372">
            <v>69473450760</v>
          </cell>
          <cell r="Z372">
            <v>2018306000</v>
          </cell>
          <cell r="AA372">
            <v>47086496320.559998</v>
          </cell>
          <cell r="AB372">
            <v>185620385943.89999</v>
          </cell>
          <cell r="AC372">
            <v>0</v>
          </cell>
          <cell r="AD372">
            <v>0</v>
          </cell>
          <cell r="AE372">
            <v>691344447915.51001</v>
          </cell>
          <cell r="AF372">
            <v>0</v>
          </cell>
          <cell r="AG372">
            <v>380802269029.51001</v>
          </cell>
          <cell r="AH372">
            <v>310542178886</v>
          </cell>
          <cell r="AI372">
            <v>265571195660.07999</v>
          </cell>
          <cell r="AJ372">
            <v>250521195660.07999</v>
          </cell>
          <cell r="AK372">
            <v>250521195660.07999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15050000000</v>
          </cell>
          <cell r="AR372">
            <v>0</v>
          </cell>
          <cell r="AS372">
            <v>15050000000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</row>
        <row r="373">
          <cell r="B373" t="str">
            <v>Kab. Jembrana</v>
          </cell>
          <cell r="C373">
            <v>14588492690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14588492690</v>
          </cell>
          <cell r="J373">
            <v>14588492690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25568663349601.5</v>
          </cell>
          <cell r="U373">
            <v>10965839757870</v>
          </cell>
          <cell r="V373">
            <v>10942775620820</v>
          </cell>
          <cell r="W373">
            <v>0</v>
          </cell>
          <cell r="X373">
            <v>10739900000</v>
          </cell>
          <cell r="Y373">
            <v>258000000</v>
          </cell>
          <cell r="Z373">
            <v>12066237050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14602823591731.5</v>
          </cell>
          <cell r="AF373">
            <v>0</v>
          </cell>
          <cell r="AG373">
            <v>0</v>
          </cell>
          <cell r="AH373">
            <v>14602823591731.5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</row>
        <row r="374">
          <cell r="B374" t="str">
            <v>Kab. Karangasem</v>
          </cell>
          <cell r="C374">
            <v>1462024348855.8</v>
          </cell>
          <cell r="D374">
            <v>232644013229.58002</v>
          </cell>
          <cell r="E374">
            <v>117782188084.34</v>
          </cell>
          <cell r="F374">
            <v>15984975219.860001</v>
          </cell>
          <cell r="G374">
            <v>13592314005.360001</v>
          </cell>
          <cell r="H374">
            <v>85284535920.020004</v>
          </cell>
          <cell r="I374">
            <v>937628021592</v>
          </cell>
          <cell r="J374">
            <v>22447406092</v>
          </cell>
          <cell r="K374">
            <v>732963859000</v>
          </cell>
          <cell r="L374">
            <v>182216756500</v>
          </cell>
          <cell r="M374">
            <v>291752314034.21997</v>
          </cell>
          <cell r="N374">
            <v>73937389816.199997</v>
          </cell>
          <cell r="O374">
            <v>0</v>
          </cell>
          <cell r="P374">
            <v>102832588478.39</v>
          </cell>
          <cell r="Q374">
            <v>49301984000</v>
          </cell>
          <cell r="R374">
            <v>65670951039.629997</v>
          </cell>
          <cell r="S374">
            <v>9400700</v>
          </cell>
          <cell r="T374">
            <v>1420556007126.4299</v>
          </cell>
          <cell r="U374">
            <v>929623889683.92993</v>
          </cell>
          <cell r="V374">
            <v>748260249821.09998</v>
          </cell>
          <cell r="W374">
            <v>2580813297.5799999</v>
          </cell>
          <cell r="X374">
            <v>0</v>
          </cell>
          <cell r="Y374">
            <v>5882089097</v>
          </cell>
          <cell r="Z374">
            <v>901010000</v>
          </cell>
          <cell r="AA374">
            <v>13730310498.059999</v>
          </cell>
          <cell r="AB374">
            <v>158105735770.19</v>
          </cell>
          <cell r="AC374">
            <v>163681200</v>
          </cell>
          <cell r="AD374">
            <v>0</v>
          </cell>
          <cell r="AE374">
            <v>490932117442.5</v>
          </cell>
          <cell r="AF374">
            <v>0</v>
          </cell>
          <cell r="AG374">
            <v>300494138056.40002</v>
          </cell>
          <cell r="AH374">
            <v>190437979386.10001</v>
          </cell>
          <cell r="AI374">
            <v>170943177108.46002</v>
          </cell>
          <cell r="AJ374">
            <v>142694804190.82001</v>
          </cell>
          <cell r="AK374">
            <v>142685297190.82001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9507000</v>
          </cell>
          <cell r="AQ374">
            <v>28248372917.639999</v>
          </cell>
          <cell r="AR374">
            <v>0</v>
          </cell>
          <cell r="AS374">
            <v>4500000000</v>
          </cell>
          <cell r="AT374">
            <v>23748372917.639999</v>
          </cell>
          <cell r="AU374">
            <v>0</v>
          </cell>
          <cell r="AV374">
            <v>0</v>
          </cell>
          <cell r="AW374">
            <v>0</v>
          </cell>
        </row>
        <row r="375">
          <cell r="B375" t="str">
            <v>Kab. Klungkung</v>
          </cell>
          <cell r="C375">
            <v>913366589781.90991</v>
          </cell>
          <cell r="D375">
            <v>120033025497.12</v>
          </cell>
          <cell r="E375">
            <v>34353934155.48</v>
          </cell>
          <cell r="F375">
            <v>21776640809</v>
          </cell>
          <cell r="G375">
            <v>7164793391.3699999</v>
          </cell>
          <cell r="H375">
            <v>56737657141.269997</v>
          </cell>
          <cell r="I375">
            <v>542012559933</v>
          </cell>
          <cell r="J375">
            <v>14233392933</v>
          </cell>
          <cell r="K375">
            <v>484541151000</v>
          </cell>
          <cell r="L375">
            <v>43238016000</v>
          </cell>
          <cell r="M375">
            <v>251321004351.78998</v>
          </cell>
          <cell r="N375">
            <v>30000728638</v>
          </cell>
          <cell r="O375">
            <v>0</v>
          </cell>
          <cell r="P375">
            <v>115063230713.78999</v>
          </cell>
          <cell r="Q375">
            <v>105854045000</v>
          </cell>
          <cell r="R375">
            <v>403000000</v>
          </cell>
          <cell r="S375">
            <v>0</v>
          </cell>
          <cell r="T375">
            <v>880257789782.08008</v>
          </cell>
          <cell r="U375">
            <v>572974722043.67004</v>
          </cell>
          <cell r="V375">
            <v>456198003058</v>
          </cell>
          <cell r="W375">
            <v>0</v>
          </cell>
          <cell r="X375">
            <v>0</v>
          </cell>
          <cell r="Y375">
            <v>34722282750</v>
          </cell>
          <cell r="Z375">
            <v>1511500000</v>
          </cell>
          <cell r="AA375">
            <v>8354294304</v>
          </cell>
          <cell r="AB375">
            <v>72188641931.669998</v>
          </cell>
          <cell r="AC375">
            <v>0</v>
          </cell>
          <cell r="AD375">
            <v>0</v>
          </cell>
          <cell r="AE375">
            <v>307283067738.41003</v>
          </cell>
          <cell r="AF375">
            <v>0</v>
          </cell>
          <cell r="AG375">
            <v>187335857753.41</v>
          </cell>
          <cell r="AH375">
            <v>119947209985</v>
          </cell>
          <cell r="AI375">
            <v>145402226812.92999</v>
          </cell>
          <cell r="AJ375">
            <v>141802226812.92999</v>
          </cell>
          <cell r="AK375">
            <v>141802226812.92999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3600000000</v>
          </cell>
          <cell r="AR375">
            <v>0</v>
          </cell>
          <cell r="AS375">
            <v>3600000000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</row>
        <row r="376">
          <cell r="B376" t="str">
            <v>Kab. Tabanan</v>
          </cell>
          <cell r="C376">
            <v>40666944468.599998</v>
          </cell>
          <cell r="D376">
            <v>39108481283.599998</v>
          </cell>
          <cell r="E376">
            <v>8826029909.1499996</v>
          </cell>
          <cell r="F376">
            <v>485168757.26999998</v>
          </cell>
          <cell r="G376">
            <v>0</v>
          </cell>
          <cell r="H376">
            <v>29797282617.18</v>
          </cell>
          <cell r="I376">
            <v>1558463185</v>
          </cell>
          <cell r="J376">
            <v>1558463185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200533193921.09</v>
          </cell>
          <cell r="U376">
            <v>81752832577</v>
          </cell>
          <cell r="V376">
            <v>81483675577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269157000</v>
          </cell>
          <cell r="AD376">
            <v>0</v>
          </cell>
          <cell r="AE376">
            <v>118780361344.09</v>
          </cell>
          <cell r="AF376">
            <v>0</v>
          </cell>
          <cell r="AG376">
            <v>113374043028.91</v>
          </cell>
          <cell r="AH376">
            <v>5406318315.1800003</v>
          </cell>
          <cell r="AI376">
            <v>-147515362241.12</v>
          </cell>
          <cell r="AJ376">
            <v>-147515362241.12</v>
          </cell>
          <cell r="AK376">
            <v>-147395759741.12</v>
          </cell>
          <cell r="AL376">
            <v>0</v>
          </cell>
          <cell r="AM376">
            <v>0</v>
          </cell>
          <cell r="AN376">
            <v>0</v>
          </cell>
          <cell r="AO376">
            <v>-119602500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</row>
        <row r="377">
          <cell r="B377" t="str">
            <v>Kota Denpasar</v>
          </cell>
          <cell r="C377">
            <v>1942795003935.5</v>
          </cell>
          <cell r="D377">
            <v>806668489230.42993</v>
          </cell>
          <cell r="E377">
            <v>574258306168.68994</v>
          </cell>
          <cell r="F377">
            <v>49237158914</v>
          </cell>
          <cell r="G377">
            <v>35312996239.339996</v>
          </cell>
          <cell r="H377">
            <v>147860027908.39999</v>
          </cell>
          <cell r="I377">
            <v>878197108565</v>
          </cell>
          <cell r="J377">
            <v>81693714818</v>
          </cell>
          <cell r="K377">
            <v>661794756000</v>
          </cell>
          <cell r="L377">
            <v>134708637747</v>
          </cell>
          <cell r="M377">
            <v>257929406140.07001</v>
          </cell>
          <cell r="N377">
            <v>75172241378</v>
          </cell>
          <cell r="O377">
            <v>0</v>
          </cell>
          <cell r="P377">
            <v>155644159762.07001</v>
          </cell>
          <cell r="Q377">
            <v>26863005000</v>
          </cell>
          <cell r="R377">
            <v>250000000</v>
          </cell>
          <cell r="S377">
            <v>0</v>
          </cell>
          <cell r="T377">
            <v>1853529257464.7998</v>
          </cell>
          <cell r="U377">
            <v>1037975540099.61</v>
          </cell>
          <cell r="V377">
            <v>789551174990.63</v>
          </cell>
          <cell r="W377">
            <v>0</v>
          </cell>
          <cell r="X377">
            <v>0</v>
          </cell>
          <cell r="Y377">
            <v>53396264600</v>
          </cell>
          <cell r="Z377">
            <v>3460600000</v>
          </cell>
          <cell r="AA377">
            <v>57917771818</v>
          </cell>
          <cell r="AB377">
            <v>128894437991.98</v>
          </cell>
          <cell r="AC377">
            <v>4755290699</v>
          </cell>
          <cell r="AD377">
            <v>0</v>
          </cell>
          <cell r="AE377">
            <v>815553717365.18994</v>
          </cell>
          <cell r="AF377">
            <v>0</v>
          </cell>
          <cell r="AG377">
            <v>557885790212.43994</v>
          </cell>
          <cell r="AH377">
            <v>257667927152.75</v>
          </cell>
          <cell r="AI377">
            <v>324369381375.20001</v>
          </cell>
          <cell r="AJ377">
            <v>246301606570.20001</v>
          </cell>
          <cell r="AK377">
            <v>243708106570.20001</v>
          </cell>
          <cell r="AL377">
            <v>0</v>
          </cell>
          <cell r="AM377">
            <v>0</v>
          </cell>
          <cell r="AN377">
            <v>0</v>
          </cell>
          <cell r="AO377">
            <v>2593500000</v>
          </cell>
          <cell r="AP377">
            <v>0</v>
          </cell>
          <cell r="AQ377">
            <v>78067774805</v>
          </cell>
          <cell r="AR377">
            <v>0</v>
          </cell>
          <cell r="AS377">
            <v>78067774805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</row>
        <row r="378">
          <cell r="B378" t="str">
            <v>Prov. Nusa Tenggara Barat</v>
          </cell>
          <cell r="C378">
            <v>479295483229.13</v>
          </cell>
          <cell r="D378">
            <v>190339550196.13</v>
          </cell>
          <cell r="E378">
            <v>122720384126</v>
          </cell>
          <cell r="F378">
            <v>2338963145</v>
          </cell>
          <cell r="G378">
            <v>0</v>
          </cell>
          <cell r="H378">
            <v>65280202925.129997</v>
          </cell>
          <cell r="I378">
            <v>286835933033</v>
          </cell>
          <cell r="J378">
            <v>145586103967</v>
          </cell>
          <cell r="K378">
            <v>80949597710</v>
          </cell>
          <cell r="L378">
            <v>60300231356</v>
          </cell>
          <cell r="M378">
            <v>2120000000</v>
          </cell>
          <cell r="N378">
            <v>2120000000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529234295339.01001</v>
          </cell>
          <cell r="U378">
            <v>170899037021.42001</v>
          </cell>
          <cell r="V378">
            <v>53777539687</v>
          </cell>
          <cell r="W378">
            <v>0</v>
          </cell>
          <cell r="X378">
            <v>0</v>
          </cell>
          <cell r="Y378">
            <v>39068734830.5</v>
          </cell>
          <cell r="Z378">
            <v>11046710000</v>
          </cell>
          <cell r="AA378">
            <v>55207273654</v>
          </cell>
          <cell r="AB378">
            <v>7739811075.9200001</v>
          </cell>
          <cell r="AC378">
            <v>4058967774</v>
          </cell>
          <cell r="AD378">
            <v>0</v>
          </cell>
          <cell r="AE378">
            <v>358335258317.58997</v>
          </cell>
          <cell r="AF378">
            <v>0</v>
          </cell>
          <cell r="AG378">
            <v>222122660433</v>
          </cell>
          <cell r="AH378">
            <v>136212597884.59</v>
          </cell>
          <cell r="AI378">
            <v>46041742277</v>
          </cell>
          <cell r="AJ378">
            <v>37696310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37696310</v>
          </cell>
          <cell r="AP378">
            <v>0</v>
          </cell>
          <cell r="AQ378">
            <v>46004045967</v>
          </cell>
          <cell r="AR378">
            <v>0</v>
          </cell>
          <cell r="AS378">
            <v>46004045967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</row>
        <row r="379">
          <cell r="B379" t="str">
            <v>Kab. Bima</v>
          </cell>
          <cell r="C379">
            <v>1467659071631.5801</v>
          </cell>
          <cell r="D379">
            <v>100884328964.29001</v>
          </cell>
          <cell r="E379">
            <v>9951156244.8799992</v>
          </cell>
          <cell r="F379">
            <v>11823029051</v>
          </cell>
          <cell r="G379">
            <v>2814415449</v>
          </cell>
          <cell r="H379">
            <v>76295728219.410004</v>
          </cell>
          <cell r="I379">
            <v>1218970930737</v>
          </cell>
          <cell r="J379">
            <v>46855962737</v>
          </cell>
          <cell r="K379">
            <v>895038270000</v>
          </cell>
          <cell r="L379">
            <v>277076698000</v>
          </cell>
          <cell r="M379">
            <v>147803811930.29001</v>
          </cell>
          <cell r="N379">
            <v>943833839</v>
          </cell>
          <cell r="O379">
            <v>0</v>
          </cell>
          <cell r="P379">
            <v>25137842091.290001</v>
          </cell>
          <cell r="Q379">
            <v>0</v>
          </cell>
          <cell r="R379">
            <v>0</v>
          </cell>
          <cell r="S379">
            <v>121722136000</v>
          </cell>
          <cell r="T379">
            <v>1482865923179.49</v>
          </cell>
          <cell r="U379">
            <v>1006479678559.49</v>
          </cell>
          <cell r="V379">
            <v>768145497844</v>
          </cell>
          <cell r="W379">
            <v>0</v>
          </cell>
          <cell r="X379">
            <v>0</v>
          </cell>
          <cell r="Y379">
            <v>15560123416</v>
          </cell>
          <cell r="Z379">
            <v>400800000</v>
          </cell>
          <cell r="AA379">
            <v>2953772795</v>
          </cell>
          <cell r="AB379">
            <v>218489706504.48999</v>
          </cell>
          <cell r="AC379">
            <v>929778000</v>
          </cell>
          <cell r="AD379">
            <v>0</v>
          </cell>
          <cell r="AE379">
            <v>476386244620</v>
          </cell>
          <cell r="AF379">
            <v>0</v>
          </cell>
          <cell r="AG379">
            <v>168548743073</v>
          </cell>
          <cell r="AH379">
            <v>307837501547</v>
          </cell>
          <cell r="AI379">
            <v>133578852966.63</v>
          </cell>
          <cell r="AJ379">
            <v>126478852966.63</v>
          </cell>
          <cell r="AK379">
            <v>126325585459.63</v>
          </cell>
          <cell r="AL379">
            <v>0</v>
          </cell>
          <cell r="AM379">
            <v>0</v>
          </cell>
          <cell r="AN379">
            <v>0</v>
          </cell>
          <cell r="AO379">
            <v>153267507</v>
          </cell>
          <cell r="AP379">
            <v>0</v>
          </cell>
          <cell r="AQ379">
            <v>7100000000</v>
          </cell>
          <cell r="AR379">
            <v>0</v>
          </cell>
          <cell r="AS379">
            <v>7100000000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</row>
        <row r="380">
          <cell r="B380" t="str">
            <v>Kab. Dompu</v>
          </cell>
          <cell r="C380">
            <v>1049105318743.4099</v>
          </cell>
          <cell r="D380">
            <v>84012461167.480011</v>
          </cell>
          <cell r="E380">
            <v>8577393719</v>
          </cell>
          <cell r="F380">
            <v>5997269069</v>
          </cell>
          <cell r="G380">
            <v>11534583135</v>
          </cell>
          <cell r="H380">
            <v>57903215244.480003</v>
          </cell>
          <cell r="I380">
            <v>846565452821</v>
          </cell>
          <cell r="J380">
            <v>65986219098</v>
          </cell>
          <cell r="K380">
            <v>582218962000</v>
          </cell>
          <cell r="L380">
            <v>198360271723</v>
          </cell>
          <cell r="M380">
            <v>118527404754.92999</v>
          </cell>
          <cell r="N380">
            <v>1631998150</v>
          </cell>
          <cell r="O380">
            <v>0</v>
          </cell>
          <cell r="P380">
            <v>30627269229.93</v>
          </cell>
          <cell r="Q380">
            <v>86213279000</v>
          </cell>
          <cell r="R380">
            <v>0</v>
          </cell>
          <cell r="S380">
            <v>54858375</v>
          </cell>
          <cell r="T380">
            <v>1028864787583</v>
          </cell>
          <cell r="U380">
            <v>644794422988</v>
          </cell>
          <cell r="V380">
            <v>523324958382</v>
          </cell>
          <cell r="W380">
            <v>0</v>
          </cell>
          <cell r="X380">
            <v>0</v>
          </cell>
          <cell r="Y380">
            <v>12458477606</v>
          </cell>
          <cell r="Z380">
            <v>362957000</v>
          </cell>
          <cell r="AA380">
            <v>0</v>
          </cell>
          <cell r="AB380">
            <v>108648030000</v>
          </cell>
          <cell r="AC380">
            <v>0</v>
          </cell>
          <cell r="AD380">
            <v>0</v>
          </cell>
          <cell r="AE380">
            <v>384070364595</v>
          </cell>
          <cell r="AF380">
            <v>0</v>
          </cell>
          <cell r="AG380">
            <v>173858578532</v>
          </cell>
          <cell r="AH380">
            <v>210211786063</v>
          </cell>
          <cell r="AI380">
            <v>86026867694.619995</v>
          </cell>
          <cell r="AJ380">
            <v>76526867694.619995</v>
          </cell>
          <cell r="AK380">
            <v>76494796785.619995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32070909</v>
          </cell>
          <cell r="AQ380">
            <v>9500000000</v>
          </cell>
          <cell r="AR380">
            <v>0</v>
          </cell>
          <cell r="AS380">
            <v>9500000000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</row>
        <row r="381">
          <cell r="B381" t="str">
            <v>Kab. Lombok Barat</v>
          </cell>
          <cell r="C381">
            <v>1240104252231.8899</v>
          </cell>
          <cell r="D381">
            <v>200570625806.19</v>
          </cell>
          <cell r="E381">
            <v>88147511384.630005</v>
          </cell>
          <cell r="F381">
            <v>13785416415.219999</v>
          </cell>
          <cell r="G381">
            <v>11460112363.49</v>
          </cell>
          <cell r="H381">
            <v>87177585642.850006</v>
          </cell>
          <cell r="I381">
            <v>877132426331</v>
          </cell>
          <cell r="J381">
            <v>77241111949</v>
          </cell>
          <cell r="K381">
            <v>784744357000</v>
          </cell>
          <cell r="L381">
            <v>15146957382</v>
          </cell>
          <cell r="M381">
            <v>162401200094.70001</v>
          </cell>
          <cell r="N381">
            <v>13765175298</v>
          </cell>
          <cell r="O381">
            <v>0</v>
          </cell>
          <cell r="P381">
            <v>54494159121.699997</v>
          </cell>
          <cell r="Q381">
            <v>89996512000</v>
          </cell>
          <cell r="R381">
            <v>4145353675</v>
          </cell>
          <cell r="S381">
            <v>0</v>
          </cell>
          <cell r="T381">
            <v>1484537233745.9399</v>
          </cell>
          <cell r="U381">
            <v>936746102116.08997</v>
          </cell>
          <cell r="V381">
            <v>690105450715</v>
          </cell>
          <cell r="W381">
            <v>3486343641</v>
          </cell>
          <cell r="X381">
            <v>0</v>
          </cell>
          <cell r="Y381">
            <v>53722310672</v>
          </cell>
          <cell r="Z381">
            <v>2499700000</v>
          </cell>
          <cell r="AA381">
            <v>8982326619</v>
          </cell>
          <cell r="AB381">
            <v>177949970469.09</v>
          </cell>
          <cell r="AC381">
            <v>0</v>
          </cell>
          <cell r="AD381">
            <v>0</v>
          </cell>
          <cell r="AE381">
            <v>547791131629.84998</v>
          </cell>
          <cell r="AF381">
            <v>0</v>
          </cell>
          <cell r="AG381">
            <v>265105905285.5</v>
          </cell>
          <cell r="AH381">
            <v>282685226344.34998</v>
          </cell>
          <cell r="AI381">
            <v>94459923713.419998</v>
          </cell>
          <cell r="AJ381">
            <v>65862902854.419998</v>
          </cell>
          <cell r="AK381">
            <v>65537652522.419998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325250332</v>
          </cell>
          <cell r="AQ381">
            <v>28597020859</v>
          </cell>
          <cell r="AR381">
            <v>0</v>
          </cell>
          <cell r="AS381">
            <v>13000000000</v>
          </cell>
          <cell r="AT381">
            <v>15597020859</v>
          </cell>
          <cell r="AU381">
            <v>0</v>
          </cell>
          <cell r="AV381">
            <v>0</v>
          </cell>
          <cell r="AW381">
            <v>0</v>
          </cell>
        </row>
        <row r="382">
          <cell r="B382" t="str">
            <v>Kab. Lombok Timur</v>
          </cell>
          <cell r="C382">
            <v>1918878353086.5999</v>
          </cell>
          <cell r="D382">
            <v>230886738636.88998</v>
          </cell>
          <cell r="E382">
            <v>47893805719.959999</v>
          </cell>
          <cell r="F382">
            <v>32016841104</v>
          </cell>
          <cell r="G382">
            <v>18980535675</v>
          </cell>
          <cell r="H382">
            <v>131995556137.92999</v>
          </cell>
          <cell r="I382">
            <v>1451410266366</v>
          </cell>
          <cell r="J382">
            <v>120919086207</v>
          </cell>
          <cell r="K382">
            <v>1162763206000</v>
          </cell>
          <cell r="L382">
            <v>167727974159</v>
          </cell>
          <cell r="M382">
            <v>236581348083.70999</v>
          </cell>
          <cell r="N382">
            <v>4723131150</v>
          </cell>
          <cell r="O382">
            <v>0</v>
          </cell>
          <cell r="P382">
            <v>67094041635.709999</v>
          </cell>
          <cell r="Q382">
            <v>164030934210</v>
          </cell>
          <cell r="R382">
            <v>733241088</v>
          </cell>
          <cell r="S382">
            <v>0</v>
          </cell>
          <cell r="T382">
            <v>2198829143490.6699</v>
          </cell>
          <cell r="U382">
            <v>1449356969465.6699</v>
          </cell>
          <cell r="V382">
            <v>1095457793100</v>
          </cell>
          <cell r="W382">
            <v>994598030.66999996</v>
          </cell>
          <cell r="X382">
            <v>0</v>
          </cell>
          <cell r="Y382">
            <v>36580894311</v>
          </cell>
          <cell r="Z382">
            <v>20819299225</v>
          </cell>
          <cell r="AA382">
            <v>4169011859</v>
          </cell>
          <cell r="AB382">
            <v>291335372940</v>
          </cell>
          <cell r="AC382">
            <v>0</v>
          </cell>
          <cell r="AD382">
            <v>0</v>
          </cell>
          <cell r="AE382">
            <v>749472174025</v>
          </cell>
          <cell r="AF382">
            <v>0</v>
          </cell>
          <cell r="AG382">
            <v>325450711932</v>
          </cell>
          <cell r="AH382">
            <v>424021462093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</row>
        <row r="383">
          <cell r="B383" t="str">
            <v>Kab. Sumbawa</v>
          </cell>
          <cell r="C383">
            <v>1526355151256.8</v>
          </cell>
          <cell r="D383">
            <v>135092854266.71001</v>
          </cell>
          <cell r="E383">
            <v>23435259919</v>
          </cell>
          <cell r="F383">
            <v>13664698048</v>
          </cell>
          <cell r="G383">
            <v>20099803911</v>
          </cell>
          <cell r="H383">
            <v>77893092388.710007</v>
          </cell>
          <cell r="I383">
            <v>1204288145856</v>
          </cell>
          <cell r="J383">
            <v>85980006846</v>
          </cell>
          <cell r="K383">
            <v>830267942000</v>
          </cell>
          <cell r="L383">
            <v>288040197010</v>
          </cell>
          <cell r="M383">
            <v>186974151134.09</v>
          </cell>
          <cell r="N383">
            <v>1621998600</v>
          </cell>
          <cell r="O383">
            <v>0</v>
          </cell>
          <cell r="P383">
            <v>43123314534.089996</v>
          </cell>
          <cell r="Q383">
            <v>141584638000</v>
          </cell>
          <cell r="R383">
            <v>595000000</v>
          </cell>
          <cell r="S383">
            <v>49200000</v>
          </cell>
          <cell r="T383">
            <v>1485764542537.79</v>
          </cell>
          <cell r="U383">
            <v>947109728515</v>
          </cell>
          <cell r="V383">
            <v>704104805574</v>
          </cell>
          <cell r="W383">
            <v>0</v>
          </cell>
          <cell r="X383">
            <v>0</v>
          </cell>
          <cell r="Y383">
            <v>15675179774</v>
          </cell>
          <cell r="Z383">
            <v>6291532843</v>
          </cell>
          <cell r="AA383">
            <v>4102263900</v>
          </cell>
          <cell r="AB383">
            <v>216935946424</v>
          </cell>
          <cell r="AC383">
            <v>0</v>
          </cell>
          <cell r="AD383">
            <v>0</v>
          </cell>
          <cell r="AE383">
            <v>538654814022.79004</v>
          </cell>
          <cell r="AF383">
            <v>0</v>
          </cell>
          <cell r="AG383">
            <v>252129900626.79001</v>
          </cell>
          <cell r="AH383">
            <v>286524913396</v>
          </cell>
          <cell r="AI383">
            <v>110880494760.07001</v>
          </cell>
          <cell r="AJ383">
            <v>110880494760.07001</v>
          </cell>
          <cell r="AK383">
            <v>110870517260.07001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9977500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</row>
        <row r="384">
          <cell r="B384" t="str">
            <v>Kota Mataram</v>
          </cell>
          <cell r="C384">
            <v>1395709945693.0798</v>
          </cell>
          <cell r="D384">
            <v>288121920949.42999</v>
          </cell>
          <cell r="E384">
            <v>124407352803.94</v>
          </cell>
          <cell r="F384">
            <v>18336843673</v>
          </cell>
          <cell r="G384">
            <v>7254546965</v>
          </cell>
          <cell r="H384">
            <v>138123177507.48999</v>
          </cell>
          <cell r="I384">
            <v>980979361599</v>
          </cell>
          <cell r="J384">
            <v>110973075189</v>
          </cell>
          <cell r="K384">
            <v>609016722000</v>
          </cell>
          <cell r="L384">
            <v>260989564410</v>
          </cell>
          <cell r="M384">
            <v>126608663144.64999</v>
          </cell>
          <cell r="N384">
            <v>14811000000</v>
          </cell>
          <cell r="O384">
            <v>0</v>
          </cell>
          <cell r="P384">
            <v>68364134769.650002</v>
          </cell>
          <cell r="Q384">
            <v>337700000</v>
          </cell>
          <cell r="R384">
            <v>429652375</v>
          </cell>
          <cell r="S384">
            <v>42666176000</v>
          </cell>
          <cell r="T384">
            <v>1245989848242.97</v>
          </cell>
          <cell r="U384">
            <v>607986508674</v>
          </cell>
          <cell r="V384">
            <v>566359394373</v>
          </cell>
          <cell r="W384">
            <v>0</v>
          </cell>
          <cell r="X384">
            <v>0</v>
          </cell>
          <cell r="Y384">
            <v>24164891400</v>
          </cell>
          <cell r="Z384">
            <v>15774617500</v>
          </cell>
          <cell r="AA384">
            <v>0</v>
          </cell>
          <cell r="AB384">
            <v>823651340</v>
          </cell>
          <cell r="AC384">
            <v>863954061</v>
          </cell>
          <cell r="AD384">
            <v>0</v>
          </cell>
          <cell r="AE384">
            <v>638003339568.96997</v>
          </cell>
          <cell r="AF384">
            <v>0</v>
          </cell>
          <cell r="AG384">
            <v>299603531692.96997</v>
          </cell>
          <cell r="AH384">
            <v>338399807876</v>
          </cell>
          <cell r="AI384">
            <v>98413117271.009995</v>
          </cell>
          <cell r="AJ384">
            <v>83961117271.009995</v>
          </cell>
          <cell r="AK384">
            <v>83961117271.009995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14452000000</v>
          </cell>
          <cell r="AR384">
            <v>0</v>
          </cell>
          <cell r="AS384">
            <v>14452000000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</row>
        <row r="385">
          <cell r="B385" t="str">
            <v>Kota Bima</v>
          </cell>
          <cell r="C385">
            <v>781084159160.85999</v>
          </cell>
          <cell r="D385">
            <v>30524799755.779999</v>
          </cell>
          <cell r="E385">
            <v>12341769989</v>
          </cell>
          <cell r="F385">
            <v>5132141660</v>
          </cell>
          <cell r="G385">
            <v>1678676756</v>
          </cell>
          <cell r="H385">
            <v>11372211350.780001</v>
          </cell>
          <cell r="I385">
            <v>698913856025</v>
          </cell>
          <cell r="J385">
            <v>62125501412</v>
          </cell>
          <cell r="K385">
            <v>464125442000</v>
          </cell>
          <cell r="L385">
            <v>172662912613</v>
          </cell>
          <cell r="M385">
            <v>51645503380.080002</v>
          </cell>
          <cell r="N385">
            <v>12000000000</v>
          </cell>
          <cell r="O385">
            <v>0</v>
          </cell>
          <cell r="P385">
            <v>31011603805.080002</v>
          </cell>
          <cell r="Q385">
            <v>5000000000</v>
          </cell>
          <cell r="R385">
            <v>3633899575</v>
          </cell>
          <cell r="S385">
            <v>0</v>
          </cell>
          <cell r="T385">
            <v>752620654185</v>
          </cell>
          <cell r="U385">
            <v>404598354952</v>
          </cell>
          <cell r="V385">
            <v>384659690823</v>
          </cell>
          <cell r="W385">
            <v>0</v>
          </cell>
          <cell r="X385">
            <v>0</v>
          </cell>
          <cell r="Y385">
            <v>12990865338</v>
          </cell>
          <cell r="Z385">
            <v>4650060300</v>
          </cell>
          <cell r="AA385">
            <v>0</v>
          </cell>
          <cell r="AB385">
            <v>776995041</v>
          </cell>
          <cell r="AC385">
            <v>1520743450</v>
          </cell>
          <cell r="AD385">
            <v>0</v>
          </cell>
          <cell r="AE385">
            <v>348022299233</v>
          </cell>
          <cell r="AF385">
            <v>0</v>
          </cell>
          <cell r="AG385">
            <v>130876300975</v>
          </cell>
          <cell r="AH385">
            <v>217145998258</v>
          </cell>
          <cell r="AI385">
            <v>36777011921.699997</v>
          </cell>
          <cell r="AJ385">
            <v>35024381001.699997</v>
          </cell>
          <cell r="AK385">
            <v>35024381001.699997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1752630920</v>
          </cell>
          <cell r="AR385">
            <v>0</v>
          </cell>
          <cell r="AS385">
            <v>1752630920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</row>
        <row r="386">
          <cell r="B386" t="str">
            <v>Kab. Sumbawa Barat</v>
          </cell>
          <cell r="C386">
            <v>1184560480718.4099</v>
          </cell>
          <cell r="D386">
            <v>57982409736.360001</v>
          </cell>
          <cell r="E386">
            <v>21200455513</v>
          </cell>
          <cell r="F386">
            <v>12469624872</v>
          </cell>
          <cell r="G386">
            <v>4451169422</v>
          </cell>
          <cell r="H386">
            <v>19861159929.360001</v>
          </cell>
          <cell r="I386">
            <v>998610675166</v>
          </cell>
          <cell r="J386">
            <v>455854715420</v>
          </cell>
          <cell r="K386">
            <v>402617985000</v>
          </cell>
          <cell r="L386">
            <v>140137974746</v>
          </cell>
          <cell r="M386">
            <v>127967395816.05</v>
          </cell>
          <cell r="N386">
            <v>8459985050</v>
          </cell>
          <cell r="O386">
            <v>0</v>
          </cell>
          <cell r="P386">
            <v>42806893705.050003</v>
          </cell>
          <cell r="Q386">
            <v>38799419000</v>
          </cell>
          <cell r="R386">
            <v>37690896061</v>
          </cell>
          <cell r="S386">
            <v>210202000</v>
          </cell>
          <cell r="T386">
            <v>977362494175.51001</v>
          </cell>
          <cell r="U386">
            <v>442460508970</v>
          </cell>
          <cell r="V386">
            <v>284046426223</v>
          </cell>
          <cell r="W386">
            <v>0</v>
          </cell>
          <cell r="X386">
            <v>0</v>
          </cell>
          <cell r="Y386">
            <v>57056221889</v>
          </cell>
          <cell r="Z386">
            <v>14403086752</v>
          </cell>
          <cell r="AA386">
            <v>1777872487</v>
          </cell>
          <cell r="AB386">
            <v>85176901619</v>
          </cell>
          <cell r="AC386">
            <v>0</v>
          </cell>
          <cell r="AD386">
            <v>0</v>
          </cell>
          <cell r="AE386">
            <v>534901985205.51001</v>
          </cell>
          <cell r="AF386">
            <v>0</v>
          </cell>
          <cell r="AG386">
            <v>200992618704</v>
          </cell>
          <cell r="AH386">
            <v>333909366501.51001</v>
          </cell>
          <cell r="AI386">
            <v>54919839481.919998</v>
          </cell>
          <cell r="AJ386">
            <v>31883339481.919998</v>
          </cell>
          <cell r="AK386">
            <v>31370483652.919998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512855829</v>
          </cell>
          <cell r="AQ386">
            <v>23036500000</v>
          </cell>
          <cell r="AR386">
            <v>0</v>
          </cell>
          <cell r="AS386">
            <v>21250000000</v>
          </cell>
          <cell r="AT386">
            <v>1786500000</v>
          </cell>
          <cell r="AU386">
            <v>0</v>
          </cell>
          <cell r="AV386">
            <v>0</v>
          </cell>
          <cell r="AW386">
            <v>0</v>
          </cell>
        </row>
        <row r="387">
          <cell r="B387" t="str">
            <v>Kab. Lombok Utara</v>
          </cell>
          <cell r="C387">
            <v>835688371592.21008</v>
          </cell>
          <cell r="D387">
            <v>104106816955.07001</v>
          </cell>
          <cell r="E387">
            <v>76165920469</v>
          </cell>
          <cell r="F387">
            <v>10246652288</v>
          </cell>
          <cell r="G387">
            <v>4073349561.8499999</v>
          </cell>
          <cell r="H387">
            <v>13620894636.219999</v>
          </cell>
          <cell r="I387">
            <v>604530080710</v>
          </cell>
          <cell r="J387">
            <v>67008782774</v>
          </cell>
          <cell r="K387">
            <v>398209000000</v>
          </cell>
          <cell r="L387">
            <v>139312297936</v>
          </cell>
          <cell r="M387">
            <v>127051473927.14</v>
          </cell>
          <cell r="N387">
            <v>3539302000</v>
          </cell>
          <cell r="O387">
            <v>0</v>
          </cell>
          <cell r="P387">
            <v>29723123281.139999</v>
          </cell>
          <cell r="Q387">
            <v>27523618646</v>
          </cell>
          <cell r="R387">
            <v>0</v>
          </cell>
          <cell r="S387">
            <v>66265430000</v>
          </cell>
          <cell r="T387">
            <v>755825920268.94995</v>
          </cell>
          <cell r="U387">
            <v>316107321777</v>
          </cell>
          <cell r="V387">
            <v>235242956282</v>
          </cell>
          <cell r="W387">
            <v>0</v>
          </cell>
          <cell r="X387">
            <v>0</v>
          </cell>
          <cell r="Y387">
            <v>5848957200</v>
          </cell>
          <cell r="Z387">
            <v>560866635</v>
          </cell>
          <cell r="AA387">
            <v>5882397000</v>
          </cell>
          <cell r="AB387">
            <v>68572144660</v>
          </cell>
          <cell r="AC387">
            <v>0</v>
          </cell>
          <cell r="AD387">
            <v>0</v>
          </cell>
          <cell r="AE387">
            <v>439718598491.94995</v>
          </cell>
          <cell r="AF387">
            <v>0</v>
          </cell>
          <cell r="AG387">
            <v>133522952617.39999</v>
          </cell>
          <cell r="AH387">
            <v>306195645874.54999</v>
          </cell>
          <cell r="AI387">
            <v>40426177798.389999</v>
          </cell>
          <cell r="AJ387">
            <v>32426177798.389999</v>
          </cell>
          <cell r="AK387">
            <v>32426177798.389999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8000000000</v>
          </cell>
          <cell r="AR387">
            <v>0</v>
          </cell>
          <cell r="AS387">
            <v>8000000000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</row>
        <row r="388">
          <cell r="B388" t="str">
            <v>Prov. Nusa Tenggara Timur</v>
          </cell>
          <cell r="C388">
            <v>3863737644510</v>
          </cell>
          <cell r="D388">
            <v>983369600793</v>
          </cell>
          <cell r="E388">
            <v>745097736913</v>
          </cell>
          <cell r="F388">
            <v>30962426605</v>
          </cell>
          <cell r="G388">
            <v>77139883317</v>
          </cell>
          <cell r="H388">
            <v>130169553958</v>
          </cell>
          <cell r="I388">
            <v>2839657758567</v>
          </cell>
          <cell r="J388">
            <v>91213201567</v>
          </cell>
          <cell r="K388">
            <v>1337091848000</v>
          </cell>
          <cell r="L388">
            <v>1411352709000</v>
          </cell>
          <cell r="M388">
            <v>40710285150</v>
          </cell>
          <cell r="N388">
            <v>6871462150</v>
          </cell>
          <cell r="O388">
            <v>0</v>
          </cell>
          <cell r="P388">
            <v>0</v>
          </cell>
          <cell r="Q388">
            <v>33838823000</v>
          </cell>
          <cell r="R388">
            <v>0</v>
          </cell>
          <cell r="S388">
            <v>0</v>
          </cell>
          <cell r="T388">
            <v>2907765930841</v>
          </cell>
          <cell r="U388">
            <v>2114227159335</v>
          </cell>
          <cell r="V388">
            <v>263978211380</v>
          </cell>
          <cell r="W388">
            <v>0</v>
          </cell>
          <cell r="X388">
            <v>0</v>
          </cell>
          <cell r="Y388">
            <v>1472015600000</v>
          </cell>
          <cell r="Z388">
            <v>10848900000</v>
          </cell>
          <cell r="AA388">
            <v>346786046455</v>
          </cell>
          <cell r="AB388">
            <v>19448994000</v>
          </cell>
          <cell r="AC388">
            <v>1149407500</v>
          </cell>
          <cell r="AD388">
            <v>0</v>
          </cell>
          <cell r="AE388">
            <v>793538771506</v>
          </cell>
          <cell r="AF388">
            <v>0</v>
          </cell>
          <cell r="AG388">
            <v>419672020881</v>
          </cell>
          <cell r="AH388">
            <v>373866750625</v>
          </cell>
          <cell r="AI388">
            <v>220166503748</v>
          </cell>
          <cell r="AJ388">
            <v>165206703748</v>
          </cell>
          <cell r="AK388">
            <v>158726023789</v>
          </cell>
          <cell r="AL388">
            <v>0</v>
          </cell>
          <cell r="AM388">
            <v>0</v>
          </cell>
          <cell r="AN388">
            <v>0</v>
          </cell>
          <cell r="AO388">
            <v>6480679959</v>
          </cell>
          <cell r="AP388">
            <v>0</v>
          </cell>
          <cell r="AQ388">
            <v>54959800000</v>
          </cell>
          <cell r="AR388">
            <v>0</v>
          </cell>
          <cell r="AS388">
            <v>54959800000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</row>
        <row r="389">
          <cell r="B389" t="str">
            <v>Kab. Alor</v>
          </cell>
          <cell r="C389">
            <v>952665669561.38</v>
          </cell>
          <cell r="D389">
            <v>45652314323.379997</v>
          </cell>
          <cell r="E389">
            <v>8625700298</v>
          </cell>
          <cell r="F389">
            <v>20087489655</v>
          </cell>
          <cell r="G389">
            <v>2922871115</v>
          </cell>
          <cell r="H389">
            <v>14016253255.379999</v>
          </cell>
          <cell r="I389">
            <v>797293128646</v>
          </cell>
          <cell r="J389">
            <v>29270544935</v>
          </cell>
          <cell r="K389">
            <v>601118397000</v>
          </cell>
          <cell r="L389">
            <v>166904186711</v>
          </cell>
          <cell r="M389">
            <v>109720226592</v>
          </cell>
          <cell r="N389">
            <v>0</v>
          </cell>
          <cell r="O389">
            <v>0</v>
          </cell>
          <cell r="P389">
            <v>13070461592</v>
          </cell>
          <cell r="Q389">
            <v>0</v>
          </cell>
          <cell r="R389">
            <v>684000000</v>
          </cell>
          <cell r="S389">
            <v>95965765000</v>
          </cell>
          <cell r="T389">
            <v>937070236188.30005</v>
          </cell>
          <cell r="U389">
            <v>542016211291.29999</v>
          </cell>
          <cell r="V389">
            <v>381027404503</v>
          </cell>
          <cell r="W389">
            <v>0</v>
          </cell>
          <cell r="X389">
            <v>0</v>
          </cell>
          <cell r="Y389">
            <v>1914100000</v>
          </cell>
          <cell r="Z389">
            <v>1261950000</v>
          </cell>
          <cell r="AA389">
            <v>638122520</v>
          </cell>
          <cell r="AB389">
            <v>156852234268.29999</v>
          </cell>
          <cell r="AC389">
            <v>322400000</v>
          </cell>
          <cell r="AD389">
            <v>0</v>
          </cell>
          <cell r="AE389">
            <v>395054024897</v>
          </cell>
          <cell r="AF389">
            <v>0</v>
          </cell>
          <cell r="AG389">
            <v>180714283585</v>
          </cell>
          <cell r="AH389">
            <v>214339741312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</row>
        <row r="390">
          <cell r="B390" t="str">
            <v>Kab. Belu</v>
          </cell>
          <cell r="C390">
            <v>683337394392.94995</v>
          </cell>
          <cell r="D390">
            <v>74823080564.949997</v>
          </cell>
          <cell r="E390">
            <v>16177005323</v>
          </cell>
          <cell r="F390">
            <v>6559012467</v>
          </cell>
          <cell r="G390">
            <v>5996676620</v>
          </cell>
          <cell r="H390">
            <v>46090386154.949997</v>
          </cell>
          <cell r="I390">
            <v>543276229242</v>
          </cell>
          <cell r="J390">
            <v>10708151492</v>
          </cell>
          <cell r="K390">
            <v>503115430000</v>
          </cell>
          <cell r="L390">
            <v>29452647750</v>
          </cell>
          <cell r="M390">
            <v>65238084586</v>
          </cell>
          <cell r="N390">
            <v>7523950432</v>
          </cell>
          <cell r="O390">
            <v>0</v>
          </cell>
          <cell r="P390">
            <v>17477876554</v>
          </cell>
          <cell r="Q390">
            <v>40020257600</v>
          </cell>
          <cell r="R390">
            <v>216000000</v>
          </cell>
          <cell r="S390">
            <v>0</v>
          </cell>
          <cell r="T390">
            <v>834489268773</v>
          </cell>
          <cell r="U390">
            <v>446706276097</v>
          </cell>
          <cell r="V390">
            <v>346381815568</v>
          </cell>
          <cell r="W390">
            <v>0</v>
          </cell>
          <cell r="X390">
            <v>3712608000</v>
          </cell>
          <cell r="Y390">
            <v>1905457500</v>
          </cell>
          <cell r="Z390">
            <v>0</v>
          </cell>
          <cell r="AA390">
            <v>1228843559</v>
          </cell>
          <cell r="AB390">
            <v>93477551470</v>
          </cell>
          <cell r="AC390">
            <v>0</v>
          </cell>
          <cell r="AD390">
            <v>0</v>
          </cell>
          <cell r="AE390">
            <v>387782992676</v>
          </cell>
          <cell r="AF390">
            <v>0</v>
          </cell>
          <cell r="AG390">
            <v>194468761021</v>
          </cell>
          <cell r="AH390">
            <v>193314231655</v>
          </cell>
          <cell r="AI390">
            <v>96095135507.779999</v>
          </cell>
          <cell r="AJ390">
            <v>96095135507.779999</v>
          </cell>
          <cell r="AK390">
            <v>96095135507.779999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</row>
        <row r="391">
          <cell r="B391" t="str">
            <v>Kab. Ende</v>
          </cell>
          <cell r="C391">
            <v>1074891248793.8201</v>
          </cell>
          <cell r="D391">
            <v>68865679022.820007</v>
          </cell>
          <cell r="E391">
            <v>12332362293</v>
          </cell>
          <cell r="F391">
            <v>3815935229</v>
          </cell>
          <cell r="G391">
            <v>4245409287</v>
          </cell>
          <cell r="H391">
            <v>48471972213.82</v>
          </cell>
          <cell r="I391">
            <v>802602572762</v>
          </cell>
          <cell r="J391">
            <v>13930179540</v>
          </cell>
          <cell r="K391">
            <v>621695004000</v>
          </cell>
          <cell r="L391">
            <v>166977389222</v>
          </cell>
          <cell r="M391">
            <v>203422997009</v>
          </cell>
          <cell r="N391">
            <v>0</v>
          </cell>
          <cell r="O391">
            <v>0</v>
          </cell>
          <cell r="P391">
            <v>17037080009</v>
          </cell>
          <cell r="Q391">
            <v>184729917000</v>
          </cell>
          <cell r="R391">
            <v>1656000000</v>
          </cell>
          <cell r="S391">
            <v>0</v>
          </cell>
          <cell r="T391">
            <v>1144023056043</v>
          </cell>
          <cell r="U391">
            <v>739731748766</v>
          </cell>
          <cell r="V391">
            <v>527133046684</v>
          </cell>
          <cell r="W391">
            <v>0</v>
          </cell>
          <cell r="X391">
            <v>0</v>
          </cell>
          <cell r="Y391">
            <v>14397760000</v>
          </cell>
          <cell r="Z391">
            <v>55487600</v>
          </cell>
          <cell r="AA391">
            <v>0</v>
          </cell>
          <cell r="AB391">
            <v>198145454482</v>
          </cell>
          <cell r="AC391">
            <v>0</v>
          </cell>
          <cell r="AD391">
            <v>0</v>
          </cell>
          <cell r="AE391">
            <v>404291307277</v>
          </cell>
          <cell r="AF391">
            <v>0</v>
          </cell>
          <cell r="AG391">
            <v>169451506897</v>
          </cell>
          <cell r="AH391">
            <v>234839800380</v>
          </cell>
          <cell r="AI391">
            <v>155810995791.20999</v>
          </cell>
          <cell r="AJ391">
            <v>153310995791.20999</v>
          </cell>
          <cell r="AK391">
            <v>153310995791.20999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2500000000</v>
          </cell>
          <cell r="AR391">
            <v>0</v>
          </cell>
          <cell r="AS391">
            <v>2500000000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</row>
        <row r="392">
          <cell r="B392" t="str">
            <v>Kab. Flores Timur</v>
          </cell>
          <cell r="C392">
            <v>962344340538.35999</v>
          </cell>
          <cell r="D392">
            <v>50183797225.360001</v>
          </cell>
          <cell r="E392">
            <v>9617825831</v>
          </cell>
          <cell r="F392">
            <v>20339276353</v>
          </cell>
          <cell r="G392">
            <v>5882895262</v>
          </cell>
          <cell r="H392">
            <v>14343799779.360001</v>
          </cell>
          <cell r="I392">
            <v>758007185935</v>
          </cell>
          <cell r="J392">
            <v>14500997926</v>
          </cell>
          <cell r="K392">
            <v>608075549000</v>
          </cell>
          <cell r="L392">
            <v>135430639009</v>
          </cell>
          <cell r="M392">
            <v>154153357378</v>
          </cell>
          <cell r="N392">
            <v>1014000000</v>
          </cell>
          <cell r="O392">
            <v>0</v>
          </cell>
          <cell r="P392">
            <v>15882905378</v>
          </cell>
          <cell r="Q392">
            <v>136842452000</v>
          </cell>
          <cell r="R392">
            <v>414000000</v>
          </cell>
          <cell r="S392">
            <v>0</v>
          </cell>
          <cell r="T392">
            <v>1075212625383</v>
          </cell>
          <cell r="U392">
            <v>683930890579</v>
          </cell>
          <cell r="V392">
            <v>446508697759</v>
          </cell>
          <cell r="W392">
            <v>0</v>
          </cell>
          <cell r="X392">
            <v>0</v>
          </cell>
          <cell r="Y392">
            <v>34687622050</v>
          </cell>
          <cell r="Z392">
            <v>1855422001</v>
          </cell>
          <cell r="AA392">
            <v>1506000000</v>
          </cell>
          <cell r="AB392">
            <v>199373148769</v>
          </cell>
          <cell r="AC392">
            <v>0</v>
          </cell>
          <cell r="AD392">
            <v>0</v>
          </cell>
          <cell r="AE392">
            <v>391281734804</v>
          </cell>
          <cell r="AF392">
            <v>0</v>
          </cell>
          <cell r="AG392">
            <v>217227287030</v>
          </cell>
          <cell r="AH392">
            <v>174054447774</v>
          </cell>
          <cell r="AI392">
            <v>74789131312.009995</v>
          </cell>
          <cell r="AJ392">
            <v>70429131312.009995</v>
          </cell>
          <cell r="AK392">
            <v>70176998012.009995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252133300</v>
          </cell>
          <cell r="AQ392">
            <v>4360000000</v>
          </cell>
          <cell r="AR392">
            <v>0</v>
          </cell>
          <cell r="AS392">
            <v>4360000000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</row>
        <row r="393">
          <cell r="B393" t="str">
            <v>Kab. Kupang</v>
          </cell>
          <cell r="C393">
            <v>107282877132</v>
          </cell>
          <cell r="D393">
            <v>4564754144</v>
          </cell>
          <cell r="E393">
            <v>2733742135</v>
          </cell>
          <cell r="F393">
            <v>1415864459</v>
          </cell>
          <cell r="G393">
            <v>0</v>
          </cell>
          <cell r="H393">
            <v>415147550</v>
          </cell>
          <cell r="I393">
            <v>100031903805</v>
          </cell>
          <cell r="J393">
            <v>171915500</v>
          </cell>
          <cell r="K393">
            <v>50932827656</v>
          </cell>
          <cell r="L393">
            <v>48927160649</v>
          </cell>
          <cell r="M393">
            <v>2686219183</v>
          </cell>
          <cell r="N393">
            <v>0</v>
          </cell>
          <cell r="O393">
            <v>0</v>
          </cell>
          <cell r="P393">
            <v>2686219183</v>
          </cell>
          <cell r="Q393">
            <v>0</v>
          </cell>
          <cell r="R393">
            <v>0</v>
          </cell>
          <cell r="S393">
            <v>0</v>
          </cell>
          <cell r="T393">
            <v>407405232748</v>
          </cell>
          <cell r="U393">
            <v>153037069464</v>
          </cell>
          <cell r="V393">
            <v>83950995554</v>
          </cell>
          <cell r="W393">
            <v>0</v>
          </cell>
          <cell r="X393">
            <v>0</v>
          </cell>
          <cell r="Y393">
            <v>0</v>
          </cell>
          <cell r="Z393">
            <v>91508480</v>
          </cell>
          <cell r="AA393">
            <v>218491520</v>
          </cell>
          <cell r="AB393">
            <v>68776073910</v>
          </cell>
          <cell r="AC393">
            <v>0</v>
          </cell>
          <cell r="AD393">
            <v>0</v>
          </cell>
          <cell r="AE393">
            <v>254368163284</v>
          </cell>
          <cell r="AF393">
            <v>0</v>
          </cell>
          <cell r="AG393">
            <v>76725726292</v>
          </cell>
          <cell r="AH393">
            <v>177642436992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</row>
        <row r="394">
          <cell r="B394" t="str">
            <v>Kab. Lembata</v>
          </cell>
          <cell r="C394">
            <v>738961523887.15002</v>
          </cell>
          <cell r="D394">
            <v>35341506859.150002</v>
          </cell>
          <cell r="E394">
            <v>8001534072.8699999</v>
          </cell>
          <cell r="F394">
            <v>9253043840</v>
          </cell>
          <cell r="G394">
            <v>5072858972</v>
          </cell>
          <cell r="H394">
            <v>13014069974.280001</v>
          </cell>
          <cell r="I394">
            <v>604951497398</v>
          </cell>
          <cell r="J394">
            <v>12066784057</v>
          </cell>
          <cell r="K394">
            <v>467239940000</v>
          </cell>
          <cell r="L394">
            <v>125644773341</v>
          </cell>
          <cell r="M394">
            <v>98668519630</v>
          </cell>
          <cell r="N394">
            <v>86963847000</v>
          </cell>
          <cell r="O394">
            <v>0</v>
          </cell>
          <cell r="P394">
            <v>10480672630</v>
          </cell>
          <cell r="Q394">
            <v>1224000000</v>
          </cell>
          <cell r="R394">
            <v>0</v>
          </cell>
          <cell r="S394">
            <v>0</v>
          </cell>
          <cell r="T394">
            <v>744429449634.14001</v>
          </cell>
          <cell r="U394">
            <v>463106649035.64001</v>
          </cell>
          <cell r="V394">
            <v>304833414276.64001</v>
          </cell>
          <cell r="W394">
            <v>0</v>
          </cell>
          <cell r="X394">
            <v>0</v>
          </cell>
          <cell r="Y394">
            <v>19763768800</v>
          </cell>
          <cell r="Z394">
            <v>272500000</v>
          </cell>
          <cell r="AA394">
            <v>295604710</v>
          </cell>
          <cell r="AB394">
            <v>137920861249</v>
          </cell>
          <cell r="AC394">
            <v>20500000</v>
          </cell>
          <cell r="AD394">
            <v>0</v>
          </cell>
          <cell r="AE394">
            <v>281322800598.5</v>
          </cell>
          <cell r="AF394">
            <v>0</v>
          </cell>
          <cell r="AG394">
            <v>138375572719.29999</v>
          </cell>
          <cell r="AH394">
            <v>142947227879.20001</v>
          </cell>
          <cell r="AI394">
            <v>15060844343</v>
          </cell>
          <cell r="AJ394">
            <v>10060844343</v>
          </cell>
          <cell r="AK394">
            <v>0</v>
          </cell>
          <cell r="AL394">
            <v>10009990193</v>
          </cell>
          <cell r="AM394">
            <v>0</v>
          </cell>
          <cell r="AN394">
            <v>0</v>
          </cell>
          <cell r="AO394">
            <v>50854150</v>
          </cell>
          <cell r="AP394">
            <v>0</v>
          </cell>
          <cell r="AQ394">
            <v>5000000000</v>
          </cell>
          <cell r="AR394">
            <v>0</v>
          </cell>
          <cell r="AS394">
            <v>5000000000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</row>
        <row r="395">
          <cell r="B395" t="str">
            <v>Kab. Manggarai</v>
          </cell>
          <cell r="C395">
            <v>96262582433.279999</v>
          </cell>
          <cell r="D395">
            <v>24676856736.279999</v>
          </cell>
          <cell r="E395">
            <v>6843241984</v>
          </cell>
          <cell r="F395">
            <v>1238784275</v>
          </cell>
          <cell r="G395">
            <v>77195850</v>
          </cell>
          <cell r="H395">
            <v>16517634627.280001</v>
          </cell>
          <cell r="I395">
            <v>65070905799</v>
          </cell>
          <cell r="J395">
            <v>118196400</v>
          </cell>
          <cell r="K395">
            <v>0</v>
          </cell>
          <cell r="L395">
            <v>64952709399</v>
          </cell>
          <cell r="M395">
            <v>6514819898</v>
          </cell>
          <cell r="N395">
            <v>3999000000</v>
          </cell>
          <cell r="O395">
            <v>0</v>
          </cell>
          <cell r="P395">
            <v>2515819898</v>
          </cell>
          <cell r="Q395">
            <v>0</v>
          </cell>
          <cell r="R395">
            <v>0</v>
          </cell>
          <cell r="S395">
            <v>0</v>
          </cell>
          <cell r="T395">
            <v>236305708121</v>
          </cell>
          <cell r="U395">
            <v>44550051869</v>
          </cell>
          <cell r="V395">
            <v>42108419843</v>
          </cell>
          <cell r="W395">
            <v>0</v>
          </cell>
          <cell r="X395">
            <v>0</v>
          </cell>
          <cell r="Y395">
            <v>2004278850</v>
          </cell>
          <cell r="Z395">
            <v>200000000</v>
          </cell>
          <cell r="AA395">
            <v>0</v>
          </cell>
          <cell r="AB395">
            <v>120846203</v>
          </cell>
          <cell r="AC395">
            <v>116506973</v>
          </cell>
          <cell r="AD395">
            <v>0</v>
          </cell>
          <cell r="AE395">
            <v>191755656252</v>
          </cell>
          <cell r="AF395">
            <v>0</v>
          </cell>
          <cell r="AG395">
            <v>56606911387</v>
          </cell>
          <cell r="AH395">
            <v>135148744865</v>
          </cell>
          <cell r="AI395">
            <v>5500000</v>
          </cell>
          <cell r="AJ395">
            <v>5500000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5500000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</row>
        <row r="396">
          <cell r="B396" t="str">
            <v>Kab. Ngada</v>
          </cell>
          <cell r="C396">
            <v>36269019885</v>
          </cell>
          <cell r="D396">
            <v>3499432841</v>
          </cell>
          <cell r="E396">
            <v>1781462776</v>
          </cell>
          <cell r="F396">
            <v>561631000</v>
          </cell>
          <cell r="G396">
            <v>0</v>
          </cell>
          <cell r="H396">
            <v>1156339065</v>
          </cell>
          <cell r="I396">
            <v>31243150250</v>
          </cell>
          <cell r="J396">
            <v>52488000</v>
          </cell>
          <cell r="K396">
            <v>0</v>
          </cell>
          <cell r="L396">
            <v>31190662250</v>
          </cell>
          <cell r="M396">
            <v>1526436794</v>
          </cell>
          <cell r="N396">
            <v>0</v>
          </cell>
          <cell r="O396">
            <v>0</v>
          </cell>
          <cell r="P396">
            <v>1526436794</v>
          </cell>
          <cell r="Q396">
            <v>0</v>
          </cell>
          <cell r="R396">
            <v>0</v>
          </cell>
          <cell r="S396">
            <v>0</v>
          </cell>
          <cell r="T396">
            <v>218777534532.01001</v>
          </cell>
          <cell r="U396">
            <v>65922846663</v>
          </cell>
          <cell r="V396">
            <v>30131851439</v>
          </cell>
          <cell r="W396">
            <v>0</v>
          </cell>
          <cell r="X396">
            <v>0</v>
          </cell>
          <cell r="Y396">
            <v>804000000</v>
          </cell>
          <cell r="Z396">
            <v>2518691359</v>
          </cell>
          <cell r="AA396">
            <v>0</v>
          </cell>
          <cell r="AB396">
            <v>32682243568</v>
          </cell>
          <cell r="AC396">
            <v>-213939703</v>
          </cell>
          <cell r="AD396">
            <v>0</v>
          </cell>
          <cell r="AE396">
            <v>152854687869.01001</v>
          </cell>
          <cell r="AF396">
            <v>0</v>
          </cell>
          <cell r="AG396">
            <v>27991840879.669998</v>
          </cell>
          <cell r="AH396">
            <v>124862846989.34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</row>
        <row r="397">
          <cell r="B397" t="str">
            <v>Kab. Sikka</v>
          </cell>
          <cell r="C397">
            <v>951569785481.68994</v>
          </cell>
          <cell r="D397">
            <v>55398918244.690002</v>
          </cell>
          <cell r="E397">
            <v>9367785041</v>
          </cell>
          <cell r="F397">
            <v>5845332600</v>
          </cell>
          <cell r="G397">
            <v>4076387545</v>
          </cell>
          <cell r="H397">
            <v>36109413058.690002</v>
          </cell>
          <cell r="I397">
            <v>787268297529</v>
          </cell>
          <cell r="J397">
            <v>13741214452</v>
          </cell>
          <cell r="K397">
            <v>626916589000</v>
          </cell>
          <cell r="L397">
            <v>146610494077</v>
          </cell>
          <cell r="M397">
            <v>108902569708</v>
          </cell>
          <cell r="N397">
            <v>0</v>
          </cell>
          <cell r="O397">
            <v>0</v>
          </cell>
          <cell r="P397">
            <v>15507646708</v>
          </cell>
          <cell r="Q397">
            <v>91630923000</v>
          </cell>
          <cell r="R397">
            <v>1764000000</v>
          </cell>
          <cell r="S397">
            <v>0</v>
          </cell>
          <cell r="T397">
            <v>925615596566</v>
          </cell>
          <cell r="U397">
            <v>593770055207</v>
          </cell>
          <cell r="V397">
            <v>439064501436</v>
          </cell>
          <cell r="W397">
            <v>0</v>
          </cell>
          <cell r="X397">
            <v>0</v>
          </cell>
          <cell r="Y397">
            <v>5789200000</v>
          </cell>
          <cell r="Z397">
            <v>400540000</v>
          </cell>
          <cell r="AA397">
            <v>0</v>
          </cell>
          <cell r="AB397">
            <v>148037518358</v>
          </cell>
          <cell r="AC397">
            <v>478295413</v>
          </cell>
          <cell r="AD397">
            <v>0</v>
          </cell>
          <cell r="AE397">
            <v>331845541359</v>
          </cell>
          <cell r="AF397">
            <v>0</v>
          </cell>
          <cell r="AG397">
            <v>183517034258</v>
          </cell>
          <cell r="AH397">
            <v>148328507101</v>
          </cell>
          <cell r="AI397">
            <v>4198174000</v>
          </cell>
          <cell r="AJ397">
            <v>198174000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198174000</v>
          </cell>
          <cell r="AP397">
            <v>0</v>
          </cell>
          <cell r="AQ397">
            <v>4000000000</v>
          </cell>
          <cell r="AR397">
            <v>0</v>
          </cell>
          <cell r="AS397">
            <v>3000000000</v>
          </cell>
          <cell r="AT397">
            <v>0</v>
          </cell>
          <cell r="AU397">
            <v>1000000000</v>
          </cell>
          <cell r="AV397">
            <v>0</v>
          </cell>
          <cell r="AW397">
            <v>0</v>
          </cell>
        </row>
        <row r="398">
          <cell r="B398" t="str">
            <v>Kab. Sumba Barat</v>
          </cell>
          <cell r="C398">
            <v>684720282541.51001</v>
          </cell>
          <cell r="D398">
            <v>60968844811.509995</v>
          </cell>
          <cell r="E398">
            <v>11698193631.82</v>
          </cell>
          <cell r="F398">
            <v>2210906054</v>
          </cell>
          <cell r="G398">
            <v>11238605415.809999</v>
          </cell>
          <cell r="H398">
            <v>35821139709.879997</v>
          </cell>
          <cell r="I398">
            <v>567972414064</v>
          </cell>
          <cell r="J398">
            <v>9793402512</v>
          </cell>
          <cell r="K398">
            <v>397520803000</v>
          </cell>
          <cell r="L398">
            <v>160658208552</v>
          </cell>
          <cell r="M398">
            <v>55779023666</v>
          </cell>
          <cell r="N398">
            <v>1946527000</v>
          </cell>
          <cell r="O398">
            <v>0</v>
          </cell>
          <cell r="P398">
            <v>11075289166</v>
          </cell>
          <cell r="Q398">
            <v>42607900000</v>
          </cell>
          <cell r="R398">
            <v>149307500</v>
          </cell>
          <cell r="S398">
            <v>0</v>
          </cell>
          <cell r="T398">
            <v>645312425194</v>
          </cell>
          <cell r="U398">
            <v>246066929060</v>
          </cell>
          <cell r="V398">
            <v>188152314660</v>
          </cell>
          <cell r="W398">
            <v>0</v>
          </cell>
          <cell r="X398">
            <v>0</v>
          </cell>
          <cell r="Y398">
            <v>4174850400</v>
          </cell>
          <cell r="Z398">
            <v>14400000</v>
          </cell>
          <cell r="AA398">
            <v>0</v>
          </cell>
          <cell r="AB398">
            <v>53725364000</v>
          </cell>
          <cell r="AC398">
            <v>0</v>
          </cell>
          <cell r="AD398">
            <v>0</v>
          </cell>
          <cell r="AE398">
            <v>399245496134</v>
          </cell>
          <cell r="AF398">
            <v>0</v>
          </cell>
          <cell r="AG398">
            <v>146085711769</v>
          </cell>
          <cell r="AH398">
            <v>253159784365</v>
          </cell>
          <cell r="AI398">
            <v>104988490355.88</v>
          </cell>
          <cell r="AJ398">
            <v>104988490355.88</v>
          </cell>
          <cell r="AK398">
            <v>104976601255.88</v>
          </cell>
          <cell r="AL398">
            <v>0</v>
          </cell>
          <cell r="AM398">
            <v>0</v>
          </cell>
          <cell r="AN398">
            <v>0</v>
          </cell>
          <cell r="AO398">
            <v>11889100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</row>
        <row r="399">
          <cell r="B399" t="str">
            <v>Kab. Sumba Timur</v>
          </cell>
          <cell r="C399">
            <v>1072364499688.63</v>
          </cell>
          <cell r="D399">
            <v>68222357517.629997</v>
          </cell>
          <cell r="E399">
            <v>12127639541</v>
          </cell>
          <cell r="F399">
            <v>4566472004</v>
          </cell>
          <cell r="G399">
            <v>13970287361</v>
          </cell>
          <cell r="H399">
            <v>37557958611.629997</v>
          </cell>
          <cell r="I399">
            <v>897062773691</v>
          </cell>
          <cell r="J399">
            <v>17002118385</v>
          </cell>
          <cell r="K399">
            <v>636914926000</v>
          </cell>
          <cell r="L399">
            <v>243145729306</v>
          </cell>
          <cell r="M399">
            <v>107079368480</v>
          </cell>
          <cell r="N399">
            <v>1922483540</v>
          </cell>
          <cell r="O399">
            <v>0</v>
          </cell>
          <cell r="P399">
            <v>16147015958</v>
          </cell>
          <cell r="Q399">
            <v>87299868982</v>
          </cell>
          <cell r="R399">
            <v>1710000000</v>
          </cell>
          <cell r="S399">
            <v>0</v>
          </cell>
          <cell r="T399">
            <v>1001219066322</v>
          </cell>
          <cell r="U399">
            <v>550778498446</v>
          </cell>
          <cell r="V399">
            <v>397024774988</v>
          </cell>
          <cell r="W399">
            <v>0</v>
          </cell>
          <cell r="X399">
            <v>0</v>
          </cell>
          <cell r="Y399">
            <v>1942200000</v>
          </cell>
          <cell r="Z399">
            <v>0</v>
          </cell>
          <cell r="AA399">
            <v>1408821000</v>
          </cell>
          <cell r="AB399">
            <v>149665889658</v>
          </cell>
          <cell r="AC399">
            <v>736812800</v>
          </cell>
          <cell r="AD399">
            <v>0</v>
          </cell>
          <cell r="AE399">
            <v>450440567876</v>
          </cell>
          <cell r="AF399">
            <v>0</v>
          </cell>
          <cell r="AG399">
            <v>183191547994</v>
          </cell>
          <cell r="AH399">
            <v>267249019882</v>
          </cell>
          <cell r="AI399">
            <v>90064861404.600006</v>
          </cell>
          <cell r="AJ399">
            <v>90064861404.600006</v>
          </cell>
          <cell r="AK399">
            <v>89861255936.600006</v>
          </cell>
          <cell r="AL399">
            <v>0</v>
          </cell>
          <cell r="AM399">
            <v>0</v>
          </cell>
          <cell r="AN399">
            <v>0</v>
          </cell>
          <cell r="AO399">
            <v>203605468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</row>
        <row r="400">
          <cell r="B400" t="str">
            <v>Kab. Timor Tengah Selatan</v>
          </cell>
          <cell r="C400">
            <v>48155847818.259995</v>
          </cell>
          <cell r="D400">
            <v>23248174407.259998</v>
          </cell>
          <cell r="E400">
            <v>1166935542</v>
          </cell>
          <cell r="F400">
            <v>660212382</v>
          </cell>
          <cell r="G400">
            <v>0</v>
          </cell>
          <cell r="H400">
            <v>21421026483.259998</v>
          </cell>
          <cell r="I400">
            <v>21553736000</v>
          </cell>
          <cell r="J400">
            <v>0</v>
          </cell>
          <cell r="K400">
            <v>0</v>
          </cell>
          <cell r="L400">
            <v>21553736000</v>
          </cell>
          <cell r="M400">
            <v>3353937411</v>
          </cell>
          <cell r="N400">
            <v>0</v>
          </cell>
          <cell r="O400">
            <v>0</v>
          </cell>
          <cell r="P400">
            <v>3353937411</v>
          </cell>
          <cell r="Q400">
            <v>0</v>
          </cell>
          <cell r="R400">
            <v>0</v>
          </cell>
          <cell r="S400">
            <v>0</v>
          </cell>
          <cell r="T400">
            <v>303345000316</v>
          </cell>
          <cell r="U400">
            <v>111540192370</v>
          </cell>
          <cell r="V400">
            <v>70902690629</v>
          </cell>
          <cell r="W400">
            <v>0</v>
          </cell>
          <cell r="X400">
            <v>0</v>
          </cell>
          <cell r="Y400">
            <v>4286200000</v>
          </cell>
          <cell r="Z400">
            <v>108000000</v>
          </cell>
          <cell r="AA400">
            <v>0</v>
          </cell>
          <cell r="AB400">
            <v>36215961741</v>
          </cell>
          <cell r="AC400">
            <v>27340000</v>
          </cell>
          <cell r="AD400">
            <v>0</v>
          </cell>
          <cell r="AE400">
            <v>191804807946</v>
          </cell>
          <cell r="AF400">
            <v>0</v>
          </cell>
          <cell r="AG400">
            <v>114798808673</v>
          </cell>
          <cell r="AH400">
            <v>77005999273</v>
          </cell>
          <cell r="AI400">
            <v>36700000</v>
          </cell>
          <cell r="AJ400">
            <v>36700000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36700000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</row>
        <row r="401">
          <cell r="B401" t="str">
            <v>Kab. Timor Tengah Utara</v>
          </cell>
          <cell r="C401">
            <v>119336272574.32001</v>
          </cell>
          <cell r="D401">
            <v>5314075203.3199997</v>
          </cell>
          <cell r="E401">
            <v>2902619836.0100002</v>
          </cell>
          <cell r="F401">
            <v>489289805</v>
          </cell>
          <cell r="G401">
            <v>0</v>
          </cell>
          <cell r="H401">
            <v>1922165562.3099999</v>
          </cell>
          <cell r="I401">
            <v>34112675822</v>
          </cell>
          <cell r="J401">
            <v>6059822</v>
          </cell>
          <cell r="K401">
            <v>0</v>
          </cell>
          <cell r="L401">
            <v>34106616000</v>
          </cell>
          <cell r="M401">
            <v>79909521549</v>
          </cell>
          <cell r="N401">
            <v>0</v>
          </cell>
          <cell r="O401">
            <v>0</v>
          </cell>
          <cell r="P401">
            <v>2066503949</v>
          </cell>
          <cell r="Q401">
            <v>77195017600</v>
          </cell>
          <cell r="R401">
            <v>648000000</v>
          </cell>
          <cell r="S401">
            <v>0</v>
          </cell>
          <cell r="T401">
            <v>248053659680.89001</v>
          </cell>
          <cell r="U401">
            <v>132383528054.89</v>
          </cell>
          <cell r="V401">
            <v>45968692913</v>
          </cell>
          <cell r="W401">
            <v>0</v>
          </cell>
          <cell r="X401">
            <v>0</v>
          </cell>
          <cell r="Y401">
            <v>0</v>
          </cell>
          <cell r="Z401">
            <v>337836000</v>
          </cell>
          <cell r="AA401">
            <v>0</v>
          </cell>
          <cell r="AB401">
            <v>86076999141.889999</v>
          </cell>
          <cell r="AC401">
            <v>0</v>
          </cell>
          <cell r="AD401">
            <v>0</v>
          </cell>
          <cell r="AE401">
            <v>115670131626</v>
          </cell>
          <cell r="AF401">
            <v>0</v>
          </cell>
          <cell r="AG401">
            <v>42471938293</v>
          </cell>
          <cell r="AH401">
            <v>73198193333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</row>
        <row r="402">
          <cell r="B402" t="str">
            <v>Kota Kupang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223256417230</v>
          </cell>
          <cell r="U402">
            <v>85268116188</v>
          </cell>
          <cell r="V402">
            <v>77955153388</v>
          </cell>
          <cell r="W402">
            <v>0</v>
          </cell>
          <cell r="X402">
            <v>0</v>
          </cell>
          <cell r="Y402">
            <v>7238462800</v>
          </cell>
          <cell r="Z402">
            <v>8500000</v>
          </cell>
          <cell r="AA402">
            <v>66000000</v>
          </cell>
          <cell r="AB402">
            <v>0</v>
          </cell>
          <cell r="AC402">
            <v>0</v>
          </cell>
          <cell r="AD402">
            <v>0</v>
          </cell>
          <cell r="AE402">
            <v>137988301042</v>
          </cell>
          <cell r="AF402">
            <v>0</v>
          </cell>
          <cell r="AG402">
            <v>31528330594</v>
          </cell>
          <cell r="AH402">
            <v>106459970448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</row>
        <row r="403">
          <cell r="B403" t="str">
            <v>Kab. Manggarai Barat</v>
          </cell>
          <cell r="C403">
            <v>882139280202.21997</v>
          </cell>
          <cell r="D403">
            <v>91062123254.220001</v>
          </cell>
          <cell r="E403">
            <v>46266042060.849998</v>
          </cell>
          <cell r="F403">
            <v>10200096887</v>
          </cell>
          <cell r="G403">
            <v>6539041490</v>
          </cell>
          <cell r="H403">
            <v>28056942816.369999</v>
          </cell>
          <cell r="I403">
            <v>673248533932</v>
          </cell>
          <cell r="J403">
            <v>12342469926</v>
          </cell>
          <cell r="K403">
            <v>499046254000</v>
          </cell>
          <cell r="L403">
            <v>161859810006</v>
          </cell>
          <cell r="M403">
            <v>117828623016</v>
          </cell>
          <cell r="N403">
            <v>470671890</v>
          </cell>
          <cell r="O403">
            <v>0</v>
          </cell>
          <cell r="P403">
            <v>16038155126</v>
          </cell>
          <cell r="Q403">
            <v>100959796000</v>
          </cell>
          <cell r="R403">
            <v>360000000</v>
          </cell>
          <cell r="S403">
            <v>0</v>
          </cell>
          <cell r="T403">
            <v>864368055151.59998</v>
          </cell>
          <cell r="U403">
            <v>464504363211</v>
          </cell>
          <cell r="V403">
            <v>313820734634</v>
          </cell>
          <cell r="W403">
            <v>0</v>
          </cell>
          <cell r="X403">
            <v>0</v>
          </cell>
          <cell r="Y403">
            <v>4224129000</v>
          </cell>
          <cell r="Z403">
            <v>0</v>
          </cell>
          <cell r="AA403">
            <v>0</v>
          </cell>
          <cell r="AB403">
            <v>145460940280</v>
          </cell>
          <cell r="AC403">
            <v>998559297</v>
          </cell>
          <cell r="AD403">
            <v>0</v>
          </cell>
          <cell r="AE403">
            <v>399863691940.59998</v>
          </cell>
          <cell r="AF403">
            <v>0</v>
          </cell>
          <cell r="AG403">
            <v>150206309649</v>
          </cell>
          <cell r="AH403">
            <v>249657382291.60001</v>
          </cell>
          <cell r="AI403">
            <v>132538238763.78</v>
          </cell>
          <cell r="AJ403">
            <v>132538238763.78</v>
          </cell>
          <cell r="AK403">
            <v>132479859763.78</v>
          </cell>
          <cell r="AL403">
            <v>0</v>
          </cell>
          <cell r="AM403">
            <v>0</v>
          </cell>
          <cell r="AN403">
            <v>0</v>
          </cell>
          <cell r="AO403">
            <v>58379000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</row>
        <row r="404">
          <cell r="B404" t="str">
            <v>Kab. Nagekeo</v>
          </cell>
          <cell r="C404">
            <v>722083699522.77002</v>
          </cell>
          <cell r="D404">
            <v>29669885990.77</v>
          </cell>
          <cell r="E404">
            <v>3826537828</v>
          </cell>
          <cell r="F404">
            <v>3082418594</v>
          </cell>
          <cell r="G404">
            <v>3569456788</v>
          </cell>
          <cell r="H404">
            <v>19191472780.77</v>
          </cell>
          <cell r="I404">
            <v>611055750156</v>
          </cell>
          <cell r="J404">
            <v>10685216156</v>
          </cell>
          <cell r="K404">
            <v>433196524000</v>
          </cell>
          <cell r="L404">
            <v>167174010000</v>
          </cell>
          <cell r="M404">
            <v>81358063376</v>
          </cell>
          <cell r="N404">
            <v>8767557089</v>
          </cell>
          <cell r="O404">
            <v>0</v>
          </cell>
          <cell r="P404">
            <v>11084165287</v>
          </cell>
          <cell r="Q404">
            <v>60300341000</v>
          </cell>
          <cell r="R404">
            <v>1206000000</v>
          </cell>
          <cell r="S404">
            <v>0</v>
          </cell>
          <cell r="T404">
            <v>746419619458.80005</v>
          </cell>
          <cell r="U404">
            <v>358870166356</v>
          </cell>
          <cell r="V404">
            <v>239323708907</v>
          </cell>
          <cell r="W404">
            <v>0</v>
          </cell>
          <cell r="X404">
            <v>0</v>
          </cell>
          <cell r="Y404">
            <v>6471012500</v>
          </cell>
          <cell r="Z404">
            <v>250750000</v>
          </cell>
          <cell r="AA404">
            <v>603891000</v>
          </cell>
          <cell r="AB404">
            <v>111739871200</v>
          </cell>
          <cell r="AC404">
            <v>480932749</v>
          </cell>
          <cell r="AD404">
            <v>0</v>
          </cell>
          <cell r="AE404">
            <v>387549453102.79999</v>
          </cell>
          <cell r="AF404">
            <v>0</v>
          </cell>
          <cell r="AG404">
            <v>146194385577</v>
          </cell>
          <cell r="AH404">
            <v>241355067525.79999</v>
          </cell>
          <cell r="AI404">
            <v>117435950927.24001</v>
          </cell>
          <cell r="AJ404">
            <v>117435950927.24001</v>
          </cell>
          <cell r="AK404">
            <v>116760319205.24001</v>
          </cell>
          <cell r="AL404">
            <v>0</v>
          </cell>
          <cell r="AM404">
            <v>0</v>
          </cell>
          <cell r="AN404">
            <v>0</v>
          </cell>
          <cell r="AO404">
            <v>675631722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</row>
        <row r="405">
          <cell r="B405" t="str">
            <v>Kab. Sumba Tengah</v>
          </cell>
          <cell r="C405">
            <v>54711532475.199997</v>
          </cell>
          <cell r="D405">
            <v>2912072641.1999998</v>
          </cell>
          <cell r="E405">
            <v>2010070265</v>
          </cell>
          <cell r="F405">
            <v>95222500</v>
          </cell>
          <cell r="G405">
            <v>0</v>
          </cell>
          <cell r="H405">
            <v>806779876.20000005</v>
          </cell>
          <cell r="I405">
            <v>33964627126</v>
          </cell>
          <cell r="J405">
            <v>0</v>
          </cell>
          <cell r="K405">
            <v>0</v>
          </cell>
          <cell r="L405">
            <v>33964627126</v>
          </cell>
          <cell r="M405">
            <v>17834832708</v>
          </cell>
          <cell r="N405">
            <v>16825407200</v>
          </cell>
          <cell r="O405">
            <v>0</v>
          </cell>
          <cell r="P405">
            <v>1009425508</v>
          </cell>
          <cell r="Q405">
            <v>0</v>
          </cell>
          <cell r="R405">
            <v>0</v>
          </cell>
          <cell r="S405">
            <v>0</v>
          </cell>
          <cell r="T405">
            <v>153323118072</v>
          </cell>
          <cell r="U405">
            <v>57639883621</v>
          </cell>
          <cell r="V405">
            <v>20433991881</v>
          </cell>
          <cell r="W405">
            <v>0</v>
          </cell>
          <cell r="X405">
            <v>0</v>
          </cell>
          <cell r="Y405">
            <v>358900000</v>
          </cell>
          <cell r="Z405">
            <v>380000000</v>
          </cell>
          <cell r="AA405">
            <v>0</v>
          </cell>
          <cell r="AB405">
            <v>36466991740</v>
          </cell>
          <cell r="AC405">
            <v>0</v>
          </cell>
          <cell r="AD405">
            <v>0</v>
          </cell>
          <cell r="AE405">
            <v>95683234451</v>
          </cell>
          <cell r="AF405">
            <v>0</v>
          </cell>
          <cell r="AG405">
            <v>31936808433</v>
          </cell>
          <cell r="AH405">
            <v>63746426018</v>
          </cell>
          <cell r="AI405">
            <v>700000000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700000000</v>
          </cell>
          <cell r="AR405">
            <v>0</v>
          </cell>
          <cell r="AS405">
            <v>700000000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</row>
        <row r="406">
          <cell r="B406" t="str">
            <v>Kab. Manggarai Timur</v>
          </cell>
          <cell r="C406">
            <v>21009575425</v>
          </cell>
          <cell r="D406">
            <v>5501995446</v>
          </cell>
          <cell r="E406">
            <v>4021266034</v>
          </cell>
          <cell r="F406">
            <v>173752795</v>
          </cell>
          <cell r="G406">
            <v>0</v>
          </cell>
          <cell r="H406">
            <v>1306976617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15507579979</v>
          </cell>
          <cell r="N406">
            <v>13274296318</v>
          </cell>
          <cell r="O406">
            <v>0</v>
          </cell>
          <cell r="P406">
            <v>2233283661</v>
          </cell>
          <cell r="Q406">
            <v>0</v>
          </cell>
          <cell r="R406">
            <v>0</v>
          </cell>
          <cell r="S406">
            <v>0</v>
          </cell>
          <cell r="T406">
            <v>176884711397</v>
          </cell>
          <cell r="U406">
            <v>73663992020</v>
          </cell>
          <cell r="V406">
            <v>36318639917</v>
          </cell>
          <cell r="W406">
            <v>0</v>
          </cell>
          <cell r="X406">
            <v>0</v>
          </cell>
          <cell r="Y406">
            <v>1859235000</v>
          </cell>
          <cell r="Z406">
            <v>82060000</v>
          </cell>
          <cell r="AA406">
            <v>950859704</v>
          </cell>
          <cell r="AB406">
            <v>0</v>
          </cell>
          <cell r="AC406">
            <v>0</v>
          </cell>
          <cell r="AD406">
            <v>34453197399</v>
          </cell>
          <cell r="AE406">
            <v>103220719377</v>
          </cell>
          <cell r="AF406">
            <v>0</v>
          </cell>
          <cell r="AG406">
            <v>30723537420</v>
          </cell>
          <cell r="AH406">
            <v>72497181957</v>
          </cell>
          <cell r="AI406">
            <v>37168000</v>
          </cell>
          <cell r="AJ406">
            <v>37168000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37168000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</row>
        <row r="407">
          <cell r="B407" t="str">
            <v>Kab. Sabu Raijua</v>
          </cell>
          <cell r="C407">
            <v>2287359538</v>
          </cell>
          <cell r="D407">
            <v>2287359538</v>
          </cell>
          <cell r="E407">
            <v>84087661</v>
          </cell>
          <cell r="F407">
            <v>286843200</v>
          </cell>
          <cell r="G407">
            <v>0</v>
          </cell>
          <cell r="H407">
            <v>1916428677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131424616504</v>
          </cell>
          <cell r="U407">
            <v>19002519450</v>
          </cell>
          <cell r="V407">
            <v>19002519450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112422097054</v>
          </cell>
          <cell r="AF407">
            <v>0</v>
          </cell>
          <cell r="AG407">
            <v>24769390300</v>
          </cell>
          <cell r="AH407">
            <v>87652706754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</row>
        <row r="408">
          <cell r="B408" t="str">
            <v>Kab. Malaka</v>
          </cell>
          <cell r="C408">
            <v>68841958481.669998</v>
          </cell>
          <cell r="D408">
            <v>5148884264.6700001</v>
          </cell>
          <cell r="E408">
            <v>2191942935.9200001</v>
          </cell>
          <cell r="F408">
            <v>802455442</v>
          </cell>
          <cell r="G408">
            <v>0</v>
          </cell>
          <cell r="H408">
            <v>2154485886.75</v>
          </cell>
          <cell r="I408">
            <v>30909398000</v>
          </cell>
          <cell r="J408">
            <v>0</v>
          </cell>
          <cell r="K408">
            <v>0</v>
          </cell>
          <cell r="L408">
            <v>30909398000</v>
          </cell>
          <cell r="M408">
            <v>32783676217</v>
          </cell>
          <cell r="N408">
            <v>0</v>
          </cell>
          <cell r="O408">
            <v>0</v>
          </cell>
          <cell r="P408">
            <v>1680553817</v>
          </cell>
          <cell r="Q408">
            <v>31103122400</v>
          </cell>
          <cell r="R408">
            <v>0</v>
          </cell>
          <cell r="S408">
            <v>0</v>
          </cell>
          <cell r="T408">
            <v>248739242582</v>
          </cell>
          <cell r="U408">
            <v>85610552169</v>
          </cell>
          <cell r="V408">
            <v>34732339141</v>
          </cell>
          <cell r="W408">
            <v>0</v>
          </cell>
          <cell r="X408">
            <v>0</v>
          </cell>
          <cell r="Y408">
            <v>150000000</v>
          </cell>
          <cell r="Z408">
            <v>0</v>
          </cell>
          <cell r="AA408">
            <v>457911386</v>
          </cell>
          <cell r="AB408">
            <v>50270301642</v>
          </cell>
          <cell r="AC408">
            <v>0</v>
          </cell>
          <cell r="AD408">
            <v>0</v>
          </cell>
          <cell r="AE408">
            <v>163128690413</v>
          </cell>
          <cell r="AF408">
            <v>0</v>
          </cell>
          <cell r="AG408">
            <v>36263328783</v>
          </cell>
          <cell r="AH408">
            <v>126865361630</v>
          </cell>
          <cell r="AI408">
            <v>7516250000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7516250000</v>
          </cell>
          <cell r="AR408">
            <v>0</v>
          </cell>
          <cell r="AS408">
            <v>0</v>
          </cell>
          <cell r="AT408">
            <v>0</v>
          </cell>
          <cell r="AU408">
            <v>7516250000</v>
          </cell>
          <cell r="AV408">
            <v>0</v>
          </cell>
          <cell r="AW408">
            <v>0</v>
          </cell>
        </row>
        <row r="409">
          <cell r="B409" t="str">
            <v>Prov. Maluku</v>
          </cell>
          <cell r="C409">
            <v>2547394913521.0898</v>
          </cell>
          <cell r="D409">
            <v>466051093846.09003</v>
          </cell>
          <cell r="E409">
            <v>336367835508</v>
          </cell>
          <cell r="F409">
            <v>65409931581.940002</v>
          </cell>
          <cell r="G409">
            <v>42406684492</v>
          </cell>
          <cell r="H409">
            <v>21866642264.150002</v>
          </cell>
          <cell r="I409">
            <v>2041954997675</v>
          </cell>
          <cell r="J409">
            <v>58312403859</v>
          </cell>
          <cell r="K409">
            <v>1260897986000</v>
          </cell>
          <cell r="L409">
            <v>722744607816</v>
          </cell>
          <cell r="M409">
            <v>39388822000</v>
          </cell>
          <cell r="N409">
            <v>238800000</v>
          </cell>
          <cell r="O409">
            <v>0</v>
          </cell>
          <cell r="P409">
            <v>0</v>
          </cell>
          <cell r="Q409">
            <v>39148613000</v>
          </cell>
          <cell r="R409">
            <v>0</v>
          </cell>
          <cell r="S409">
            <v>1409000</v>
          </cell>
          <cell r="T409">
            <v>2567137364371.3799</v>
          </cell>
          <cell r="U409">
            <v>1135044845581.55</v>
          </cell>
          <cell r="V409">
            <v>478642325148</v>
          </cell>
          <cell r="W409">
            <v>557947686.16999996</v>
          </cell>
          <cell r="X409">
            <v>0</v>
          </cell>
          <cell r="Y409">
            <v>475888776131.57001</v>
          </cell>
          <cell r="Z409">
            <v>6677435129</v>
          </cell>
          <cell r="AA409">
            <v>165079274496.81</v>
          </cell>
          <cell r="AB409">
            <v>6071486290</v>
          </cell>
          <cell r="AC409">
            <v>2127600700</v>
          </cell>
          <cell r="AD409">
            <v>0</v>
          </cell>
          <cell r="AE409">
            <v>1432092518789.8301</v>
          </cell>
          <cell r="AF409">
            <v>0</v>
          </cell>
          <cell r="AG409">
            <v>678333528055.66003</v>
          </cell>
          <cell r="AH409">
            <v>753758990734.17004</v>
          </cell>
          <cell r="AI409">
            <v>60548018692.480003</v>
          </cell>
          <cell r="AJ409">
            <v>57812133261.220001</v>
          </cell>
          <cell r="AK409">
            <v>20840459371.93</v>
          </cell>
          <cell r="AL409">
            <v>36715623812.309998</v>
          </cell>
          <cell r="AM409">
            <v>0</v>
          </cell>
          <cell r="AN409">
            <v>0</v>
          </cell>
          <cell r="AO409">
            <v>256050076.97999999</v>
          </cell>
          <cell r="AP409">
            <v>0</v>
          </cell>
          <cell r="AQ409">
            <v>2735885431.2600002</v>
          </cell>
          <cell r="AR409">
            <v>0</v>
          </cell>
          <cell r="AS409">
            <v>0</v>
          </cell>
          <cell r="AT409">
            <v>2735885431.2600002</v>
          </cell>
          <cell r="AU409">
            <v>0</v>
          </cell>
          <cell r="AV409">
            <v>0</v>
          </cell>
          <cell r="AW409">
            <v>0</v>
          </cell>
        </row>
        <row r="410">
          <cell r="B410" t="str">
            <v>Kab. Maluku Tenggara Barat</v>
          </cell>
          <cell r="C410">
            <v>878636786246.58997</v>
          </cell>
          <cell r="D410">
            <v>32640578961.439999</v>
          </cell>
          <cell r="E410">
            <v>7344151009</v>
          </cell>
          <cell r="F410">
            <v>5535568378</v>
          </cell>
          <cell r="G410">
            <v>0</v>
          </cell>
          <cell r="H410">
            <v>19760859574.439999</v>
          </cell>
          <cell r="I410">
            <v>708733505272</v>
          </cell>
          <cell r="J410">
            <v>22883715906</v>
          </cell>
          <cell r="K410">
            <v>528936164000</v>
          </cell>
          <cell r="L410">
            <v>156913625366</v>
          </cell>
          <cell r="M410">
            <v>137262702013.14999</v>
          </cell>
          <cell r="N410">
            <v>1673578670.29</v>
          </cell>
          <cell r="O410">
            <v>0</v>
          </cell>
          <cell r="P410">
            <v>10772141821.41</v>
          </cell>
          <cell r="Q410">
            <v>15590983634</v>
          </cell>
          <cell r="R410">
            <v>0</v>
          </cell>
          <cell r="S410">
            <v>109225997887.45</v>
          </cell>
          <cell r="T410">
            <v>834437267132.40002</v>
          </cell>
          <cell r="U410">
            <v>425813588326</v>
          </cell>
          <cell r="V410">
            <v>285478359826</v>
          </cell>
          <cell r="W410">
            <v>0</v>
          </cell>
          <cell r="X410">
            <v>0</v>
          </cell>
          <cell r="Y410">
            <v>74897761500</v>
          </cell>
          <cell r="Z410">
            <v>1027181000</v>
          </cell>
          <cell r="AA410">
            <v>0</v>
          </cell>
          <cell r="AB410">
            <v>0</v>
          </cell>
          <cell r="AC410">
            <v>63826729000</v>
          </cell>
          <cell r="AD410">
            <v>583557000</v>
          </cell>
          <cell r="AE410">
            <v>408623678806.40002</v>
          </cell>
          <cell r="AF410">
            <v>0</v>
          </cell>
          <cell r="AG410">
            <v>199022825280</v>
          </cell>
          <cell r="AH410">
            <v>209600853526.39999</v>
          </cell>
          <cell r="AI410">
            <v>131319550601.92999</v>
          </cell>
          <cell r="AJ410">
            <v>126269550601.92999</v>
          </cell>
          <cell r="AK410">
            <v>126269550601.92999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5050000000</v>
          </cell>
          <cell r="AR410">
            <v>0</v>
          </cell>
          <cell r="AS410">
            <v>5050000000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</row>
        <row r="411">
          <cell r="B411" t="str">
            <v>Kab. Maluku Tengah</v>
          </cell>
          <cell r="C411">
            <v>1604329153928.27</v>
          </cell>
          <cell r="D411">
            <v>131211807054.33</v>
          </cell>
          <cell r="E411">
            <v>14303140269.799999</v>
          </cell>
          <cell r="F411">
            <v>15638815278</v>
          </cell>
          <cell r="G411">
            <v>1654710703</v>
          </cell>
          <cell r="H411">
            <v>99615140803.529999</v>
          </cell>
          <cell r="I411">
            <v>1301654768529</v>
          </cell>
          <cell r="J411">
            <v>21126682770</v>
          </cell>
          <cell r="K411">
            <v>977608288000</v>
          </cell>
          <cell r="L411">
            <v>302919797759</v>
          </cell>
          <cell r="M411">
            <v>171462578344.94</v>
          </cell>
          <cell r="N411">
            <v>115207566014</v>
          </cell>
          <cell r="O411">
            <v>0</v>
          </cell>
          <cell r="P411">
            <v>21618427118.939999</v>
          </cell>
          <cell r="Q411">
            <v>33631948000</v>
          </cell>
          <cell r="R411">
            <v>1004637212</v>
          </cell>
          <cell r="S411">
            <v>0</v>
          </cell>
          <cell r="T411">
            <v>1606072742054</v>
          </cell>
          <cell r="U411">
            <v>983557901691</v>
          </cell>
          <cell r="V411">
            <v>767772340570</v>
          </cell>
          <cell r="W411">
            <v>0</v>
          </cell>
          <cell r="X411">
            <v>0</v>
          </cell>
          <cell r="Y411">
            <v>59224576300</v>
          </cell>
          <cell r="Z411">
            <v>6349000000</v>
          </cell>
          <cell r="AA411">
            <v>0</v>
          </cell>
          <cell r="AB411">
            <v>140421506321</v>
          </cell>
          <cell r="AC411">
            <v>9790478500</v>
          </cell>
          <cell r="AD411">
            <v>0</v>
          </cell>
          <cell r="AE411">
            <v>622514840363</v>
          </cell>
          <cell r="AF411">
            <v>0</v>
          </cell>
          <cell r="AG411">
            <v>290314609013</v>
          </cell>
          <cell r="AH411">
            <v>332200231350</v>
          </cell>
          <cell r="AI411">
            <v>83162452087.699997</v>
          </cell>
          <cell r="AJ411">
            <v>83162452087.699997</v>
          </cell>
          <cell r="AK411">
            <v>83162452087.699997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</row>
        <row r="412">
          <cell r="B412" t="str">
            <v>Kab. Maluku Tenggara</v>
          </cell>
          <cell r="C412">
            <v>190727018856.89999</v>
          </cell>
          <cell r="D412">
            <v>52297753163.540001</v>
          </cell>
          <cell r="E412">
            <v>10030912723.99</v>
          </cell>
          <cell r="F412">
            <v>2296077360</v>
          </cell>
          <cell r="G412">
            <v>2067572941</v>
          </cell>
          <cell r="H412">
            <v>37903190138.550003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138429265693.35999</v>
          </cell>
          <cell r="N412">
            <v>0</v>
          </cell>
          <cell r="O412">
            <v>0</v>
          </cell>
          <cell r="P412">
            <v>11008400054.360001</v>
          </cell>
          <cell r="Q412">
            <v>114602495000</v>
          </cell>
          <cell r="R412">
            <v>2591801000</v>
          </cell>
          <cell r="S412">
            <v>10226569639</v>
          </cell>
          <cell r="T412">
            <v>793446162871.55005</v>
          </cell>
          <cell r="U412">
            <v>347973369650.54999</v>
          </cell>
          <cell r="V412">
            <v>319618779015.54999</v>
          </cell>
          <cell r="W412">
            <v>0</v>
          </cell>
          <cell r="X412">
            <v>0</v>
          </cell>
          <cell r="Y412">
            <v>28354590635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445472793221</v>
          </cell>
          <cell r="AF412">
            <v>0</v>
          </cell>
          <cell r="AG412">
            <v>147171835793</v>
          </cell>
          <cell r="AH412">
            <v>298300957428</v>
          </cell>
          <cell r="AI412">
            <v>121043519675.06</v>
          </cell>
          <cell r="AJ412">
            <v>113043519675.06</v>
          </cell>
          <cell r="AK412">
            <v>113043519675.06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8000000000</v>
          </cell>
          <cell r="AR412">
            <v>0</v>
          </cell>
          <cell r="AS412">
            <v>8000000000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</row>
        <row r="413">
          <cell r="B413" t="str">
            <v>Kab. Buru</v>
          </cell>
          <cell r="C413">
            <v>843226308697.09009</v>
          </cell>
          <cell r="D413">
            <v>20252103090.150002</v>
          </cell>
          <cell r="E413">
            <v>5166340974</v>
          </cell>
          <cell r="F413">
            <v>7184950157</v>
          </cell>
          <cell r="G413">
            <v>1914359457</v>
          </cell>
          <cell r="H413">
            <v>5986452502.1499996</v>
          </cell>
          <cell r="I413">
            <v>720986554794</v>
          </cell>
          <cell r="J413">
            <v>18517784435</v>
          </cell>
          <cell r="K413">
            <v>491122036000</v>
          </cell>
          <cell r="L413">
            <v>211346734359</v>
          </cell>
          <cell r="M413">
            <v>101987650812.94</v>
          </cell>
          <cell r="N413">
            <v>806752200</v>
          </cell>
          <cell r="O413">
            <v>0</v>
          </cell>
          <cell r="P413">
            <v>11715732112.940001</v>
          </cell>
          <cell r="Q413">
            <v>88761214000</v>
          </cell>
          <cell r="R413">
            <v>451500000</v>
          </cell>
          <cell r="S413">
            <v>252452500</v>
          </cell>
          <cell r="T413">
            <v>831528209731.25</v>
          </cell>
          <cell r="U413">
            <v>389188007095</v>
          </cell>
          <cell r="V413">
            <v>280971444015</v>
          </cell>
          <cell r="W413">
            <v>0</v>
          </cell>
          <cell r="X413">
            <v>0</v>
          </cell>
          <cell r="Y413">
            <v>43002030000</v>
          </cell>
          <cell r="Z413">
            <v>1441180000</v>
          </cell>
          <cell r="AA413">
            <v>0</v>
          </cell>
          <cell r="AB413">
            <v>62445333080</v>
          </cell>
          <cell r="AC413">
            <v>1328020000</v>
          </cell>
          <cell r="AD413">
            <v>0</v>
          </cell>
          <cell r="AE413">
            <v>442340202636.25</v>
          </cell>
          <cell r="AF413">
            <v>0</v>
          </cell>
          <cell r="AG413">
            <v>189651756475</v>
          </cell>
          <cell r="AH413">
            <v>252688446161.25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</row>
        <row r="414">
          <cell r="B414" t="str">
            <v>Kota Ambon</v>
          </cell>
          <cell r="C414">
            <v>1100953632939.9001</v>
          </cell>
          <cell r="D414">
            <v>127227228424.3</v>
          </cell>
          <cell r="E414">
            <v>78545724751.360001</v>
          </cell>
          <cell r="F414">
            <v>29741850358</v>
          </cell>
          <cell r="G414">
            <v>3107621149</v>
          </cell>
          <cell r="H414">
            <v>15832032165.940001</v>
          </cell>
          <cell r="I414">
            <v>908810346115</v>
          </cell>
          <cell r="J414">
            <v>30953185040</v>
          </cell>
          <cell r="K414">
            <v>686184418000</v>
          </cell>
          <cell r="L414">
            <v>191672743075</v>
          </cell>
          <cell r="M414">
            <v>64916058400.599998</v>
          </cell>
          <cell r="N414">
            <v>0</v>
          </cell>
          <cell r="O414">
            <v>0</v>
          </cell>
          <cell r="P414">
            <v>43256260400.599998</v>
          </cell>
          <cell r="Q414">
            <v>21659798000</v>
          </cell>
          <cell r="R414">
            <v>0</v>
          </cell>
          <cell r="S414">
            <v>0</v>
          </cell>
          <cell r="T414">
            <v>1158738407672.1401</v>
          </cell>
          <cell r="U414">
            <v>738286525200.25</v>
          </cell>
          <cell r="V414">
            <v>663718067265.25</v>
          </cell>
          <cell r="W414">
            <v>0</v>
          </cell>
          <cell r="X414">
            <v>400000000</v>
          </cell>
          <cell r="Y414">
            <v>33985303200</v>
          </cell>
          <cell r="Z414">
            <v>9000651450</v>
          </cell>
          <cell r="AA414">
            <v>0</v>
          </cell>
          <cell r="AB414">
            <v>31182503285</v>
          </cell>
          <cell r="AC414">
            <v>0</v>
          </cell>
          <cell r="AD414">
            <v>0</v>
          </cell>
          <cell r="AE414">
            <v>420451882471.89001</v>
          </cell>
          <cell r="AF414">
            <v>0</v>
          </cell>
          <cell r="AG414">
            <v>221372191232.44</v>
          </cell>
          <cell r="AH414">
            <v>199079691239.45001</v>
          </cell>
          <cell r="AI414">
            <v>96559240090.649994</v>
          </cell>
          <cell r="AJ414">
            <v>94676536437.389999</v>
          </cell>
          <cell r="AK414">
            <v>94676536437.389999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1882703653.26</v>
          </cell>
          <cell r="AR414">
            <v>0</v>
          </cell>
          <cell r="AS414">
            <v>1625000000</v>
          </cell>
          <cell r="AT414">
            <v>257703653.25999999</v>
          </cell>
          <cell r="AU414">
            <v>0</v>
          </cell>
          <cell r="AV414">
            <v>0</v>
          </cell>
          <cell r="AW414">
            <v>0</v>
          </cell>
        </row>
        <row r="415">
          <cell r="B415" t="str">
            <v>Kab. Seram Bagian Barat</v>
          </cell>
          <cell r="C415">
            <v>39216188393.699997</v>
          </cell>
          <cell r="D415">
            <v>3453717998.6999998</v>
          </cell>
          <cell r="E415">
            <v>1645928681</v>
          </cell>
          <cell r="F415">
            <v>156553040</v>
          </cell>
          <cell r="G415">
            <v>0</v>
          </cell>
          <cell r="H415">
            <v>1651236277.7</v>
          </cell>
          <cell r="I415">
            <v>35762470395</v>
          </cell>
          <cell r="J415">
            <v>0</v>
          </cell>
          <cell r="K415">
            <v>0</v>
          </cell>
          <cell r="L415">
            <v>35762470395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188493690774</v>
          </cell>
          <cell r="U415">
            <v>78365066445</v>
          </cell>
          <cell r="V415">
            <v>36487010792</v>
          </cell>
          <cell r="W415">
            <v>0</v>
          </cell>
          <cell r="X415">
            <v>0</v>
          </cell>
          <cell r="Y415">
            <v>344390000</v>
          </cell>
          <cell r="Z415">
            <v>10000000</v>
          </cell>
          <cell r="AA415">
            <v>0</v>
          </cell>
          <cell r="AB415">
            <v>41498665653</v>
          </cell>
          <cell r="AC415">
            <v>25000000</v>
          </cell>
          <cell r="AD415">
            <v>0</v>
          </cell>
          <cell r="AE415">
            <v>110128624329</v>
          </cell>
          <cell r="AF415">
            <v>0</v>
          </cell>
          <cell r="AG415">
            <v>56823502925</v>
          </cell>
          <cell r="AH415">
            <v>53305121404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</row>
        <row r="416">
          <cell r="B416" t="str">
            <v>Kab. Seram Bagian Timur</v>
          </cell>
          <cell r="C416">
            <v>228513145</v>
          </cell>
          <cell r="D416">
            <v>227731145</v>
          </cell>
          <cell r="E416">
            <v>210681145</v>
          </cell>
          <cell r="F416">
            <v>12525000</v>
          </cell>
          <cell r="G416">
            <v>0</v>
          </cell>
          <cell r="H416">
            <v>4525000</v>
          </cell>
          <cell r="I416">
            <v>391000</v>
          </cell>
          <cell r="J416">
            <v>0</v>
          </cell>
          <cell r="K416">
            <v>391000</v>
          </cell>
          <cell r="L416">
            <v>0</v>
          </cell>
          <cell r="M416">
            <v>391000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391000</v>
          </cell>
          <cell r="T416">
            <v>146660406449</v>
          </cell>
          <cell r="U416">
            <v>14089479845</v>
          </cell>
          <cell r="V416">
            <v>14089479845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132570926604</v>
          </cell>
          <cell r="AF416">
            <v>0</v>
          </cell>
          <cell r="AG416">
            <v>73761878892</v>
          </cell>
          <cell r="AH416">
            <v>58809047712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</row>
        <row r="417">
          <cell r="B417" t="str">
            <v>Kab. Kepulauan Aru</v>
          </cell>
          <cell r="C417">
            <v>37713768913.580002</v>
          </cell>
          <cell r="D417">
            <v>28037705937.209999</v>
          </cell>
          <cell r="E417">
            <v>3410237946</v>
          </cell>
          <cell r="F417">
            <v>9845606642</v>
          </cell>
          <cell r="G417">
            <v>1359382575</v>
          </cell>
          <cell r="H417">
            <v>13422478774.209999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9676062976.3700008</v>
          </cell>
          <cell r="N417">
            <v>0</v>
          </cell>
          <cell r="O417">
            <v>0</v>
          </cell>
          <cell r="P417">
            <v>9676062976.3700008</v>
          </cell>
          <cell r="Q417">
            <v>0</v>
          </cell>
          <cell r="R417">
            <v>0</v>
          </cell>
          <cell r="S417">
            <v>0</v>
          </cell>
          <cell r="T417">
            <v>885499359986.09998</v>
          </cell>
          <cell r="U417">
            <v>324994903438</v>
          </cell>
          <cell r="V417">
            <v>207404177699</v>
          </cell>
          <cell r="W417">
            <v>0</v>
          </cell>
          <cell r="X417">
            <v>898303212</v>
          </cell>
          <cell r="Y417">
            <v>11318992183</v>
          </cell>
          <cell r="Z417">
            <v>0</v>
          </cell>
          <cell r="AA417">
            <v>0</v>
          </cell>
          <cell r="AB417">
            <v>105373430344</v>
          </cell>
          <cell r="AC417">
            <v>0</v>
          </cell>
          <cell r="AD417">
            <v>0</v>
          </cell>
          <cell r="AE417">
            <v>560504456548.09998</v>
          </cell>
          <cell r="AF417">
            <v>0</v>
          </cell>
          <cell r="AG417">
            <v>322058640891.03998</v>
          </cell>
          <cell r="AH417">
            <v>238445815657.06</v>
          </cell>
          <cell r="AI417">
            <v>230963516417.12</v>
          </cell>
          <cell r="AJ417">
            <v>227963516417.12</v>
          </cell>
          <cell r="AK417">
            <v>227963516417.12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3000000000</v>
          </cell>
          <cell r="AR417">
            <v>0</v>
          </cell>
          <cell r="AS417">
            <v>3000000000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</row>
        <row r="418">
          <cell r="B418" t="str">
            <v>Kota Tual</v>
          </cell>
          <cell r="C418">
            <v>576730582737.63</v>
          </cell>
          <cell r="D418">
            <v>19691231855</v>
          </cell>
          <cell r="E418">
            <v>4030916716</v>
          </cell>
          <cell r="F418">
            <v>4000885975</v>
          </cell>
          <cell r="G418">
            <v>1681115661</v>
          </cell>
          <cell r="H418">
            <v>9978313503</v>
          </cell>
          <cell r="I418">
            <v>512285733967</v>
          </cell>
          <cell r="J418">
            <v>4069682130</v>
          </cell>
          <cell r="K418">
            <v>383259624000</v>
          </cell>
          <cell r="L418">
            <v>124956427837</v>
          </cell>
          <cell r="M418">
            <v>44753616915.629997</v>
          </cell>
          <cell r="N418">
            <v>1240501120</v>
          </cell>
          <cell r="O418">
            <v>0</v>
          </cell>
          <cell r="P418">
            <v>9651026195.6299992</v>
          </cell>
          <cell r="Q418">
            <v>13416157000</v>
          </cell>
          <cell r="R418">
            <v>267699600</v>
          </cell>
          <cell r="S418">
            <v>20178233000</v>
          </cell>
          <cell r="T418">
            <v>586748598627.32996</v>
          </cell>
          <cell r="U418">
            <v>208244224088</v>
          </cell>
          <cell r="V418">
            <v>142943930959</v>
          </cell>
          <cell r="W418">
            <v>0</v>
          </cell>
          <cell r="X418">
            <v>968778000</v>
          </cell>
          <cell r="Y418">
            <v>36364540929</v>
          </cell>
          <cell r="Z418">
            <v>467912000</v>
          </cell>
          <cell r="AA418">
            <v>0</v>
          </cell>
          <cell r="AB418">
            <v>27499062200</v>
          </cell>
          <cell r="AC418">
            <v>0</v>
          </cell>
          <cell r="AD418">
            <v>0</v>
          </cell>
          <cell r="AE418">
            <v>378504374539.32996</v>
          </cell>
          <cell r="AF418">
            <v>0</v>
          </cell>
          <cell r="AG418">
            <v>154123158952.32999</v>
          </cell>
          <cell r="AH418">
            <v>224381215587</v>
          </cell>
          <cell r="AI418">
            <v>55096573375.18</v>
          </cell>
          <cell r="AJ418">
            <v>55096573375.18</v>
          </cell>
          <cell r="AK418">
            <v>55096573375.18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</row>
        <row r="419">
          <cell r="B419" t="str">
            <v>Kab. Maluku Barat Daya</v>
          </cell>
          <cell r="C419">
            <v>899556790653.08008</v>
          </cell>
          <cell r="D419">
            <v>89540575245.269989</v>
          </cell>
          <cell r="E419">
            <v>5737203620.4300003</v>
          </cell>
          <cell r="F419">
            <v>927183917</v>
          </cell>
          <cell r="G419">
            <v>0</v>
          </cell>
          <cell r="H419">
            <v>82876187707.839996</v>
          </cell>
          <cell r="I419">
            <v>688834166301.81006</v>
          </cell>
          <cell r="J419">
            <v>18956999301.810001</v>
          </cell>
          <cell r="K419">
            <v>554470538000</v>
          </cell>
          <cell r="L419">
            <v>115406629000</v>
          </cell>
          <cell r="M419">
            <v>121182049106</v>
          </cell>
          <cell r="N419">
            <v>0</v>
          </cell>
          <cell r="O419">
            <v>0</v>
          </cell>
          <cell r="P419">
            <v>6055563370</v>
          </cell>
          <cell r="Q419">
            <v>114835975868</v>
          </cell>
          <cell r="R419">
            <v>0</v>
          </cell>
          <cell r="S419">
            <v>290509868</v>
          </cell>
          <cell r="T419">
            <v>762276463945.79004</v>
          </cell>
          <cell r="U419">
            <v>314294969981.5</v>
          </cell>
          <cell r="V419">
            <v>224365983269.5</v>
          </cell>
          <cell r="W419">
            <v>0</v>
          </cell>
          <cell r="X419">
            <v>0</v>
          </cell>
          <cell r="Y419">
            <v>6644700000</v>
          </cell>
          <cell r="Z419">
            <v>0</v>
          </cell>
          <cell r="AA419">
            <v>0</v>
          </cell>
          <cell r="AB419">
            <v>83238986712</v>
          </cell>
          <cell r="AC419">
            <v>45300000</v>
          </cell>
          <cell r="AD419">
            <v>0</v>
          </cell>
          <cell r="AE419">
            <v>447981493964.29004</v>
          </cell>
          <cell r="AF419">
            <v>0</v>
          </cell>
          <cell r="AG419">
            <v>176969363848</v>
          </cell>
          <cell r="AH419">
            <v>271012130116.29001</v>
          </cell>
          <cell r="AI419">
            <v>2050000000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2050000000</v>
          </cell>
          <cell r="AR419">
            <v>0</v>
          </cell>
          <cell r="AS419">
            <v>2050000000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</row>
        <row r="420">
          <cell r="B420" t="str">
            <v>Kab. Biak Numfor</v>
          </cell>
          <cell r="C420">
            <v>1089169996915.79</v>
          </cell>
          <cell r="D420">
            <v>22928633069.790001</v>
          </cell>
          <cell r="E420">
            <v>9207883199.3999996</v>
          </cell>
          <cell r="F420">
            <v>4698651952</v>
          </cell>
          <cell r="G420">
            <v>2729562710</v>
          </cell>
          <cell r="H420">
            <v>6292535208.3900003</v>
          </cell>
          <cell r="I420">
            <v>774565442947</v>
          </cell>
          <cell r="J420">
            <v>55778718041</v>
          </cell>
          <cell r="K420">
            <v>599365787000</v>
          </cell>
          <cell r="L420">
            <v>119420937906</v>
          </cell>
          <cell r="M420">
            <v>291675920899</v>
          </cell>
          <cell r="N420">
            <v>0</v>
          </cell>
          <cell r="O420">
            <v>0</v>
          </cell>
          <cell r="P420">
            <v>11481100122</v>
          </cell>
          <cell r="Q420">
            <v>249872315777</v>
          </cell>
          <cell r="R420">
            <v>29969955000</v>
          </cell>
          <cell r="S420">
            <v>352550000</v>
          </cell>
          <cell r="T420">
            <v>1269134422675</v>
          </cell>
          <cell r="U420">
            <v>647695815455</v>
          </cell>
          <cell r="V420">
            <v>374246086338</v>
          </cell>
          <cell r="W420">
            <v>1570798002</v>
          </cell>
          <cell r="X420">
            <v>0</v>
          </cell>
          <cell r="Y420">
            <v>84959866000</v>
          </cell>
          <cell r="Z420">
            <v>4999998000</v>
          </cell>
          <cell r="AA420">
            <v>0</v>
          </cell>
          <cell r="AB420">
            <v>181919067115</v>
          </cell>
          <cell r="AC420">
            <v>0</v>
          </cell>
          <cell r="AD420">
            <v>0</v>
          </cell>
          <cell r="AE420">
            <v>621438607220</v>
          </cell>
          <cell r="AF420">
            <v>0</v>
          </cell>
          <cell r="AG420">
            <v>357695549617</v>
          </cell>
          <cell r="AH420">
            <v>263743057603</v>
          </cell>
          <cell r="AI420">
            <v>353857513333.98999</v>
          </cell>
          <cell r="AJ420">
            <v>249576635930.98999</v>
          </cell>
          <cell r="AK420">
            <v>69576635930.990005</v>
          </cell>
          <cell r="AL420">
            <v>0</v>
          </cell>
          <cell r="AM420">
            <v>0</v>
          </cell>
          <cell r="AN420">
            <v>130000000000</v>
          </cell>
          <cell r="AO420">
            <v>0</v>
          </cell>
          <cell r="AP420">
            <v>50000000000</v>
          </cell>
          <cell r="AQ420">
            <v>104280877403</v>
          </cell>
          <cell r="AR420">
            <v>0</v>
          </cell>
          <cell r="AS420">
            <v>54280877403</v>
          </cell>
          <cell r="AT420">
            <v>50000000000</v>
          </cell>
          <cell r="AU420">
            <v>0</v>
          </cell>
          <cell r="AV420">
            <v>0</v>
          </cell>
          <cell r="AW420">
            <v>0</v>
          </cell>
        </row>
        <row r="421">
          <cell r="B421" t="str">
            <v>Kab. Jayapura</v>
          </cell>
          <cell r="C421">
            <v>1371193173955.46</v>
          </cell>
          <cell r="D421">
            <v>87394171937.460007</v>
          </cell>
          <cell r="E421">
            <v>27171795078.130001</v>
          </cell>
          <cell r="F421">
            <v>25885531550</v>
          </cell>
          <cell r="G421">
            <v>5719092533</v>
          </cell>
          <cell r="H421">
            <v>28617752776.330002</v>
          </cell>
          <cell r="I421">
            <v>982488656157</v>
          </cell>
          <cell r="J421">
            <v>56369513458</v>
          </cell>
          <cell r="K421">
            <v>690129417000</v>
          </cell>
          <cell r="L421">
            <v>235989725699</v>
          </cell>
          <cell r="M421">
            <v>301310345861</v>
          </cell>
          <cell r="N421">
            <v>34382814103</v>
          </cell>
          <cell r="O421">
            <v>0</v>
          </cell>
          <cell r="P421">
            <v>16041810758</v>
          </cell>
          <cell r="Q421">
            <v>228539531000</v>
          </cell>
          <cell r="R421">
            <v>22346190000</v>
          </cell>
          <cell r="S421">
            <v>0</v>
          </cell>
          <cell r="T421">
            <v>1463248465569.4399</v>
          </cell>
          <cell r="U421">
            <v>678811507826</v>
          </cell>
          <cell r="V421">
            <v>397658853126</v>
          </cell>
          <cell r="W421">
            <v>0</v>
          </cell>
          <cell r="X421">
            <v>0</v>
          </cell>
          <cell r="Y421">
            <v>86564606700</v>
          </cell>
          <cell r="Z421">
            <v>9010900000</v>
          </cell>
          <cell r="AA421">
            <v>0</v>
          </cell>
          <cell r="AB421">
            <v>185577148000</v>
          </cell>
          <cell r="AC421">
            <v>0</v>
          </cell>
          <cell r="AD421">
            <v>0</v>
          </cell>
          <cell r="AE421">
            <v>784436957743.43994</v>
          </cell>
          <cell r="AF421">
            <v>0</v>
          </cell>
          <cell r="AG421">
            <v>377452509421.76001</v>
          </cell>
          <cell r="AH421">
            <v>406984448321.67999</v>
          </cell>
          <cell r="AI421">
            <v>265662977931.92001</v>
          </cell>
          <cell r="AJ421">
            <v>213610974261.92001</v>
          </cell>
          <cell r="AK421">
            <v>213610974261.92001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52052003670</v>
          </cell>
          <cell r="AR421">
            <v>0</v>
          </cell>
          <cell r="AS421">
            <v>50413652103</v>
          </cell>
          <cell r="AT421">
            <v>1638351567</v>
          </cell>
          <cell r="AU421">
            <v>0</v>
          </cell>
          <cell r="AV421">
            <v>0</v>
          </cell>
          <cell r="AW421">
            <v>0</v>
          </cell>
        </row>
        <row r="422">
          <cell r="B422" t="str">
            <v>Kab. Jayawijaya</v>
          </cell>
          <cell r="C422">
            <v>1458270224033.5701</v>
          </cell>
          <cell r="D422">
            <v>69994661990.570007</v>
          </cell>
          <cell r="E422">
            <v>15700496821</v>
          </cell>
          <cell r="F422">
            <v>31079430525</v>
          </cell>
          <cell r="G422">
            <v>7229677627</v>
          </cell>
          <cell r="H422">
            <v>15985057017.57</v>
          </cell>
          <cell r="I422">
            <v>1019351378071</v>
          </cell>
          <cell r="J422">
            <v>51471351661</v>
          </cell>
          <cell r="K422">
            <v>715975623000</v>
          </cell>
          <cell r="L422">
            <v>251904403410</v>
          </cell>
          <cell r="M422">
            <v>368924183972</v>
          </cell>
          <cell r="N422">
            <v>1906318100</v>
          </cell>
          <cell r="O422">
            <v>0</v>
          </cell>
          <cell r="P422">
            <v>14722860872</v>
          </cell>
          <cell r="Q422">
            <v>313411311000</v>
          </cell>
          <cell r="R422">
            <v>38883694000</v>
          </cell>
          <cell r="S422">
            <v>0</v>
          </cell>
          <cell r="T422">
            <v>1372024367229</v>
          </cell>
          <cell r="U422">
            <v>668318450560</v>
          </cell>
          <cell r="V422">
            <v>296160971546</v>
          </cell>
          <cell r="W422">
            <v>0</v>
          </cell>
          <cell r="X422">
            <v>11602080000</v>
          </cell>
          <cell r="Y422">
            <v>32491411440</v>
          </cell>
          <cell r="Z422">
            <v>385000000</v>
          </cell>
          <cell r="AA422">
            <v>1924376000</v>
          </cell>
          <cell r="AB422">
            <v>324024611574</v>
          </cell>
          <cell r="AC422">
            <v>1730000000</v>
          </cell>
          <cell r="AD422">
            <v>0</v>
          </cell>
          <cell r="AE422">
            <v>703705916669</v>
          </cell>
          <cell r="AF422">
            <v>0</v>
          </cell>
          <cell r="AG422">
            <v>331019870643</v>
          </cell>
          <cell r="AH422">
            <v>372686046026</v>
          </cell>
          <cell r="AI422">
            <v>66145905928.68</v>
          </cell>
          <cell r="AJ422">
            <v>66145905928.68</v>
          </cell>
          <cell r="AK422">
            <v>66145905928.68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</row>
        <row r="423">
          <cell r="B423" t="str">
            <v>Kab. Merauke</v>
          </cell>
          <cell r="C423">
            <v>1924177159123.6099</v>
          </cell>
          <cell r="D423">
            <v>166441748858.60999</v>
          </cell>
          <cell r="E423">
            <v>25041511626.099998</v>
          </cell>
          <cell r="F423">
            <v>11751192924</v>
          </cell>
          <cell r="G423">
            <v>12662124202</v>
          </cell>
          <cell r="H423">
            <v>116986920106.50999</v>
          </cell>
          <cell r="I423">
            <v>1458402031068</v>
          </cell>
          <cell r="J423">
            <v>91772055068</v>
          </cell>
          <cell r="K423">
            <v>1232993695000</v>
          </cell>
          <cell r="L423">
            <v>133636281000</v>
          </cell>
          <cell r="M423">
            <v>299333379197</v>
          </cell>
          <cell r="N423">
            <v>1143012638</v>
          </cell>
          <cell r="O423">
            <v>0</v>
          </cell>
          <cell r="P423">
            <v>24789072115</v>
          </cell>
          <cell r="Q423">
            <v>136405992500</v>
          </cell>
          <cell r="R423">
            <v>32154654000</v>
          </cell>
          <cell r="S423">
            <v>104840647944</v>
          </cell>
          <cell r="T423">
            <v>1823039429682</v>
          </cell>
          <cell r="U423">
            <v>859022469416</v>
          </cell>
          <cell r="V423">
            <v>552174931554</v>
          </cell>
          <cell r="W423">
            <v>0</v>
          </cell>
          <cell r="X423">
            <v>0</v>
          </cell>
          <cell r="Y423">
            <v>38967700000</v>
          </cell>
          <cell r="Z423">
            <v>11783208659</v>
          </cell>
          <cell r="AA423">
            <v>0</v>
          </cell>
          <cell r="AB423">
            <v>256096629203</v>
          </cell>
          <cell r="AC423">
            <v>0</v>
          </cell>
          <cell r="AD423">
            <v>0</v>
          </cell>
          <cell r="AE423">
            <v>964016960266</v>
          </cell>
          <cell r="AF423">
            <v>0</v>
          </cell>
          <cell r="AG423">
            <v>651646533699</v>
          </cell>
          <cell r="AH423">
            <v>312370426567</v>
          </cell>
          <cell r="AI423">
            <v>370075325207.37</v>
          </cell>
          <cell r="AJ423">
            <v>362075325207.37</v>
          </cell>
          <cell r="AK423">
            <v>362075325207.37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8000000000</v>
          </cell>
          <cell r="AR423">
            <v>0</v>
          </cell>
          <cell r="AS423">
            <v>8000000000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</row>
        <row r="424">
          <cell r="B424" t="str">
            <v>Kab. Mimika</v>
          </cell>
          <cell r="C424">
            <v>2620193188072.8901</v>
          </cell>
          <cell r="D424">
            <v>305372673107.89001</v>
          </cell>
          <cell r="E424">
            <v>184266791463</v>
          </cell>
          <cell r="F424">
            <v>19843698346.18</v>
          </cell>
          <cell r="G424">
            <v>9095872748</v>
          </cell>
          <cell r="H424">
            <v>92166310550.710007</v>
          </cell>
          <cell r="I424">
            <v>2035234453009</v>
          </cell>
          <cell r="J424">
            <v>1188544720009</v>
          </cell>
          <cell r="K424">
            <v>621198353000</v>
          </cell>
          <cell r="L424">
            <v>225491380000</v>
          </cell>
          <cell r="M424">
            <v>279586061956</v>
          </cell>
          <cell r="N424">
            <v>0</v>
          </cell>
          <cell r="O424">
            <v>0</v>
          </cell>
          <cell r="P424">
            <v>37230046954</v>
          </cell>
          <cell r="Q424">
            <v>213126273002</v>
          </cell>
          <cell r="R424">
            <v>29229742000</v>
          </cell>
          <cell r="S424">
            <v>0</v>
          </cell>
          <cell r="T424">
            <v>2579588514721</v>
          </cell>
          <cell r="U424">
            <v>790748612769</v>
          </cell>
          <cell r="V424">
            <v>562009411599</v>
          </cell>
          <cell r="W424">
            <v>0</v>
          </cell>
          <cell r="X424">
            <v>7600000000</v>
          </cell>
          <cell r="Y424">
            <v>22433500000</v>
          </cell>
          <cell r="Z424">
            <v>63654200000</v>
          </cell>
          <cell r="AA424">
            <v>0</v>
          </cell>
          <cell r="AB424">
            <v>135051501170</v>
          </cell>
          <cell r="AC424">
            <v>0</v>
          </cell>
          <cell r="AD424">
            <v>0</v>
          </cell>
          <cell r="AE424">
            <v>1788839901952</v>
          </cell>
          <cell r="AF424">
            <v>0</v>
          </cell>
          <cell r="AG424">
            <v>1019904925947</v>
          </cell>
          <cell r="AH424">
            <v>768934976005</v>
          </cell>
          <cell r="AI424">
            <v>197650220213.75</v>
          </cell>
          <cell r="AJ424">
            <v>182088070213.75</v>
          </cell>
          <cell r="AK424">
            <v>182088070213.75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15562150000</v>
          </cell>
          <cell r="AR424">
            <v>0</v>
          </cell>
          <cell r="AS424">
            <v>14265000000</v>
          </cell>
          <cell r="AT424">
            <v>1297150000</v>
          </cell>
          <cell r="AU424">
            <v>0</v>
          </cell>
          <cell r="AV424">
            <v>0</v>
          </cell>
          <cell r="AW424">
            <v>0</v>
          </cell>
        </row>
        <row r="425">
          <cell r="B425" t="str">
            <v>Kab. Nabire</v>
          </cell>
          <cell r="C425">
            <v>1269110037027</v>
          </cell>
          <cell r="D425">
            <v>51434040465</v>
          </cell>
          <cell r="E425">
            <v>9104063450</v>
          </cell>
          <cell r="F425">
            <v>30738696153</v>
          </cell>
          <cell r="G425">
            <v>3912909347</v>
          </cell>
          <cell r="H425">
            <v>7678371515</v>
          </cell>
          <cell r="I425">
            <v>1000191237958</v>
          </cell>
          <cell r="J425">
            <v>79443668958</v>
          </cell>
          <cell r="K425">
            <v>709592553000</v>
          </cell>
          <cell r="L425">
            <v>211155016000</v>
          </cell>
          <cell r="M425">
            <v>217484758604</v>
          </cell>
          <cell r="N425">
            <v>1550480000</v>
          </cell>
          <cell r="O425">
            <v>0</v>
          </cell>
          <cell r="P425">
            <v>18711097602</v>
          </cell>
          <cell r="Q425">
            <v>186523181002</v>
          </cell>
          <cell r="R425">
            <v>0</v>
          </cell>
          <cell r="S425">
            <v>10700000000</v>
          </cell>
          <cell r="T425">
            <v>1184827336933</v>
          </cell>
          <cell r="U425">
            <v>636086082280</v>
          </cell>
          <cell r="V425">
            <v>435048733342</v>
          </cell>
          <cell r="W425">
            <v>1761093752</v>
          </cell>
          <cell r="X425">
            <v>0</v>
          </cell>
          <cell r="Y425">
            <v>11519132000</v>
          </cell>
          <cell r="Z425">
            <v>114621298000</v>
          </cell>
          <cell r="AA425">
            <v>0</v>
          </cell>
          <cell r="AB425">
            <v>70904270186</v>
          </cell>
          <cell r="AC425">
            <v>2231555000</v>
          </cell>
          <cell r="AD425">
            <v>0</v>
          </cell>
          <cell r="AE425">
            <v>548741254653</v>
          </cell>
          <cell r="AF425">
            <v>0</v>
          </cell>
          <cell r="AG425">
            <v>323555490938</v>
          </cell>
          <cell r="AH425">
            <v>225185763715</v>
          </cell>
          <cell r="AI425">
            <v>117518361813</v>
          </cell>
          <cell r="AJ425">
            <v>26107521280</v>
          </cell>
          <cell r="AK425">
            <v>26107521280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91410840533</v>
          </cell>
          <cell r="AR425">
            <v>0</v>
          </cell>
          <cell r="AS425">
            <v>2000000000</v>
          </cell>
          <cell r="AT425">
            <v>89410840533</v>
          </cell>
          <cell r="AU425">
            <v>0</v>
          </cell>
          <cell r="AV425">
            <v>0</v>
          </cell>
          <cell r="AW425">
            <v>0</v>
          </cell>
        </row>
        <row r="426">
          <cell r="B426" t="str">
            <v>Kab. Puncak Jaya</v>
          </cell>
          <cell r="C426">
            <v>1423942875240.6699</v>
          </cell>
          <cell r="D426">
            <v>24744152962.669998</v>
          </cell>
          <cell r="E426">
            <v>698053433</v>
          </cell>
          <cell r="F426">
            <v>1325581034</v>
          </cell>
          <cell r="G426">
            <v>6517397160</v>
          </cell>
          <cell r="H426">
            <v>16203121335.67</v>
          </cell>
          <cell r="I426">
            <v>1035305739288</v>
          </cell>
          <cell r="J426">
            <v>52405679074</v>
          </cell>
          <cell r="K426">
            <v>753843005000</v>
          </cell>
          <cell r="L426">
            <v>229057055214</v>
          </cell>
          <cell r="M426">
            <v>363892982990</v>
          </cell>
          <cell r="N426">
            <v>0</v>
          </cell>
          <cell r="O426">
            <v>0</v>
          </cell>
          <cell r="P426">
            <v>7785414988</v>
          </cell>
          <cell r="Q426">
            <v>128559753002</v>
          </cell>
          <cell r="R426">
            <v>227547815000</v>
          </cell>
          <cell r="S426">
            <v>0</v>
          </cell>
          <cell r="T426">
            <v>1438329008893</v>
          </cell>
          <cell r="U426">
            <v>693902779433</v>
          </cell>
          <cell r="V426">
            <v>216341948175</v>
          </cell>
          <cell r="W426">
            <v>0</v>
          </cell>
          <cell r="X426">
            <v>0</v>
          </cell>
          <cell r="Y426">
            <v>83900694500</v>
          </cell>
          <cell r="Z426">
            <v>140298216258</v>
          </cell>
          <cell r="AA426">
            <v>0</v>
          </cell>
          <cell r="AB426">
            <v>253361920500</v>
          </cell>
          <cell r="AC426">
            <v>0</v>
          </cell>
          <cell r="AD426">
            <v>0</v>
          </cell>
          <cell r="AE426">
            <v>744426229460</v>
          </cell>
          <cell r="AF426">
            <v>0</v>
          </cell>
          <cell r="AG426">
            <v>345118503676</v>
          </cell>
          <cell r="AH426">
            <v>399307725784</v>
          </cell>
          <cell r="AI426">
            <v>74897813864</v>
          </cell>
          <cell r="AJ426">
            <v>67897813864</v>
          </cell>
          <cell r="AK426">
            <v>67897813864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7000000000</v>
          </cell>
          <cell r="AR426">
            <v>0</v>
          </cell>
          <cell r="AS426">
            <v>7000000000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</row>
        <row r="427">
          <cell r="B427" t="str">
            <v>Kota Jayapura</v>
          </cell>
          <cell r="C427">
            <v>1277754590456.74</v>
          </cell>
          <cell r="D427">
            <v>164806015677.73999</v>
          </cell>
          <cell r="E427">
            <v>126002791035</v>
          </cell>
          <cell r="F427">
            <v>22211537536</v>
          </cell>
          <cell r="G427">
            <v>8019527537</v>
          </cell>
          <cell r="H427">
            <v>8572159569.7399998</v>
          </cell>
          <cell r="I427">
            <v>883438777422</v>
          </cell>
          <cell r="J427">
            <v>72988914684</v>
          </cell>
          <cell r="K427">
            <v>643364188000</v>
          </cell>
          <cell r="L427">
            <v>167085674738</v>
          </cell>
          <cell r="M427">
            <v>229509797357</v>
          </cell>
          <cell r="N427">
            <v>0</v>
          </cell>
          <cell r="O427">
            <v>0</v>
          </cell>
          <cell r="P427">
            <v>45987291689</v>
          </cell>
          <cell r="Q427">
            <v>95555051002</v>
          </cell>
          <cell r="R427">
            <v>47314367894</v>
          </cell>
          <cell r="S427">
            <v>40653086772</v>
          </cell>
          <cell r="T427">
            <v>1293315754692</v>
          </cell>
          <cell r="U427">
            <v>727684509209</v>
          </cell>
          <cell r="V427">
            <v>515238129565</v>
          </cell>
          <cell r="W427">
            <v>0</v>
          </cell>
          <cell r="X427">
            <v>0</v>
          </cell>
          <cell r="Y427">
            <v>109859554979</v>
          </cell>
          <cell r="Z427">
            <v>4591750000</v>
          </cell>
          <cell r="AA427">
            <v>48291892924</v>
          </cell>
          <cell r="AB427">
            <v>48970633741</v>
          </cell>
          <cell r="AC427">
            <v>732548000</v>
          </cell>
          <cell r="AD427">
            <v>0</v>
          </cell>
          <cell r="AE427">
            <v>565631245483</v>
          </cell>
          <cell r="AF427">
            <v>0</v>
          </cell>
          <cell r="AG427">
            <v>349351729727</v>
          </cell>
          <cell r="AH427">
            <v>216279515756</v>
          </cell>
          <cell r="AI427">
            <v>218500717030.01999</v>
          </cell>
          <cell r="AJ427">
            <v>206500717030.01999</v>
          </cell>
          <cell r="AK427">
            <v>206500717030.01999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12000000000</v>
          </cell>
          <cell r="AR427">
            <v>0</v>
          </cell>
          <cell r="AS427">
            <v>12000000000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</row>
        <row r="428">
          <cell r="B428" t="str">
            <v>Kab. Sarmi</v>
          </cell>
          <cell r="C428">
            <v>1041585066140</v>
          </cell>
          <cell r="D428">
            <v>2074505812</v>
          </cell>
          <cell r="E428">
            <v>441780902</v>
          </cell>
          <cell r="F428">
            <v>958269574</v>
          </cell>
          <cell r="G428">
            <v>0</v>
          </cell>
          <cell r="H428">
            <v>674455336</v>
          </cell>
          <cell r="I428">
            <v>959087908828</v>
          </cell>
          <cell r="J428">
            <v>84871370828</v>
          </cell>
          <cell r="K428">
            <v>716924741000</v>
          </cell>
          <cell r="L428">
            <v>157291797000</v>
          </cell>
          <cell r="M428">
            <v>80422651500</v>
          </cell>
          <cell r="N428">
            <v>0</v>
          </cell>
          <cell r="O428">
            <v>0</v>
          </cell>
          <cell r="P428">
            <v>0</v>
          </cell>
          <cell r="Q428">
            <v>74158410000</v>
          </cell>
          <cell r="R428">
            <v>6264241500</v>
          </cell>
          <cell r="S428">
            <v>0</v>
          </cell>
          <cell r="T428">
            <v>392896834976</v>
          </cell>
          <cell r="U428">
            <v>152719774578</v>
          </cell>
          <cell r="V428">
            <v>44003497730</v>
          </cell>
          <cell r="W428">
            <v>0</v>
          </cell>
          <cell r="X428">
            <v>0</v>
          </cell>
          <cell r="Y428">
            <v>19342384000</v>
          </cell>
          <cell r="Z428">
            <v>14961424848</v>
          </cell>
          <cell r="AA428">
            <v>0</v>
          </cell>
          <cell r="AB428">
            <v>73524968000</v>
          </cell>
          <cell r="AC428">
            <v>887500000</v>
          </cell>
          <cell r="AD428">
            <v>0</v>
          </cell>
          <cell r="AE428">
            <v>240177060398</v>
          </cell>
          <cell r="AF428">
            <v>0</v>
          </cell>
          <cell r="AG428">
            <v>115554674548</v>
          </cell>
          <cell r="AH428">
            <v>124622385850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</row>
        <row r="429">
          <cell r="B429" t="str">
            <v>Kab. Keerom</v>
          </cell>
          <cell r="C429">
            <v>61759702586</v>
          </cell>
          <cell r="D429">
            <v>3705787470</v>
          </cell>
          <cell r="E429">
            <v>1873912346</v>
          </cell>
          <cell r="F429">
            <v>153575000</v>
          </cell>
          <cell r="G429">
            <v>0</v>
          </cell>
          <cell r="H429">
            <v>1678300124</v>
          </cell>
          <cell r="I429">
            <v>28884931000</v>
          </cell>
          <cell r="J429">
            <v>0</v>
          </cell>
          <cell r="K429">
            <v>0</v>
          </cell>
          <cell r="L429">
            <v>28884931000</v>
          </cell>
          <cell r="M429">
            <v>29168984116</v>
          </cell>
          <cell r="N429">
            <v>0</v>
          </cell>
          <cell r="O429">
            <v>0</v>
          </cell>
          <cell r="P429">
            <v>2752524115</v>
          </cell>
          <cell r="Q429">
            <v>23724988751</v>
          </cell>
          <cell r="R429">
            <v>2691471250</v>
          </cell>
          <cell r="S429">
            <v>0</v>
          </cell>
          <cell r="T429">
            <v>167184668401.60001</v>
          </cell>
          <cell r="U429">
            <v>39046121715</v>
          </cell>
          <cell r="V429">
            <v>25701783035</v>
          </cell>
          <cell r="W429">
            <v>0</v>
          </cell>
          <cell r="X429">
            <v>0</v>
          </cell>
          <cell r="Y429">
            <v>9315000000</v>
          </cell>
          <cell r="Z429">
            <v>2700000000</v>
          </cell>
          <cell r="AA429">
            <v>0</v>
          </cell>
          <cell r="AB429">
            <v>1329338680</v>
          </cell>
          <cell r="AC429">
            <v>0</v>
          </cell>
          <cell r="AD429">
            <v>0</v>
          </cell>
          <cell r="AE429">
            <v>128138546686.60001</v>
          </cell>
          <cell r="AF429">
            <v>0</v>
          </cell>
          <cell r="AG429">
            <v>70157346536.600006</v>
          </cell>
          <cell r="AH429">
            <v>57981200150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</row>
        <row r="430">
          <cell r="B430" t="str">
            <v>Kab. Yahukimo</v>
          </cell>
          <cell r="C430">
            <v>1441741768738</v>
          </cell>
          <cell r="D430">
            <v>24317485246</v>
          </cell>
          <cell r="E430">
            <v>2703013314</v>
          </cell>
          <cell r="F430">
            <v>13966434834.32</v>
          </cell>
          <cell r="G430">
            <v>2443537792</v>
          </cell>
          <cell r="H430">
            <v>5204499305.6800003</v>
          </cell>
          <cell r="I430">
            <v>970697803709</v>
          </cell>
          <cell r="J430">
            <v>55635278709</v>
          </cell>
          <cell r="K430">
            <v>747355997000</v>
          </cell>
          <cell r="L430">
            <v>167706528000</v>
          </cell>
          <cell r="M430">
            <v>446726479783</v>
          </cell>
          <cell r="N430">
            <v>1959950000</v>
          </cell>
          <cell r="O430">
            <v>0</v>
          </cell>
          <cell r="P430">
            <v>10246331783</v>
          </cell>
          <cell r="Q430">
            <v>411195366000</v>
          </cell>
          <cell r="R430">
            <v>23324832000</v>
          </cell>
          <cell r="S430">
            <v>0</v>
          </cell>
          <cell r="T430">
            <v>1388344227460.75</v>
          </cell>
          <cell r="U430">
            <v>732230475699</v>
          </cell>
          <cell r="V430">
            <v>291668960527</v>
          </cell>
          <cell r="W430">
            <v>0</v>
          </cell>
          <cell r="X430">
            <v>6378903539</v>
          </cell>
          <cell r="Y430">
            <v>61551049900</v>
          </cell>
          <cell r="Z430">
            <v>26202950000</v>
          </cell>
          <cell r="AA430">
            <v>0</v>
          </cell>
          <cell r="AB430">
            <v>345446662860</v>
          </cell>
          <cell r="AC430">
            <v>981948873</v>
          </cell>
          <cell r="AD430">
            <v>0</v>
          </cell>
          <cell r="AE430">
            <v>656113751761.75</v>
          </cell>
          <cell r="AF430">
            <v>0</v>
          </cell>
          <cell r="AG430">
            <v>366118591321.75</v>
          </cell>
          <cell r="AH430">
            <v>289995160440</v>
          </cell>
          <cell r="AI430">
            <v>20705655783.740002</v>
          </cell>
          <cell r="AJ430">
            <v>17746182984.740002</v>
          </cell>
          <cell r="AK430">
            <v>17746182984.740002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2959472799</v>
          </cell>
          <cell r="AR430">
            <v>0</v>
          </cell>
          <cell r="AS430">
            <v>2959472799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</row>
        <row r="431">
          <cell r="B431" t="str">
            <v>Kab. Pegunungan Bintang</v>
          </cell>
          <cell r="C431">
            <v>1439366143895</v>
          </cell>
          <cell r="D431">
            <v>13090077199</v>
          </cell>
          <cell r="E431">
            <v>565774745</v>
          </cell>
          <cell r="F431">
            <v>764853624</v>
          </cell>
          <cell r="G431">
            <v>5930522534</v>
          </cell>
          <cell r="H431">
            <v>5828926296</v>
          </cell>
          <cell r="I431">
            <v>1063676969169</v>
          </cell>
          <cell r="J431">
            <v>59053562663</v>
          </cell>
          <cell r="K431">
            <v>809393576506</v>
          </cell>
          <cell r="L431">
            <v>195229830000</v>
          </cell>
          <cell r="M431">
            <v>362599097527</v>
          </cell>
          <cell r="N431">
            <v>0</v>
          </cell>
          <cell r="O431">
            <v>0</v>
          </cell>
          <cell r="P431">
            <v>7167621027</v>
          </cell>
          <cell r="Q431">
            <v>126547201600</v>
          </cell>
          <cell r="R431">
            <v>5000000000</v>
          </cell>
          <cell r="S431">
            <v>223884274900</v>
          </cell>
          <cell r="T431">
            <v>1077246409105</v>
          </cell>
          <cell r="U431">
            <v>471188784224</v>
          </cell>
          <cell r="V431">
            <v>236324545691</v>
          </cell>
          <cell r="W431">
            <v>0</v>
          </cell>
          <cell r="X431">
            <v>0</v>
          </cell>
          <cell r="Y431">
            <v>24867958537</v>
          </cell>
          <cell r="Z431">
            <v>37217345996</v>
          </cell>
          <cell r="AA431">
            <v>0</v>
          </cell>
          <cell r="AB431">
            <v>172278934000</v>
          </cell>
          <cell r="AC431">
            <v>500000000</v>
          </cell>
          <cell r="AD431">
            <v>0</v>
          </cell>
          <cell r="AE431">
            <v>606057624881</v>
          </cell>
          <cell r="AF431">
            <v>0</v>
          </cell>
          <cell r="AG431">
            <v>462915852134</v>
          </cell>
          <cell r="AH431">
            <v>143141772747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</row>
        <row r="432">
          <cell r="B432" t="str">
            <v>Kab. Tolikara</v>
          </cell>
          <cell r="C432">
            <v>1572726778738</v>
          </cell>
          <cell r="D432">
            <v>21225594538</v>
          </cell>
          <cell r="E432">
            <v>0</v>
          </cell>
          <cell r="F432">
            <v>433750000</v>
          </cell>
          <cell r="G432">
            <v>4540556315</v>
          </cell>
          <cell r="H432">
            <v>16251288223</v>
          </cell>
          <cell r="I432">
            <v>1046779198594</v>
          </cell>
          <cell r="J432">
            <v>45667444486</v>
          </cell>
          <cell r="K432">
            <v>741509328000</v>
          </cell>
          <cell r="L432">
            <v>259602426108</v>
          </cell>
          <cell r="M432">
            <v>504721985606</v>
          </cell>
          <cell r="N432">
            <v>0</v>
          </cell>
          <cell r="O432">
            <v>0</v>
          </cell>
          <cell r="P432">
            <v>7917758104</v>
          </cell>
          <cell r="Q432">
            <v>171759961502</v>
          </cell>
          <cell r="R432">
            <v>5000000000</v>
          </cell>
          <cell r="S432">
            <v>320044266000</v>
          </cell>
          <cell r="T432">
            <v>878737126406</v>
          </cell>
          <cell r="U432">
            <v>331075284953</v>
          </cell>
          <cell r="V432">
            <v>204917758953</v>
          </cell>
          <cell r="W432">
            <v>0</v>
          </cell>
          <cell r="X432">
            <v>24515480000</v>
          </cell>
          <cell r="Y432">
            <v>101578746000</v>
          </cell>
          <cell r="Z432">
            <v>0</v>
          </cell>
          <cell r="AA432">
            <v>0</v>
          </cell>
          <cell r="AB432">
            <v>63300000</v>
          </cell>
          <cell r="AC432">
            <v>0</v>
          </cell>
          <cell r="AD432">
            <v>0</v>
          </cell>
          <cell r="AE432">
            <v>547661841453</v>
          </cell>
          <cell r="AF432">
            <v>0</v>
          </cell>
          <cell r="AG432">
            <v>249624704580</v>
          </cell>
          <cell r="AH432">
            <v>298037136873</v>
          </cell>
          <cell r="AI432">
            <v>219683295295</v>
          </cell>
          <cell r="AJ432">
            <v>163361335077</v>
          </cell>
          <cell r="AK432">
            <v>163361335077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56321960218</v>
          </cell>
          <cell r="AR432">
            <v>0</v>
          </cell>
          <cell r="AS432">
            <v>5031103758</v>
          </cell>
          <cell r="AT432">
            <v>51290856460</v>
          </cell>
          <cell r="AU432">
            <v>0</v>
          </cell>
          <cell r="AV432">
            <v>0</v>
          </cell>
          <cell r="AW432">
            <v>0</v>
          </cell>
        </row>
        <row r="433">
          <cell r="B433" t="str">
            <v>Kab. Boven Digoel</v>
          </cell>
          <cell r="C433">
            <v>1269325936068</v>
          </cell>
          <cell r="D433">
            <v>27571834380</v>
          </cell>
          <cell r="E433">
            <v>3248785781</v>
          </cell>
          <cell r="F433">
            <v>1433400268</v>
          </cell>
          <cell r="G433">
            <v>2332054434</v>
          </cell>
          <cell r="H433">
            <v>20557593897</v>
          </cell>
          <cell r="I433">
            <v>1029364137934</v>
          </cell>
          <cell r="J433">
            <v>62500791581</v>
          </cell>
          <cell r="K433">
            <v>838785702000</v>
          </cell>
          <cell r="L433">
            <v>128077644353</v>
          </cell>
          <cell r="M433">
            <v>212389963754</v>
          </cell>
          <cell r="N433">
            <v>11156600000</v>
          </cell>
          <cell r="O433">
            <v>0</v>
          </cell>
          <cell r="P433">
            <v>7133897752</v>
          </cell>
          <cell r="Q433">
            <v>176411968002</v>
          </cell>
          <cell r="R433">
            <v>17687498000</v>
          </cell>
          <cell r="S433">
            <v>0</v>
          </cell>
          <cell r="T433">
            <v>1082596549513</v>
          </cell>
          <cell r="U433">
            <v>391114424260</v>
          </cell>
          <cell r="V433">
            <v>200875028584</v>
          </cell>
          <cell r="W433">
            <v>0</v>
          </cell>
          <cell r="X433">
            <v>0</v>
          </cell>
          <cell r="Y433">
            <v>14130000000</v>
          </cell>
          <cell r="Z433">
            <v>43772215500</v>
          </cell>
          <cell r="AA433">
            <v>0</v>
          </cell>
          <cell r="AB433">
            <v>132337180176</v>
          </cell>
          <cell r="AC433">
            <v>0</v>
          </cell>
          <cell r="AD433">
            <v>0</v>
          </cell>
          <cell r="AE433">
            <v>691482125253</v>
          </cell>
          <cell r="AF433">
            <v>0</v>
          </cell>
          <cell r="AG433">
            <v>381028841132</v>
          </cell>
          <cell r="AH433">
            <v>310453284121</v>
          </cell>
          <cell r="AI433">
            <v>37755928550.779999</v>
          </cell>
          <cell r="AJ433">
            <v>34755928550.779999</v>
          </cell>
          <cell r="AK433">
            <v>34755928550.779999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3000000000</v>
          </cell>
          <cell r="AR433">
            <v>0</v>
          </cell>
          <cell r="AS433">
            <v>3000000000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</row>
        <row r="434">
          <cell r="B434" t="str">
            <v>Kab. Mappi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1147987685396</v>
          </cell>
          <cell r="U434">
            <v>577052477126</v>
          </cell>
          <cell r="V434">
            <v>226863564366</v>
          </cell>
          <cell r="W434">
            <v>0</v>
          </cell>
          <cell r="X434">
            <v>0</v>
          </cell>
          <cell r="Y434">
            <v>127964454000</v>
          </cell>
          <cell r="Z434">
            <v>5222307100</v>
          </cell>
          <cell r="AA434">
            <v>0</v>
          </cell>
          <cell r="AB434">
            <v>215249451660</v>
          </cell>
          <cell r="AC434">
            <v>1752700000</v>
          </cell>
          <cell r="AD434">
            <v>0</v>
          </cell>
          <cell r="AE434">
            <v>570935208270</v>
          </cell>
          <cell r="AF434">
            <v>0</v>
          </cell>
          <cell r="AG434">
            <v>298421867061</v>
          </cell>
          <cell r="AH434">
            <v>272513341209</v>
          </cell>
          <cell r="AI434">
            <v>2500000000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2500000000</v>
          </cell>
          <cell r="AR434">
            <v>0</v>
          </cell>
          <cell r="AS434">
            <v>2500000000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</row>
        <row r="435">
          <cell r="B435" t="str">
            <v>Kab. Asmat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839037075708</v>
          </cell>
          <cell r="U435">
            <v>272795381475</v>
          </cell>
          <cell r="V435">
            <v>254682438850</v>
          </cell>
          <cell r="W435">
            <v>0</v>
          </cell>
          <cell r="X435">
            <v>0</v>
          </cell>
          <cell r="Y435">
            <v>15567561725</v>
          </cell>
          <cell r="Z435">
            <v>518790000</v>
          </cell>
          <cell r="AA435">
            <v>0</v>
          </cell>
          <cell r="AB435">
            <v>2026590900</v>
          </cell>
          <cell r="AC435">
            <v>0</v>
          </cell>
          <cell r="AD435">
            <v>0</v>
          </cell>
          <cell r="AE435">
            <v>566241694233</v>
          </cell>
          <cell r="AF435">
            <v>0</v>
          </cell>
          <cell r="AG435">
            <v>198360298426</v>
          </cell>
          <cell r="AH435">
            <v>367881395807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</row>
        <row r="436">
          <cell r="B436" t="str">
            <v>Kab. Waropen</v>
          </cell>
          <cell r="C436">
            <v>1044895108817</v>
          </cell>
          <cell r="D436">
            <v>6851483623</v>
          </cell>
          <cell r="E436">
            <v>554832971</v>
          </cell>
          <cell r="F436">
            <v>128615000</v>
          </cell>
          <cell r="G436">
            <v>2872596852</v>
          </cell>
          <cell r="H436">
            <v>3295438800</v>
          </cell>
          <cell r="I436">
            <v>838657630818</v>
          </cell>
          <cell r="J436">
            <v>56398018802</v>
          </cell>
          <cell r="K436">
            <v>565381132000</v>
          </cell>
          <cell r="L436">
            <v>216878480016</v>
          </cell>
          <cell r="M436">
            <v>199385994376</v>
          </cell>
          <cell r="N436">
            <v>0</v>
          </cell>
          <cell r="O436">
            <v>0</v>
          </cell>
          <cell r="P436">
            <v>4970634374</v>
          </cell>
          <cell r="Q436">
            <v>130277351002</v>
          </cell>
          <cell r="R436">
            <v>0</v>
          </cell>
          <cell r="S436">
            <v>64138009000</v>
          </cell>
          <cell r="T436">
            <v>887638554404</v>
          </cell>
          <cell r="U436">
            <v>349222293183</v>
          </cell>
          <cell r="V436">
            <v>191079676493</v>
          </cell>
          <cell r="W436">
            <v>0</v>
          </cell>
          <cell r="X436">
            <v>10348048000</v>
          </cell>
          <cell r="Y436">
            <v>32469460000</v>
          </cell>
          <cell r="Z436">
            <v>24066900000</v>
          </cell>
          <cell r="AA436">
            <v>0</v>
          </cell>
          <cell r="AB436">
            <v>91258208690</v>
          </cell>
          <cell r="AC436">
            <v>0</v>
          </cell>
          <cell r="AD436">
            <v>0</v>
          </cell>
          <cell r="AE436">
            <v>538416261221</v>
          </cell>
          <cell r="AF436">
            <v>0</v>
          </cell>
          <cell r="AG436">
            <v>290055403497</v>
          </cell>
          <cell r="AH436">
            <v>248360857724</v>
          </cell>
          <cell r="AI436">
            <v>21769149473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21769149473</v>
          </cell>
          <cell r="AR436">
            <v>0</v>
          </cell>
          <cell r="AS436">
            <v>3000000000</v>
          </cell>
          <cell r="AT436">
            <v>18769149473</v>
          </cell>
          <cell r="AU436">
            <v>0</v>
          </cell>
          <cell r="AV436">
            <v>0</v>
          </cell>
          <cell r="AW436">
            <v>0</v>
          </cell>
        </row>
        <row r="437">
          <cell r="B437" t="str">
            <v>Kab. Supiori</v>
          </cell>
          <cell r="C437">
            <v>61304857341.5</v>
          </cell>
          <cell r="D437">
            <v>1871595362.5</v>
          </cell>
          <cell r="E437">
            <v>1106892331</v>
          </cell>
          <cell r="F437">
            <v>338668455</v>
          </cell>
          <cell r="G437">
            <v>0</v>
          </cell>
          <cell r="H437">
            <v>426034576.5</v>
          </cell>
          <cell r="I437">
            <v>33161060000</v>
          </cell>
          <cell r="J437">
            <v>0</v>
          </cell>
          <cell r="K437">
            <v>0</v>
          </cell>
          <cell r="L437">
            <v>33161060000</v>
          </cell>
          <cell r="M437">
            <v>26272201979</v>
          </cell>
          <cell r="N437">
            <v>0</v>
          </cell>
          <cell r="O437">
            <v>0</v>
          </cell>
          <cell r="P437">
            <v>1773744229</v>
          </cell>
          <cell r="Q437">
            <v>21628361000</v>
          </cell>
          <cell r="R437">
            <v>1736393750</v>
          </cell>
          <cell r="S437">
            <v>1133703000</v>
          </cell>
          <cell r="T437">
            <v>217936276596</v>
          </cell>
          <cell r="U437">
            <v>59840678544</v>
          </cell>
          <cell r="V437">
            <v>35505875744</v>
          </cell>
          <cell r="W437">
            <v>0</v>
          </cell>
          <cell r="X437">
            <v>0</v>
          </cell>
          <cell r="Y437">
            <v>800000000</v>
          </cell>
          <cell r="Z437">
            <v>3134798000</v>
          </cell>
          <cell r="AA437">
            <v>0</v>
          </cell>
          <cell r="AB437">
            <v>20400004800</v>
          </cell>
          <cell r="AC437">
            <v>0</v>
          </cell>
          <cell r="AD437">
            <v>0</v>
          </cell>
          <cell r="AE437">
            <v>158095598052</v>
          </cell>
          <cell r="AF437">
            <v>0</v>
          </cell>
          <cell r="AG437">
            <v>65656497402</v>
          </cell>
          <cell r="AH437">
            <v>92439100650</v>
          </cell>
          <cell r="AI437">
            <v>3504565419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3504565419</v>
          </cell>
          <cell r="AR437">
            <v>0</v>
          </cell>
          <cell r="AS437">
            <v>2663525519</v>
          </cell>
          <cell r="AT437">
            <v>841039900</v>
          </cell>
          <cell r="AU437">
            <v>0</v>
          </cell>
          <cell r="AV437">
            <v>0</v>
          </cell>
          <cell r="AW437">
            <v>0</v>
          </cell>
        </row>
        <row r="438">
          <cell r="B438" t="str">
            <v>Kab. Mamberamo Raya</v>
          </cell>
          <cell r="C438">
            <v>961685082386</v>
          </cell>
          <cell r="D438">
            <v>5738797215</v>
          </cell>
          <cell r="E438">
            <v>166783475</v>
          </cell>
          <cell r="F438">
            <v>216075000</v>
          </cell>
          <cell r="G438">
            <v>2223945950</v>
          </cell>
          <cell r="H438">
            <v>3131992790</v>
          </cell>
          <cell r="I438">
            <v>871950764069</v>
          </cell>
          <cell r="J438">
            <v>56174121719</v>
          </cell>
          <cell r="K438">
            <v>647755699150</v>
          </cell>
          <cell r="L438">
            <v>168020943200</v>
          </cell>
          <cell r="M438">
            <v>83995521102</v>
          </cell>
          <cell r="N438">
            <v>0</v>
          </cell>
          <cell r="O438">
            <v>0</v>
          </cell>
          <cell r="P438">
            <v>1780947101</v>
          </cell>
          <cell r="Q438">
            <v>82214574001</v>
          </cell>
          <cell r="R438">
            <v>0</v>
          </cell>
          <cell r="S438">
            <v>0</v>
          </cell>
          <cell r="T438">
            <v>870933173498</v>
          </cell>
          <cell r="U438">
            <v>184456667431</v>
          </cell>
          <cell r="V438">
            <v>120643529511</v>
          </cell>
          <cell r="W438">
            <v>0</v>
          </cell>
          <cell r="X438">
            <v>0</v>
          </cell>
          <cell r="Y438">
            <v>24616505920</v>
          </cell>
          <cell r="Z438">
            <v>8978500000</v>
          </cell>
          <cell r="AA438">
            <v>0</v>
          </cell>
          <cell r="AB438">
            <v>30218132000</v>
          </cell>
          <cell r="AC438">
            <v>0</v>
          </cell>
          <cell r="AD438">
            <v>0</v>
          </cell>
          <cell r="AE438">
            <v>686476506067</v>
          </cell>
          <cell r="AF438">
            <v>0</v>
          </cell>
          <cell r="AG438">
            <v>303664562260</v>
          </cell>
          <cell r="AH438">
            <v>382811943807</v>
          </cell>
          <cell r="AI438">
            <v>112918735204</v>
          </cell>
          <cell r="AJ438">
            <v>111754648539</v>
          </cell>
          <cell r="AK438">
            <v>111754648539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1164086665</v>
          </cell>
          <cell r="AR438">
            <v>0</v>
          </cell>
          <cell r="AS438">
            <v>0</v>
          </cell>
          <cell r="AT438">
            <v>1164086665</v>
          </cell>
          <cell r="AU438">
            <v>0</v>
          </cell>
          <cell r="AV438">
            <v>0</v>
          </cell>
          <cell r="AW438">
            <v>0</v>
          </cell>
        </row>
        <row r="439">
          <cell r="B439" t="str">
            <v>Kab. Mamberamo Tengah</v>
          </cell>
          <cell r="C439">
            <v>1111898981638</v>
          </cell>
          <cell r="D439">
            <v>15556672876</v>
          </cell>
          <cell r="E439">
            <v>0</v>
          </cell>
          <cell r="F439">
            <v>293600000</v>
          </cell>
          <cell r="G439">
            <v>4540556315</v>
          </cell>
          <cell r="H439">
            <v>10722516561</v>
          </cell>
          <cell r="I439">
            <v>759333966783</v>
          </cell>
          <cell r="J439">
            <v>42241953783</v>
          </cell>
          <cell r="K439">
            <v>617924420000</v>
          </cell>
          <cell r="L439">
            <v>99167593000</v>
          </cell>
          <cell r="M439">
            <v>337008341979</v>
          </cell>
          <cell r="N439">
            <v>0</v>
          </cell>
          <cell r="O439">
            <v>0</v>
          </cell>
          <cell r="P439">
            <v>3607791128</v>
          </cell>
          <cell r="Q439">
            <v>141373991251</v>
          </cell>
          <cell r="R439">
            <v>0</v>
          </cell>
          <cell r="S439">
            <v>192026559600</v>
          </cell>
          <cell r="T439">
            <v>338632275957</v>
          </cell>
          <cell r="U439">
            <v>197475690253</v>
          </cell>
          <cell r="V439">
            <v>138343485253</v>
          </cell>
          <cell r="W439">
            <v>0</v>
          </cell>
          <cell r="X439">
            <v>24515480000</v>
          </cell>
          <cell r="Y439">
            <v>34616725000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141156585704</v>
          </cell>
          <cell r="AF439">
            <v>0</v>
          </cell>
          <cell r="AG439">
            <v>85909507454</v>
          </cell>
          <cell r="AH439">
            <v>55247078250</v>
          </cell>
          <cell r="AI439">
            <v>218070225156</v>
          </cell>
          <cell r="AJ439">
            <v>163613006958</v>
          </cell>
          <cell r="AK439">
            <v>163613006958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54457218198</v>
          </cell>
          <cell r="AR439">
            <v>0</v>
          </cell>
          <cell r="AS439">
            <v>5031103758</v>
          </cell>
          <cell r="AT439">
            <v>49426114440</v>
          </cell>
          <cell r="AU439">
            <v>0</v>
          </cell>
          <cell r="AV439">
            <v>0</v>
          </cell>
          <cell r="AW439">
            <v>0</v>
          </cell>
        </row>
        <row r="440">
          <cell r="B440" t="str">
            <v>Kab. Yalimo</v>
          </cell>
          <cell r="C440">
            <v>1199236862710.1401</v>
          </cell>
          <cell r="D440">
            <v>18025946476.139999</v>
          </cell>
          <cell r="E440">
            <v>7122813655</v>
          </cell>
          <cell r="F440">
            <v>3357654000</v>
          </cell>
          <cell r="G440">
            <v>1250583495</v>
          </cell>
          <cell r="H440">
            <v>6294895326.1400003</v>
          </cell>
          <cell r="I440">
            <v>884039596708</v>
          </cell>
          <cell r="J440">
            <v>43958200708</v>
          </cell>
          <cell r="K440">
            <v>626319920000</v>
          </cell>
          <cell r="L440">
            <v>213761476000</v>
          </cell>
          <cell r="M440">
            <v>297171319526</v>
          </cell>
          <cell r="N440">
            <v>0</v>
          </cell>
          <cell r="O440">
            <v>0</v>
          </cell>
          <cell r="P440">
            <v>5342354676</v>
          </cell>
          <cell r="Q440">
            <v>288157652850</v>
          </cell>
          <cell r="R440">
            <v>3671312000</v>
          </cell>
          <cell r="S440">
            <v>0</v>
          </cell>
          <cell r="T440">
            <v>1212699232011</v>
          </cell>
          <cell r="U440">
            <v>497827274268</v>
          </cell>
          <cell r="V440">
            <v>190415489618</v>
          </cell>
          <cell r="W440">
            <v>0</v>
          </cell>
          <cell r="X440">
            <v>7500000000</v>
          </cell>
          <cell r="Y440">
            <v>35008275000</v>
          </cell>
          <cell r="Z440">
            <v>4700000000</v>
          </cell>
          <cell r="AA440">
            <v>0</v>
          </cell>
          <cell r="AB440">
            <v>257693069500</v>
          </cell>
          <cell r="AC440">
            <v>2510440150</v>
          </cell>
          <cell r="AD440">
            <v>0</v>
          </cell>
          <cell r="AE440">
            <v>714871957743</v>
          </cell>
          <cell r="AF440">
            <v>0</v>
          </cell>
          <cell r="AG440">
            <v>305932676013</v>
          </cell>
          <cell r="AH440">
            <v>408939281730</v>
          </cell>
          <cell r="AI440">
            <v>67189312773.709991</v>
          </cell>
          <cell r="AJ440">
            <v>74363718533.709991</v>
          </cell>
          <cell r="AK440">
            <v>68563718533.709999</v>
          </cell>
          <cell r="AL440">
            <v>5800000000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-7174405760</v>
          </cell>
          <cell r="AR440">
            <v>-7000000000</v>
          </cell>
          <cell r="AS440">
            <v>0</v>
          </cell>
          <cell r="AT440">
            <v>-174405760</v>
          </cell>
          <cell r="AU440">
            <v>0</v>
          </cell>
          <cell r="AV440">
            <v>0</v>
          </cell>
          <cell r="AW440">
            <v>0</v>
          </cell>
        </row>
        <row r="441">
          <cell r="B441" t="str">
            <v>Kab. Lanny Jaya</v>
          </cell>
          <cell r="C441">
            <v>1411081610650</v>
          </cell>
          <cell r="D441">
            <v>11053461900</v>
          </cell>
          <cell r="E441">
            <v>483138000</v>
          </cell>
          <cell r="F441">
            <v>103575000</v>
          </cell>
          <cell r="G441">
            <v>2123559501</v>
          </cell>
          <cell r="H441">
            <v>8343189399</v>
          </cell>
          <cell r="I441">
            <v>931381768302</v>
          </cell>
          <cell r="J441">
            <v>45230305822</v>
          </cell>
          <cell r="K441">
            <v>635132489000</v>
          </cell>
          <cell r="L441">
            <v>251018973480</v>
          </cell>
          <cell r="M441">
            <v>468646380448</v>
          </cell>
          <cell r="N441">
            <v>0</v>
          </cell>
          <cell r="O441">
            <v>0</v>
          </cell>
          <cell r="P441">
            <v>9493785448</v>
          </cell>
          <cell r="Q441">
            <v>127291854000</v>
          </cell>
          <cell r="R441">
            <v>118773384000</v>
          </cell>
          <cell r="S441">
            <v>213087357000</v>
          </cell>
          <cell r="T441">
            <v>1349458974923</v>
          </cell>
          <cell r="U441">
            <v>626491303829</v>
          </cell>
          <cell r="V441">
            <v>210438025829</v>
          </cell>
          <cell r="W441">
            <v>0</v>
          </cell>
          <cell r="X441">
            <v>3264670000</v>
          </cell>
          <cell r="Y441">
            <v>70797760000</v>
          </cell>
          <cell r="Z441">
            <v>61112500000</v>
          </cell>
          <cell r="AA441">
            <v>39648000</v>
          </cell>
          <cell r="AB441">
            <v>276488700000</v>
          </cell>
          <cell r="AC441">
            <v>4350000000</v>
          </cell>
          <cell r="AD441">
            <v>0</v>
          </cell>
          <cell r="AE441">
            <v>722967671094</v>
          </cell>
          <cell r="AF441">
            <v>0</v>
          </cell>
          <cell r="AG441">
            <v>323992586469</v>
          </cell>
          <cell r="AH441">
            <v>398975084625</v>
          </cell>
          <cell r="AI441">
            <v>6496555864</v>
          </cell>
          <cell r="AJ441">
            <v>6496555864</v>
          </cell>
          <cell r="AK441">
            <v>6496555864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</row>
        <row r="442">
          <cell r="B442" t="str">
            <v>Kab. Nduga</v>
          </cell>
          <cell r="C442">
            <v>1151695719210</v>
          </cell>
          <cell r="D442">
            <v>12005560140</v>
          </cell>
          <cell r="E442">
            <v>13250000</v>
          </cell>
          <cell r="F442">
            <v>43250000</v>
          </cell>
          <cell r="G442">
            <v>2841554274</v>
          </cell>
          <cell r="H442">
            <v>9107505866</v>
          </cell>
          <cell r="I442">
            <v>830688264075</v>
          </cell>
          <cell r="J442">
            <v>45656145075</v>
          </cell>
          <cell r="K442">
            <v>638900115000</v>
          </cell>
          <cell r="L442">
            <v>146132004000</v>
          </cell>
          <cell r="M442">
            <v>309001894995</v>
          </cell>
          <cell r="N442">
            <v>0</v>
          </cell>
          <cell r="O442">
            <v>0</v>
          </cell>
          <cell r="P442">
            <v>6572336993</v>
          </cell>
          <cell r="Q442">
            <v>257708630002</v>
          </cell>
          <cell r="R442">
            <v>44720928000</v>
          </cell>
          <cell r="S442">
            <v>0</v>
          </cell>
          <cell r="T442">
            <v>1306396937186</v>
          </cell>
          <cell r="U442">
            <v>486093569467</v>
          </cell>
          <cell r="V442">
            <v>125229783463</v>
          </cell>
          <cell r="W442">
            <v>0</v>
          </cell>
          <cell r="X442">
            <v>1000175504</v>
          </cell>
          <cell r="Y442">
            <v>42674000000</v>
          </cell>
          <cell r="Z442">
            <v>83955981500</v>
          </cell>
          <cell r="AA442">
            <v>0</v>
          </cell>
          <cell r="AB442">
            <v>227858629000</v>
          </cell>
          <cell r="AC442">
            <v>5375000000</v>
          </cell>
          <cell r="AD442">
            <v>0</v>
          </cell>
          <cell r="AE442">
            <v>820303367719</v>
          </cell>
          <cell r="AF442">
            <v>0</v>
          </cell>
          <cell r="AG442">
            <v>276641962922</v>
          </cell>
          <cell r="AH442">
            <v>543661404797</v>
          </cell>
          <cell r="AI442">
            <v>7290203060</v>
          </cell>
          <cell r="AJ442">
            <v>7290203060</v>
          </cell>
          <cell r="AK442">
            <v>7290203060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</row>
        <row r="443">
          <cell r="B443" t="str">
            <v>Kab. Dogiyai</v>
          </cell>
          <cell r="C443">
            <v>882555382116</v>
          </cell>
          <cell r="D443">
            <v>10331513924</v>
          </cell>
          <cell r="E443">
            <v>2047462293</v>
          </cell>
          <cell r="F443">
            <v>0</v>
          </cell>
          <cell r="G443">
            <v>2404641559</v>
          </cell>
          <cell r="H443">
            <v>5879410072</v>
          </cell>
          <cell r="I443">
            <v>695458098848</v>
          </cell>
          <cell r="J443">
            <v>46985919848</v>
          </cell>
          <cell r="K443">
            <v>496459627000</v>
          </cell>
          <cell r="L443">
            <v>152012552000</v>
          </cell>
          <cell r="M443">
            <v>176765769344</v>
          </cell>
          <cell r="N443">
            <v>0</v>
          </cell>
          <cell r="O443">
            <v>0</v>
          </cell>
          <cell r="P443">
            <v>7132147650</v>
          </cell>
          <cell r="Q443">
            <v>136452811000</v>
          </cell>
          <cell r="R443">
            <v>20313172000</v>
          </cell>
          <cell r="S443">
            <v>12867638694</v>
          </cell>
          <cell r="T443">
            <v>864989037734</v>
          </cell>
          <cell r="U443">
            <v>328214906642</v>
          </cell>
          <cell r="V443">
            <v>162974990542</v>
          </cell>
          <cell r="W443">
            <v>0</v>
          </cell>
          <cell r="X443">
            <v>9162622500</v>
          </cell>
          <cell r="Y443">
            <v>43095360000</v>
          </cell>
          <cell r="Z443">
            <v>25780950000</v>
          </cell>
          <cell r="AA443">
            <v>0</v>
          </cell>
          <cell r="AB443">
            <v>85701983600</v>
          </cell>
          <cell r="AC443">
            <v>1499000000</v>
          </cell>
          <cell r="AD443">
            <v>0</v>
          </cell>
          <cell r="AE443">
            <v>536774131092</v>
          </cell>
          <cell r="AF443">
            <v>0</v>
          </cell>
          <cell r="AG443">
            <v>225207542834</v>
          </cell>
          <cell r="AH443">
            <v>311566588258</v>
          </cell>
          <cell r="AI443">
            <v>69471937134</v>
          </cell>
          <cell r="AJ443">
            <v>67471937134</v>
          </cell>
          <cell r="AK443">
            <v>67471937134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2000000000</v>
          </cell>
          <cell r="AR443">
            <v>0</v>
          </cell>
          <cell r="AS443">
            <v>0</v>
          </cell>
          <cell r="AT443">
            <v>2000000000</v>
          </cell>
          <cell r="AU443">
            <v>0</v>
          </cell>
          <cell r="AV443">
            <v>0</v>
          </cell>
          <cell r="AW443">
            <v>0</v>
          </cell>
        </row>
        <row r="444">
          <cell r="B444" t="str">
            <v>Kab. Puncak</v>
          </cell>
          <cell r="C444">
            <v>16590330959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16590330959</v>
          </cell>
          <cell r="J444">
            <v>16590330959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1272051060949</v>
          </cell>
          <cell r="U444">
            <v>337413646985</v>
          </cell>
          <cell r="V444">
            <v>176123721985</v>
          </cell>
          <cell r="W444">
            <v>1809000000</v>
          </cell>
          <cell r="X444">
            <v>97078550000</v>
          </cell>
          <cell r="Y444">
            <v>62402375000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934637413964</v>
          </cell>
          <cell r="AF444">
            <v>0</v>
          </cell>
          <cell r="AG444">
            <v>6796789597</v>
          </cell>
          <cell r="AH444">
            <v>927840624367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</row>
        <row r="445">
          <cell r="B445" t="str">
            <v>Kab. Deiyai</v>
          </cell>
          <cell r="C445">
            <v>48226328021</v>
          </cell>
          <cell r="D445">
            <v>836326213</v>
          </cell>
          <cell r="E445">
            <v>0</v>
          </cell>
          <cell r="F445">
            <v>0</v>
          </cell>
          <cell r="G445">
            <v>0</v>
          </cell>
          <cell r="H445">
            <v>836326213</v>
          </cell>
          <cell r="I445">
            <v>17194449626</v>
          </cell>
          <cell r="J445">
            <v>0</v>
          </cell>
          <cell r="K445">
            <v>0</v>
          </cell>
          <cell r="L445">
            <v>17194449626</v>
          </cell>
          <cell r="M445">
            <v>30195552182</v>
          </cell>
          <cell r="N445">
            <v>0</v>
          </cell>
          <cell r="O445">
            <v>0</v>
          </cell>
          <cell r="P445">
            <v>2859203931</v>
          </cell>
          <cell r="Q445">
            <v>26058923251</v>
          </cell>
          <cell r="R445">
            <v>1277425000</v>
          </cell>
          <cell r="S445">
            <v>0</v>
          </cell>
          <cell r="T445">
            <v>160575349126</v>
          </cell>
          <cell r="U445">
            <v>27245814796</v>
          </cell>
          <cell r="V445">
            <v>27245814796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133329534330</v>
          </cell>
          <cell r="AF445">
            <v>0</v>
          </cell>
          <cell r="AG445">
            <v>35077906950</v>
          </cell>
          <cell r="AH445">
            <v>98251627380</v>
          </cell>
          <cell r="AI445">
            <v>44773928000</v>
          </cell>
          <cell r="AJ445">
            <v>44773928000</v>
          </cell>
          <cell r="AK445">
            <v>0</v>
          </cell>
          <cell r="AL445">
            <v>0</v>
          </cell>
          <cell r="AM445">
            <v>0</v>
          </cell>
          <cell r="AN445">
            <v>44773928000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</row>
        <row r="446">
          <cell r="B446" t="str">
            <v>Kab. Halmahera Tengah</v>
          </cell>
          <cell r="C446">
            <v>49619235958.150002</v>
          </cell>
          <cell r="D446">
            <v>1573346905.1500001</v>
          </cell>
          <cell r="E446">
            <v>301859969</v>
          </cell>
          <cell r="F446">
            <v>1228493802.7</v>
          </cell>
          <cell r="G446">
            <v>0</v>
          </cell>
          <cell r="H446">
            <v>42993133.450000003</v>
          </cell>
          <cell r="I446">
            <v>47541275062</v>
          </cell>
          <cell r="J446">
            <v>0</v>
          </cell>
          <cell r="K446">
            <v>16046782062</v>
          </cell>
          <cell r="L446">
            <v>31494493000</v>
          </cell>
          <cell r="M446">
            <v>504613991</v>
          </cell>
          <cell r="N446">
            <v>0</v>
          </cell>
          <cell r="O446">
            <v>0</v>
          </cell>
          <cell r="P446">
            <v>451156991</v>
          </cell>
          <cell r="Q446">
            <v>0</v>
          </cell>
          <cell r="R446">
            <v>0</v>
          </cell>
          <cell r="S446">
            <v>53457000</v>
          </cell>
          <cell r="T446">
            <v>84814709385</v>
          </cell>
          <cell r="U446">
            <v>23768616854</v>
          </cell>
          <cell r="V446">
            <v>17397800645</v>
          </cell>
          <cell r="W446">
            <v>0</v>
          </cell>
          <cell r="X446">
            <v>0</v>
          </cell>
          <cell r="Y446">
            <v>2042619000</v>
          </cell>
          <cell r="Z446">
            <v>0</v>
          </cell>
          <cell r="AA446">
            <v>0</v>
          </cell>
          <cell r="AB446">
            <v>4328197209</v>
          </cell>
          <cell r="AC446">
            <v>0</v>
          </cell>
          <cell r="AD446">
            <v>0</v>
          </cell>
          <cell r="AE446">
            <v>61046092531</v>
          </cell>
          <cell r="AF446">
            <v>0</v>
          </cell>
          <cell r="AG446">
            <v>31213952783</v>
          </cell>
          <cell r="AH446">
            <v>29832139748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</row>
        <row r="447">
          <cell r="B447" t="str">
            <v>Kota Ternate</v>
          </cell>
          <cell r="C447">
            <v>882756714513.10999</v>
          </cell>
          <cell r="D447">
            <v>69390176544.110001</v>
          </cell>
          <cell r="E447">
            <v>40371419894</v>
          </cell>
          <cell r="F447">
            <v>16337695972</v>
          </cell>
          <cell r="G447">
            <v>356500800</v>
          </cell>
          <cell r="H447">
            <v>12324559878.110001</v>
          </cell>
          <cell r="I447">
            <v>735977355407</v>
          </cell>
          <cell r="J447">
            <v>24694578407</v>
          </cell>
          <cell r="K447">
            <v>621354106000</v>
          </cell>
          <cell r="L447">
            <v>89928671000</v>
          </cell>
          <cell r="M447">
            <v>77389182562</v>
          </cell>
          <cell r="N447">
            <v>0</v>
          </cell>
          <cell r="O447">
            <v>0</v>
          </cell>
          <cell r="P447">
            <v>20157504202</v>
          </cell>
          <cell r="Q447">
            <v>57231677100</v>
          </cell>
          <cell r="R447">
            <v>0</v>
          </cell>
          <cell r="S447">
            <v>1260</v>
          </cell>
          <cell r="T447">
            <v>802024474048.21997</v>
          </cell>
          <cell r="U447">
            <v>443379536751</v>
          </cell>
          <cell r="V447">
            <v>424247070531</v>
          </cell>
          <cell r="W447">
            <v>0</v>
          </cell>
          <cell r="X447">
            <v>0</v>
          </cell>
          <cell r="Y447">
            <v>7657790000</v>
          </cell>
          <cell r="Z447">
            <v>5116000000</v>
          </cell>
          <cell r="AA447">
            <v>0</v>
          </cell>
          <cell r="AB447">
            <v>813109720</v>
          </cell>
          <cell r="AC447">
            <v>5545566500</v>
          </cell>
          <cell r="AD447">
            <v>0</v>
          </cell>
          <cell r="AE447">
            <v>358644937297.21997</v>
          </cell>
          <cell r="AF447">
            <v>0</v>
          </cell>
          <cell r="AG447">
            <v>183506226035.14001</v>
          </cell>
          <cell r="AH447">
            <v>175138711262.07999</v>
          </cell>
          <cell r="AI447">
            <v>7624649354.3400002</v>
          </cell>
          <cell r="AJ447">
            <v>-1375350645.6600001</v>
          </cell>
          <cell r="AK447">
            <v>-1375350645.6600001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9000000000</v>
          </cell>
          <cell r="AR447">
            <v>0</v>
          </cell>
          <cell r="AS447">
            <v>9000000000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</row>
        <row r="448">
          <cell r="B448" t="str">
            <v>Kab. Halmahera Barat</v>
          </cell>
          <cell r="C448">
            <v>927913123587.08997</v>
          </cell>
          <cell r="D448">
            <v>25353045666.09</v>
          </cell>
          <cell r="E448">
            <v>4165110054</v>
          </cell>
          <cell r="F448">
            <v>12353390422</v>
          </cell>
          <cell r="G448">
            <v>1361939940</v>
          </cell>
          <cell r="H448">
            <v>7472605250.0900002</v>
          </cell>
          <cell r="I448">
            <v>763356470158</v>
          </cell>
          <cell r="J448">
            <v>17172926650</v>
          </cell>
          <cell r="K448">
            <v>490707359000</v>
          </cell>
          <cell r="L448">
            <v>255476184508</v>
          </cell>
          <cell r="M448">
            <v>139203607763</v>
          </cell>
          <cell r="N448">
            <v>12000000000</v>
          </cell>
          <cell r="O448">
            <v>0</v>
          </cell>
          <cell r="P448">
            <v>7026064899</v>
          </cell>
          <cell r="Q448">
            <v>120108294600</v>
          </cell>
          <cell r="R448">
            <v>0</v>
          </cell>
          <cell r="S448">
            <v>69248264</v>
          </cell>
          <cell r="T448">
            <v>904691302360.08997</v>
          </cell>
          <cell r="U448">
            <v>442087269161.96997</v>
          </cell>
          <cell r="V448">
            <v>301441259040</v>
          </cell>
          <cell r="W448">
            <v>0</v>
          </cell>
          <cell r="X448">
            <v>0</v>
          </cell>
          <cell r="Y448">
            <v>7999775000</v>
          </cell>
          <cell r="Z448">
            <v>5851500000</v>
          </cell>
          <cell r="AA448">
            <v>0</v>
          </cell>
          <cell r="AB448">
            <v>126794735121.97</v>
          </cell>
          <cell r="AC448">
            <v>0</v>
          </cell>
          <cell r="AD448">
            <v>0</v>
          </cell>
          <cell r="AE448">
            <v>462604033198.12</v>
          </cell>
          <cell r="AF448">
            <v>0</v>
          </cell>
          <cell r="AG448">
            <v>212208099376</v>
          </cell>
          <cell r="AH448">
            <v>250395933822.12</v>
          </cell>
          <cell r="AI448">
            <v>-1262000537.0599999</v>
          </cell>
          <cell r="AJ448">
            <v>-2262000537.0599999</v>
          </cell>
          <cell r="AK448">
            <v>-2262000537.0599999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1000000000</v>
          </cell>
          <cell r="AR448">
            <v>0</v>
          </cell>
          <cell r="AS448">
            <v>1000000000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</row>
        <row r="449">
          <cell r="B449" t="str">
            <v>Kab. Halmahera Selatan</v>
          </cell>
          <cell r="C449">
            <v>1170143986471.77</v>
          </cell>
          <cell r="D449">
            <v>25137301793.77</v>
          </cell>
          <cell r="E449">
            <v>8870795628</v>
          </cell>
          <cell r="F449">
            <v>2155468646</v>
          </cell>
          <cell r="G449">
            <v>1278362315</v>
          </cell>
          <cell r="H449">
            <v>12832675204.77</v>
          </cell>
          <cell r="I449">
            <v>944334656378</v>
          </cell>
          <cell r="J449">
            <v>63281638232</v>
          </cell>
          <cell r="K449">
            <v>692872748000</v>
          </cell>
          <cell r="L449">
            <v>188180270146</v>
          </cell>
          <cell r="M449">
            <v>200672028300</v>
          </cell>
          <cell r="N449">
            <v>0</v>
          </cell>
          <cell r="O449">
            <v>0</v>
          </cell>
          <cell r="P449">
            <v>10425841300</v>
          </cell>
          <cell r="Q449">
            <v>190246187000</v>
          </cell>
          <cell r="R449">
            <v>0</v>
          </cell>
          <cell r="S449">
            <v>0</v>
          </cell>
          <cell r="T449">
            <v>1090354588882.4102</v>
          </cell>
          <cell r="U449">
            <v>556979159021.32007</v>
          </cell>
          <cell r="V449">
            <v>310928391432</v>
          </cell>
          <cell r="W449">
            <v>4895520130.3199997</v>
          </cell>
          <cell r="X449">
            <v>4334955000</v>
          </cell>
          <cell r="Y449">
            <v>29962169477</v>
          </cell>
          <cell r="Z449">
            <v>6939000000</v>
          </cell>
          <cell r="AA449">
            <v>490336850</v>
          </cell>
          <cell r="AB449">
            <v>198833286132</v>
          </cell>
          <cell r="AC449">
            <v>595500000</v>
          </cell>
          <cell r="AD449">
            <v>0</v>
          </cell>
          <cell r="AE449">
            <v>533375429861.09003</v>
          </cell>
          <cell r="AF449">
            <v>0</v>
          </cell>
          <cell r="AG449">
            <v>197824595266.06</v>
          </cell>
          <cell r="AH449">
            <v>335550834595.03003</v>
          </cell>
          <cell r="AI449">
            <v>22696071817.099998</v>
          </cell>
          <cell r="AJ449">
            <v>3072634538.0999999</v>
          </cell>
          <cell r="AK449">
            <v>3072634538.0999999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19623437279</v>
          </cell>
          <cell r="AR449">
            <v>0</v>
          </cell>
          <cell r="AS449">
            <v>3700000000</v>
          </cell>
          <cell r="AT449">
            <v>15923437279</v>
          </cell>
          <cell r="AU449">
            <v>0</v>
          </cell>
          <cell r="AV449">
            <v>0</v>
          </cell>
          <cell r="AW449">
            <v>0</v>
          </cell>
        </row>
        <row r="450">
          <cell r="B450" t="str">
            <v>Kab. Halmahera Utara</v>
          </cell>
          <cell r="C450">
            <v>39639585387.419998</v>
          </cell>
          <cell r="D450">
            <v>12333895524.42</v>
          </cell>
          <cell r="E450">
            <v>2458840215</v>
          </cell>
          <cell r="F450">
            <v>1538688009</v>
          </cell>
          <cell r="G450">
            <v>0</v>
          </cell>
          <cell r="H450">
            <v>8336367300.4200001</v>
          </cell>
          <cell r="I450">
            <v>22805689863</v>
          </cell>
          <cell r="J450">
            <v>0</v>
          </cell>
          <cell r="K450">
            <v>0</v>
          </cell>
          <cell r="L450">
            <v>22805689863</v>
          </cell>
          <cell r="M450">
            <v>4500000000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4500000000</v>
          </cell>
          <cell r="T450">
            <v>138500681206</v>
          </cell>
          <cell r="U450">
            <v>29228957439</v>
          </cell>
          <cell r="V450">
            <v>23043750639</v>
          </cell>
          <cell r="W450">
            <v>0</v>
          </cell>
          <cell r="X450">
            <v>100000000</v>
          </cell>
          <cell r="Y450">
            <v>2214100000</v>
          </cell>
          <cell r="Z450">
            <v>130000000</v>
          </cell>
          <cell r="AA450">
            <v>0</v>
          </cell>
          <cell r="AB450">
            <v>3346930800</v>
          </cell>
          <cell r="AC450">
            <v>394176000</v>
          </cell>
          <cell r="AD450">
            <v>0</v>
          </cell>
          <cell r="AE450">
            <v>109271723767</v>
          </cell>
          <cell r="AF450">
            <v>0</v>
          </cell>
          <cell r="AG450">
            <v>51796271808</v>
          </cell>
          <cell r="AH450">
            <v>57475451959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</row>
        <row r="451">
          <cell r="B451" t="str">
            <v>Kab. Kepulauan Sula</v>
          </cell>
          <cell r="C451">
            <v>795154407052.80005</v>
          </cell>
          <cell r="D451">
            <v>19685773027.790001</v>
          </cell>
          <cell r="E451">
            <v>6480564778</v>
          </cell>
          <cell r="F451">
            <v>6286836329</v>
          </cell>
          <cell r="G451">
            <v>1045775311</v>
          </cell>
          <cell r="H451">
            <v>5872596609.79</v>
          </cell>
          <cell r="I451">
            <v>700488237356</v>
          </cell>
          <cell r="J451">
            <v>31665304572</v>
          </cell>
          <cell r="K451">
            <v>469784133000</v>
          </cell>
          <cell r="L451">
            <v>199038799784</v>
          </cell>
          <cell r="M451">
            <v>74980396669.01001</v>
          </cell>
          <cell r="N451">
            <v>16782112813.01</v>
          </cell>
          <cell r="O451">
            <v>0</v>
          </cell>
          <cell r="P451">
            <v>6804637856</v>
          </cell>
          <cell r="Q451">
            <v>1534290000</v>
          </cell>
          <cell r="R451">
            <v>0</v>
          </cell>
          <cell r="S451">
            <v>49859356000</v>
          </cell>
          <cell r="T451">
            <v>784035333040.5</v>
          </cell>
          <cell r="U451">
            <v>269424898751</v>
          </cell>
          <cell r="V451">
            <v>207404320982</v>
          </cell>
          <cell r="W451">
            <v>0</v>
          </cell>
          <cell r="X451">
            <v>0</v>
          </cell>
          <cell r="Y451">
            <v>6340587485</v>
          </cell>
          <cell r="Z451">
            <v>420327000</v>
          </cell>
          <cell r="AA451">
            <v>0</v>
          </cell>
          <cell r="AB451">
            <v>54759663284</v>
          </cell>
          <cell r="AC451">
            <v>500000000</v>
          </cell>
          <cell r="AD451">
            <v>0</v>
          </cell>
          <cell r="AE451">
            <v>514610434289.5</v>
          </cell>
          <cell r="AF451">
            <v>0</v>
          </cell>
          <cell r="AG451">
            <v>211502690599.5</v>
          </cell>
          <cell r="AH451">
            <v>303107743690</v>
          </cell>
          <cell r="AI451">
            <v>96497588001.539993</v>
          </cell>
          <cell r="AJ451">
            <v>96497588001.539993</v>
          </cell>
          <cell r="AK451">
            <v>96497588001.539993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</row>
        <row r="452">
          <cell r="B452" t="str">
            <v>Kota Tidore Kepulauan</v>
          </cell>
          <cell r="C452">
            <v>767146394303</v>
          </cell>
          <cell r="D452">
            <v>38730904763</v>
          </cell>
          <cell r="E452">
            <v>6600708216</v>
          </cell>
          <cell r="F452">
            <v>23226396993</v>
          </cell>
          <cell r="G452">
            <v>1247518455</v>
          </cell>
          <cell r="H452">
            <v>7656281099</v>
          </cell>
          <cell r="I452">
            <v>683015297678</v>
          </cell>
          <cell r="J452">
            <v>15234410608</v>
          </cell>
          <cell r="K452">
            <v>554976092000</v>
          </cell>
          <cell r="L452">
            <v>112804795070</v>
          </cell>
          <cell r="M452">
            <v>45400191862</v>
          </cell>
          <cell r="N452">
            <v>0</v>
          </cell>
          <cell r="O452">
            <v>0</v>
          </cell>
          <cell r="P452">
            <v>8163771862</v>
          </cell>
          <cell r="Q452">
            <v>37236420000</v>
          </cell>
          <cell r="R452">
            <v>0</v>
          </cell>
          <cell r="S452">
            <v>0</v>
          </cell>
          <cell r="T452">
            <v>807537918043</v>
          </cell>
          <cell r="U452">
            <v>376622872007</v>
          </cell>
          <cell r="V452">
            <v>305865891129</v>
          </cell>
          <cell r="W452">
            <v>0</v>
          </cell>
          <cell r="X452">
            <v>0</v>
          </cell>
          <cell r="Y452">
            <v>13090701878</v>
          </cell>
          <cell r="Z452">
            <v>201500000</v>
          </cell>
          <cell r="AA452">
            <v>0</v>
          </cell>
          <cell r="AB452">
            <v>57464779000</v>
          </cell>
          <cell r="AC452">
            <v>0</v>
          </cell>
          <cell r="AD452">
            <v>0</v>
          </cell>
          <cell r="AE452">
            <v>430915046036</v>
          </cell>
          <cell r="AF452">
            <v>0</v>
          </cell>
          <cell r="AG452">
            <v>235708223755</v>
          </cell>
          <cell r="AH452">
            <v>195206822281</v>
          </cell>
          <cell r="AI452">
            <v>40325931489</v>
          </cell>
          <cell r="AJ452">
            <v>40325931489</v>
          </cell>
          <cell r="AK452">
            <v>40325931489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</row>
        <row r="453">
          <cell r="B453" t="str">
            <v>Kab. Pulau Morotai</v>
          </cell>
          <cell r="C453">
            <v>599157302235.58997</v>
          </cell>
          <cell r="D453">
            <v>7538512480.5900002</v>
          </cell>
          <cell r="E453">
            <v>1158985080.1500001</v>
          </cell>
          <cell r="F453">
            <v>1853222197.72</v>
          </cell>
          <cell r="G453">
            <v>174180074</v>
          </cell>
          <cell r="H453">
            <v>4352125128.7200003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591618789755</v>
          </cell>
          <cell r="N453">
            <v>2500000000</v>
          </cell>
          <cell r="O453">
            <v>0</v>
          </cell>
          <cell r="P453">
            <v>137812613971</v>
          </cell>
          <cell r="Q453">
            <v>391821510000</v>
          </cell>
          <cell r="R453">
            <v>0</v>
          </cell>
          <cell r="S453">
            <v>59484665784</v>
          </cell>
          <cell r="T453">
            <v>665635864293.09009</v>
          </cell>
          <cell r="U453">
            <v>314773476436.09003</v>
          </cell>
          <cell r="V453">
            <v>151200559875</v>
          </cell>
          <cell r="W453">
            <v>0</v>
          </cell>
          <cell r="X453">
            <v>32999502000</v>
          </cell>
          <cell r="Y453">
            <v>2965326000</v>
          </cell>
          <cell r="Z453">
            <v>97799000000</v>
          </cell>
          <cell r="AA453">
            <v>29809088561.09</v>
          </cell>
          <cell r="AB453">
            <v>0</v>
          </cell>
          <cell r="AC453">
            <v>0</v>
          </cell>
          <cell r="AD453">
            <v>0</v>
          </cell>
          <cell r="AE453">
            <v>350862387857</v>
          </cell>
          <cell r="AF453">
            <v>0</v>
          </cell>
          <cell r="AG453">
            <v>0</v>
          </cell>
          <cell r="AH453">
            <v>350862387857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</row>
        <row r="454">
          <cell r="B454" t="str">
            <v>Kab. Pulau Taliabu</v>
          </cell>
          <cell r="C454">
            <v>559704718735.59998</v>
          </cell>
          <cell r="D454">
            <v>10413059913.6</v>
          </cell>
          <cell r="E454">
            <v>4083456961</v>
          </cell>
          <cell r="F454">
            <v>143853500</v>
          </cell>
          <cell r="G454">
            <v>0</v>
          </cell>
          <cell r="H454">
            <v>6185749452.6000004</v>
          </cell>
          <cell r="I454">
            <v>509517540273</v>
          </cell>
          <cell r="J454">
            <v>13480409273</v>
          </cell>
          <cell r="K454">
            <v>338454189000</v>
          </cell>
          <cell r="L454">
            <v>157582942000</v>
          </cell>
          <cell r="M454">
            <v>39774118549</v>
          </cell>
          <cell r="N454">
            <v>3000000000</v>
          </cell>
          <cell r="O454">
            <v>0</v>
          </cell>
          <cell r="P454">
            <v>3686609149</v>
          </cell>
          <cell r="Q454">
            <v>0</v>
          </cell>
          <cell r="R454">
            <v>0</v>
          </cell>
          <cell r="S454">
            <v>33087509400</v>
          </cell>
          <cell r="T454">
            <v>542265584187</v>
          </cell>
          <cell r="U454">
            <v>128229737740</v>
          </cell>
          <cell r="V454">
            <v>60200523740</v>
          </cell>
          <cell r="W454">
            <v>0</v>
          </cell>
          <cell r="X454">
            <v>0</v>
          </cell>
          <cell r="Y454">
            <v>6457862000</v>
          </cell>
          <cell r="Z454">
            <v>0</v>
          </cell>
          <cell r="AA454">
            <v>0</v>
          </cell>
          <cell r="AB454">
            <v>61571352000</v>
          </cell>
          <cell r="AC454">
            <v>0</v>
          </cell>
          <cell r="AD454">
            <v>0</v>
          </cell>
          <cell r="AE454">
            <v>414035846447</v>
          </cell>
          <cell r="AF454">
            <v>0</v>
          </cell>
          <cell r="AG454">
            <v>132000268525</v>
          </cell>
          <cell r="AH454">
            <v>282035577922</v>
          </cell>
          <cell r="AI454">
            <v>78500116201.080002</v>
          </cell>
          <cell r="AJ454">
            <v>77500116201.080002</v>
          </cell>
          <cell r="AK454">
            <v>77500116201.080002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1000000000</v>
          </cell>
          <cell r="AR454">
            <v>0</v>
          </cell>
          <cell r="AS454">
            <v>1000000000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</row>
        <row r="455">
          <cell r="B455" t="str">
            <v>Prov. Banten</v>
          </cell>
          <cell r="C455">
            <v>8656395495445</v>
          </cell>
          <cell r="D455">
            <v>5463156734851</v>
          </cell>
          <cell r="E455">
            <v>5215140686124</v>
          </cell>
          <cell r="F455">
            <v>72500255191</v>
          </cell>
          <cell r="G455">
            <v>50083829359</v>
          </cell>
          <cell r="H455">
            <v>125431964177</v>
          </cell>
          <cell r="I455">
            <v>3185553940739</v>
          </cell>
          <cell r="J455">
            <v>493494029945</v>
          </cell>
          <cell r="K455">
            <v>693738579794</v>
          </cell>
          <cell r="L455">
            <v>1998321331000</v>
          </cell>
          <cell r="M455">
            <v>7684819855</v>
          </cell>
          <cell r="N455">
            <v>5479200000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2205619855</v>
          </cell>
          <cell r="T455">
            <v>8791423183964</v>
          </cell>
          <cell r="U455">
            <v>5835995713862</v>
          </cell>
          <cell r="V455">
            <v>594410665016</v>
          </cell>
          <cell r="W455">
            <v>0</v>
          </cell>
          <cell r="X455">
            <v>0</v>
          </cell>
          <cell r="Y455">
            <v>2493536667187</v>
          </cell>
          <cell r="Z455">
            <v>131544392635</v>
          </cell>
          <cell r="AA455">
            <v>2063821141426</v>
          </cell>
          <cell r="AB455">
            <v>552584087998</v>
          </cell>
          <cell r="AC455">
            <v>98759600</v>
          </cell>
          <cell r="AD455">
            <v>0</v>
          </cell>
          <cell r="AE455">
            <v>2955427470102</v>
          </cell>
          <cell r="AF455">
            <v>0</v>
          </cell>
          <cell r="AG455">
            <v>1621293886743</v>
          </cell>
          <cell r="AH455">
            <v>1334133583359</v>
          </cell>
          <cell r="AI455">
            <v>1431574818588</v>
          </cell>
          <cell r="AJ455">
            <v>1130074818588</v>
          </cell>
          <cell r="AK455">
            <v>1130074818588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301500000000</v>
          </cell>
          <cell r="AR455">
            <v>0</v>
          </cell>
          <cell r="AS455">
            <v>301500000000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</row>
        <row r="456">
          <cell r="B456" t="str">
            <v>Kab. Lebak</v>
          </cell>
          <cell r="C456">
            <v>61517219997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61517219997</v>
          </cell>
          <cell r="J456">
            <v>61517219997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2099140246375.8701</v>
          </cell>
          <cell r="U456">
            <v>1042859552509</v>
          </cell>
          <cell r="V456">
            <v>998910456486</v>
          </cell>
          <cell r="W456">
            <v>0</v>
          </cell>
          <cell r="X456">
            <v>30177557000</v>
          </cell>
          <cell r="Y456">
            <v>7770520699</v>
          </cell>
          <cell r="Z456">
            <v>6001018324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1056280693866.8701</v>
          </cell>
          <cell r="AF456">
            <v>0</v>
          </cell>
          <cell r="AG456">
            <v>0</v>
          </cell>
          <cell r="AH456">
            <v>1056280693866.8701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</row>
        <row r="457">
          <cell r="B457" t="str">
            <v>Kab. Pandeglang</v>
          </cell>
          <cell r="C457">
            <v>21063454168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21063454168</v>
          </cell>
          <cell r="J457">
            <v>21063454168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1885259904616.6099</v>
          </cell>
          <cell r="U457">
            <v>1124237203354</v>
          </cell>
          <cell r="V457">
            <v>1091891451219</v>
          </cell>
          <cell r="W457">
            <v>0</v>
          </cell>
          <cell r="X457">
            <v>20012232350</v>
          </cell>
          <cell r="Y457">
            <v>1400000000</v>
          </cell>
          <cell r="Z457">
            <v>10933519785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761022701262.60999</v>
          </cell>
          <cell r="AF457">
            <v>0</v>
          </cell>
          <cell r="AG457">
            <v>0</v>
          </cell>
          <cell r="AH457">
            <v>761022701262.60999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</row>
        <row r="458">
          <cell r="B458" t="str">
            <v>Kab. Serang</v>
          </cell>
          <cell r="C458">
            <v>129249875568</v>
          </cell>
          <cell r="D458">
            <v>58887000455</v>
          </cell>
          <cell r="E458">
            <v>24675896468</v>
          </cell>
          <cell r="F458">
            <v>1894778477</v>
          </cell>
          <cell r="G458">
            <v>0</v>
          </cell>
          <cell r="H458">
            <v>32316325510</v>
          </cell>
          <cell r="I458">
            <v>31775096648</v>
          </cell>
          <cell r="J458">
            <v>0</v>
          </cell>
          <cell r="K458">
            <v>0</v>
          </cell>
          <cell r="L458">
            <v>31775096648</v>
          </cell>
          <cell r="M458">
            <v>38587778465</v>
          </cell>
          <cell r="N458">
            <v>1035078000</v>
          </cell>
          <cell r="O458">
            <v>0</v>
          </cell>
          <cell r="P458">
            <v>37552700465</v>
          </cell>
          <cell r="Q458">
            <v>0</v>
          </cell>
          <cell r="R458">
            <v>0</v>
          </cell>
          <cell r="S458">
            <v>0</v>
          </cell>
          <cell r="T458">
            <v>498806541922</v>
          </cell>
          <cell r="U458">
            <v>178214590540</v>
          </cell>
          <cell r="V458">
            <v>123584906515</v>
          </cell>
          <cell r="W458">
            <v>0</v>
          </cell>
          <cell r="X458">
            <v>0</v>
          </cell>
          <cell r="Y458">
            <v>10970600000</v>
          </cell>
          <cell r="Z458">
            <v>1515100000</v>
          </cell>
          <cell r="AA458">
            <v>5788018200</v>
          </cell>
          <cell r="AB458">
            <v>36355965825</v>
          </cell>
          <cell r="AC458">
            <v>0</v>
          </cell>
          <cell r="AD458">
            <v>0</v>
          </cell>
          <cell r="AE458">
            <v>320591951382</v>
          </cell>
          <cell r="AF458">
            <v>0</v>
          </cell>
          <cell r="AG458">
            <v>161596555292</v>
          </cell>
          <cell r="AH458">
            <v>158995396090</v>
          </cell>
          <cell r="AI458">
            <v>3000000000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3000000000</v>
          </cell>
          <cell r="AR458">
            <v>0</v>
          </cell>
          <cell r="AS458">
            <v>3000000000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</row>
        <row r="459">
          <cell r="B459" t="str">
            <v>Kab. Tangerang</v>
          </cell>
          <cell r="C459">
            <v>4622060839825</v>
          </cell>
          <cell r="D459">
            <v>2045862965033</v>
          </cell>
          <cell r="E459">
            <v>1324765331625</v>
          </cell>
          <cell r="F459">
            <v>161404110996</v>
          </cell>
          <cell r="G459">
            <v>51862903163</v>
          </cell>
          <cell r="H459">
            <v>507830619249</v>
          </cell>
          <cell r="I459">
            <v>1674962669359</v>
          </cell>
          <cell r="J459">
            <v>161836546359</v>
          </cell>
          <cell r="K459">
            <v>1196642873000</v>
          </cell>
          <cell r="L459">
            <v>316483250000</v>
          </cell>
          <cell r="M459">
            <v>901235205433</v>
          </cell>
          <cell r="N459">
            <v>272512004000</v>
          </cell>
          <cell r="O459">
            <v>0</v>
          </cell>
          <cell r="P459">
            <v>479455379433</v>
          </cell>
          <cell r="Q459">
            <v>38789567000</v>
          </cell>
          <cell r="R459">
            <v>110478255000</v>
          </cell>
          <cell r="S459">
            <v>0</v>
          </cell>
          <cell r="T459">
            <v>4346797043067</v>
          </cell>
          <cell r="U459">
            <v>1685064563221</v>
          </cell>
          <cell r="V459">
            <v>1316380529974</v>
          </cell>
          <cell r="W459">
            <v>0</v>
          </cell>
          <cell r="X459">
            <v>0</v>
          </cell>
          <cell r="Y459">
            <v>70516472000</v>
          </cell>
          <cell r="Z459">
            <v>25552292400</v>
          </cell>
          <cell r="AA459">
            <v>45841341487</v>
          </cell>
          <cell r="AB459">
            <v>225291256389</v>
          </cell>
          <cell r="AC459">
            <v>1482670971</v>
          </cell>
          <cell r="AD459">
            <v>0</v>
          </cell>
          <cell r="AE459">
            <v>2661732479846</v>
          </cell>
          <cell r="AF459">
            <v>0</v>
          </cell>
          <cell r="AG459">
            <v>1251366107120</v>
          </cell>
          <cell r="AH459">
            <v>1410366372726</v>
          </cell>
          <cell r="AI459">
            <v>1209298067450</v>
          </cell>
          <cell r="AJ459">
            <v>913344215629</v>
          </cell>
          <cell r="AK459">
            <v>913344215629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295953851821</v>
          </cell>
          <cell r="AR459">
            <v>0</v>
          </cell>
          <cell r="AS459">
            <v>295312004000</v>
          </cell>
          <cell r="AT459">
            <v>641847821</v>
          </cell>
          <cell r="AU459">
            <v>0</v>
          </cell>
          <cell r="AV459">
            <v>0</v>
          </cell>
          <cell r="AW459">
            <v>0</v>
          </cell>
        </row>
        <row r="460">
          <cell r="B460" t="str">
            <v>Kota Cilegon</v>
          </cell>
          <cell r="C460">
            <v>1618355282217</v>
          </cell>
          <cell r="D460">
            <v>567453107619</v>
          </cell>
          <cell r="E460">
            <v>392549543855</v>
          </cell>
          <cell r="F460">
            <v>25879404067</v>
          </cell>
          <cell r="G460">
            <v>15164355217</v>
          </cell>
          <cell r="H460">
            <v>133859804480</v>
          </cell>
          <cell r="I460">
            <v>891105528340</v>
          </cell>
          <cell r="J460">
            <v>94073355925</v>
          </cell>
          <cell r="K460">
            <v>605983274000</v>
          </cell>
          <cell r="L460">
            <v>191048898415</v>
          </cell>
          <cell r="M460">
            <v>159796646258</v>
          </cell>
          <cell r="N460">
            <v>0</v>
          </cell>
          <cell r="O460">
            <v>0</v>
          </cell>
          <cell r="P460">
            <v>128959174758</v>
          </cell>
          <cell r="Q460">
            <v>5000000000</v>
          </cell>
          <cell r="R460">
            <v>25837471500</v>
          </cell>
          <cell r="S460">
            <v>0</v>
          </cell>
          <cell r="T460">
            <v>1521988663461</v>
          </cell>
          <cell r="U460">
            <v>623667865673</v>
          </cell>
          <cell r="V460">
            <v>562502938937</v>
          </cell>
          <cell r="W460">
            <v>0</v>
          </cell>
          <cell r="X460">
            <v>0</v>
          </cell>
          <cell r="Y460">
            <v>47425942240</v>
          </cell>
          <cell r="Z460">
            <v>12975088000</v>
          </cell>
          <cell r="AA460">
            <v>763896496</v>
          </cell>
          <cell r="AB460">
            <v>0</v>
          </cell>
          <cell r="AC460">
            <v>0</v>
          </cell>
          <cell r="AD460">
            <v>0</v>
          </cell>
          <cell r="AE460">
            <v>898320797788</v>
          </cell>
          <cell r="AF460">
            <v>0</v>
          </cell>
          <cell r="AG460">
            <v>436881012216</v>
          </cell>
          <cell r="AH460">
            <v>461439785572</v>
          </cell>
          <cell r="AI460">
            <v>415083517166</v>
          </cell>
          <cell r="AJ460">
            <v>311572637566</v>
          </cell>
          <cell r="AK460">
            <v>311572637566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103510879600</v>
          </cell>
          <cell r="AR460">
            <v>0</v>
          </cell>
          <cell r="AS460">
            <v>103510879600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</row>
        <row r="461">
          <cell r="B461" t="str">
            <v>Kota Tangerang</v>
          </cell>
          <cell r="C461">
            <v>275137793985</v>
          </cell>
          <cell r="D461">
            <v>18867662740</v>
          </cell>
          <cell r="E461">
            <v>0</v>
          </cell>
          <cell r="F461">
            <v>18398802739</v>
          </cell>
          <cell r="G461">
            <v>0</v>
          </cell>
          <cell r="H461">
            <v>468860001</v>
          </cell>
          <cell r="I461">
            <v>139776695224</v>
          </cell>
          <cell r="J461">
            <v>0</v>
          </cell>
          <cell r="K461">
            <v>79813135076</v>
          </cell>
          <cell r="L461">
            <v>59963560148</v>
          </cell>
          <cell r="M461">
            <v>116493436021</v>
          </cell>
          <cell r="N461">
            <v>0</v>
          </cell>
          <cell r="O461">
            <v>0</v>
          </cell>
          <cell r="P461">
            <v>101296622721</v>
          </cell>
          <cell r="Q461">
            <v>0</v>
          </cell>
          <cell r="R461">
            <v>15196813300</v>
          </cell>
          <cell r="S461">
            <v>0</v>
          </cell>
          <cell r="T461">
            <v>718318128527.5</v>
          </cell>
          <cell r="U461">
            <v>120510029999</v>
          </cell>
          <cell r="V461">
            <v>114257311504</v>
          </cell>
          <cell r="W461">
            <v>0</v>
          </cell>
          <cell r="X461">
            <v>0</v>
          </cell>
          <cell r="Y461">
            <v>3231457000</v>
          </cell>
          <cell r="Z461">
            <v>0</v>
          </cell>
          <cell r="AA461">
            <v>0</v>
          </cell>
          <cell r="AB461">
            <v>359370986</v>
          </cell>
          <cell r="AC461">
            <v>2661890509</v>
          </cell>
          <cell r="AD461">
            <v>0</v>
          </cell>
          <cell r="AE461">
            <v>597808098528.5</v>
          </cell>
          <cell r="AF461">
            <v>0</v>
          </cell>
          <cell r="AG461">
            <v>229384765432</v>
          </cell>
          <cell r="AH461">
            <v>368423333096.5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</row>
        <row r="462">
          <cell r="B462" t="str">
            <v>Kota Serang</v>
          </cell>
          <cell r="C462">
            <v>781114360446</v>
          </cell>
          <cell r="D462">
            <v>81521427976</v>
          </cell>
          <cell r="E462">
            <v>51104049460</v>
          </cell>
          <cell r="F462">
            <v>10036954548</v>
          </cell>
          <cell r="G462">
            <v>0</v>
          </cell>
          <cell r="H462">
            <v>20380423968</v>
          </cell>
          <cell r="I462">
            <v>604958862073</v>
          </cell>
          <cell r="J462">
            <v>19179339780</v>
          </cell>
          <cell r="K462">
            <v>480351824293</v>
          </cell>
          <cell r="L462">
            <v>105427698000</v>
          </cell>
          <cell r="M462">
            <v>94634070397</v>
          </cell>
          <cell r="N462">
            <v>0</v>
          </cell>
          <cell r="O462">
            <v>0</v>
          </cell>
          <cell r="P462">
            <v>62386640647</v>
          </cell>
          <cell r="Q462">
            <v>0</v>
          </cell>
          <cell r="R462">
            <v>32247429750</v>
          </cell>
          <cell r="S462">
            <v>0</v>
          </cell>
          <cell r="T462">
            <v>1070361724356</v>
          </cell>
          <cell r="U462">
            <v>542237629624</v>
          </cell>
          <cell r="V462">
            <v>526119875980</v>
          </cell>
          <cell r="W462">
            <v>0</v>
          </cell>
          <cell r="X462">
            <v>0</v>
          </cell>
          <cell r="Y462">
            <v>15790440000</v>
          </cell>
          <cell r="Z462">
            <v>0</v>
          </cell>
          <cell r="AA462">
            <v>0</v>
          </cell>
          <cell r="AB462">
            <v>327313644</v>
          </cell>
          <cell r="AC462">
            <v>0</v>
          </cell>
          <cell r="AD462">
            <v>0</v>
          </cell>
          <cell r="AE462">
            <v>528124094732</v>
          </cell>
          <cell r="AF462">
            <v>0</v>
          </cell>
          <cell r="AG462">
            <v>358285705250</v>
          </cell>
          <cell r="AH462">
            <v>169838389482</v>
          </cell>
          <cell r="AI462">
            <v>182604193504</v>
          </cell>
          <cell r="AJ462">
            <v>182604193504</v>
          </cell>
          <cell r="AK462">
            <v>182604193504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</row>
        <row r="463">
          <cell r="B463" t="str">
            <v>Prov. Bangka Belitung</v>
          </cell>
          <cell r="C463">
            <v>142860016345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142860016345</v>
          </cell>
          <cell r="J463">
            <v>142860016345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1817197900380.3198</v>
          </cell>
          <cell r="U463">
            <v>956724538762.62988</v>
          </cell>
          <cell r="V463">
            <v>396188131149.20001</v>
          </cell>
          <cell r="W463">
            <v>0</v>
          </cell>
          <cell r="X463">
            <v>403743237430</v>
          </cell>
          <cell r="Y463">
            <v>717060000</v>
          </cell>
          <cell r="Z463">
            <v>156076110183.42999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860473361617.69006</v>
          </cell>
          <cell r="AF463">
            <v>0</v>
          </cell>
          <cell r="AG463">
            <v>0</v>
          </cell>
          <cell r="AH463">
            <v>860473361617.69006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</row>
        <row r="464">
          <cell r="B464" t="str">
            <v>Kab. Bangka</v>
          </cell>
          <cell r="C464">
            <v>83224197816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83224197816</v>
          </cell>
          <cell r="J464">
            <v>83224197816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1008523116669.71</v>
          </cell>
          <cell r="U464">
            <v>462088014589.47998</v>
          </cell>
          <cell r="V464">
            <v>419287065239.5</v>
          </cell>
          <cell r="W464">
            <v>500000000</v>
          </cell>
          <cell r="X464">
            <v>35345003850</v>
          </cell>
          <cell r="Y464">
            <v>1561062500</v>
          </cell>
          <cell r="Z464">
            <v>5394882999.9799995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546435102080.22998</v>
          </cell>
          <cell r="AF464">
            <v>0</v>
          </cell>
          <cell r="AG464">
            <v>0</v>
          </cell>
          <cell r="AH464">
            <v>546435102080.22998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</row>
        <row r="465">
          <cell r="B465" t="str">
            <v>Kab. Belitung</v>
          </cell>
          <cell r="C465">
            <v>909593772426.44995</v>
          </cell>
          <cell r="D465">
            <v>136515885460.31999</v>
          </cell>
          <cell r="E465">
            <v>67478123217.040001</v>
          </cell>
          <cell r="F465">
            <v>10356540035.549999</v>
          </cell>
          <cell r="G465">
            <v>4534038351.5900002</v>
          </cell>
          <cell r="H465">
            <v>54147183856.139999</v>
          </cell>
          <cell r="I465">
            <v>675387947846</v>
          </cell>
          <cell r="J465">
            <v>65586125818</v>
          </cell>
          <cell r="K465">
            <v>479789103000</v>
          </cell>
          <cell r="L465">
            <v>130012719028</v>
          </cell>
          <cell r="M465">
            <v>97689939120.130005</v>
          </cell>
          <cell r="N465">
            <v>3796808655</v>
          </cell>
          <cell r="O465">
            <v>0</v>
          </cell>
          <cell r="P465">
            <v>21332534965.130001</v>
          </cell>
          <cell r="Q465">
            <v>0</v>
          </cell>
          <cell r="R465">
            <v>43073495500</v>
          </cell>
          <cell r="S465">
            <v>29487100000</v>
          </cell>
          <cell r="T465">
            <v>866250316830.05005</v>
          </cell>
          <cell r="U465">
            <v>421353131329</v>
          </cell>
          <cell r="V465">
            <v>320460324251</v>
          </cell>
          <cell r="W465">
            <v>0</v>
          </cell>
          <cell r="X465">
            <v>169255000</v>
          </cell>
          <cell r="Y465">
            <v>12938166575</v>
          </cell>
          <cell r="Z465">
            <v>0</v>
          </cell>
          <cell r="AA465">
            <v>0</v>
          </cell>
          <cell r="AB465">
            <v>87710917594</v>
          </cell>
          <cell r="AC465">
            <v>74467909</v>
          </cell>
          <cell r="AD465">
            <v>0</v>
          </cell>
          <cell r="AE465">
            <v>444897185501.05005</v>
          </cell>
          <cell r="AF465">
            <v>0</v>
          </cell>
          <cell r="AG465">
            <v>202507381565.67001</v>
          </cell>
          <cell r="AH465">
            <v>242389803935.38</v>
          </cell>
          <cell r="AI465">
            <v>137160301658.83</v>
          </cell>
          <cell r="AJ465">
            <v>130604793003.83</v>
          </cell>
          <cell r="AK465">
            <v>130604793003.83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6555508655</v>
          </cell>
          <cell r="AR465">
            <v>0</v>
          </cell>
          <cell r="AS465">
            <v>6555508655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</row>
        <row r="466">
          <cell r="B466" t="str">
            <v>Kota Pangkal Pinang</v>
          </cell>
          <cell r="C466">
            <v>522748047680.10999</v>
          </cell>
          <cell r="D466">
            <v>65555699799.100006</v>
          </cell>
          <cell r="E466">
            <v>27015870374.049999</v>
          </cell>
          <cell r="F466">
            <v>7272729436</v>
          </cell>
          <cell r="G466">
            <v>6079642892.25</v>
          </cell>
          <cell r="H466">
            <v>25187457096.799999</v>
          </cell>
          <cell r="I466">
            <v>405784690890</v>
          </cell>
          <cell r="J466">
            <v>29874412890</v>
          </cell>
          <cell r="K466">
            <v>300937800000</v>
          </cell>
          <cell r="L466">
            <v>74972478000</v>
          </cell>
          <cell r="M466">
            <v>51407656991.009995</v>
          </cell>
          <cell r="N466">
            <v>0</v>
          </cell>
          <cell r="O466">
            <v>0</v>
          </cell>
          <cell r="P466">
            <v>27347359991.009998</v>
          </cell>
          <cell r="Q466">
            <v>16139297000</v>
          </cell>
          <cell r="R466">
            <v>7921000000</v>
          </cell>
          <cell r="S466">
            <v>0</v>
          </cell>
          <cell r="T466">
            <v>351878182513.10999</v>
          </cell>
          <cell r="U466">
            <v>211627175416</v>
          </cell>
          <cell r="V466">
            <v>204470183916</v>
          </cell>
          <cell r="W466">
            <v>0</v>
          </cell>
          <cell r="X466">
            <v>0</v>
          </cell>
          <cell r="Y466">
            <v>6074200000</v>
          </cell>
          <cell r="Z466">
            <v>77000000</v>
          </cell>
          <cell r="AA466">
            <v>0</v>
          </cell>
          <cell r="AB466">
            <v>0</v>
          </cell>
          <cell r="AC466">
            <v>1005791500</v>
          </cell>
          <cell r="AD466">
            <v>0</v>
          </cell>
          <cell r="AE466">
            <v>140251007097.10999</v>
          </cell>
          <cell r="AF466">
            <v>0</v>
          </cell>
          <cell r="AG466">
            <v>79427900279.110001</v>
          </cell>
          <cell r="AH466">
            <v>60823106818</v>
          </cell>
          <cell r="AI466">
            <v>135101195419.45</v>
          </cell>
          <cell r="AJ466">
            <v>130101195419.45</v>
          </cell>
          <cell r="AK466">
            <v>130101195419.45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5000000000</v>
          </cell>
          <cell r="AR466">
            <v>0</v>
          </cell>
          <cell r="AS466">
            <v>5000000000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</row>
        <row r="467">
          <cell r="B467" t="str">
            <v>Kab. Bangka Selatan</v>
          </cell>
          <cell r="C467">
            <v>774531239790.28003</v>
          </cell>
          <cell r="D467">
            <v>46255276506.75</v>
          </cell>
          <cell r="E467">
            <v>14799638866</v>
          </cell>
          <cell r="F467">
            <v>5274851854.0500002</v>
          </cell>
          <cell r="G467">
            <v>4089384703.4099998</v>
          </cell>
          <cell r="H467">
            <v>22091401083.290001</v>
          </cell>
          <cell r="I467">
            <v>651697357701</v>
          </cell>
          <cell r="J467">
            <v>75703762701</v>
          </cell>
          <cell r="K467">
            <v>465182700000</v>
          </cell>
          <cell r="L467">
            <v>110810895000</v>
          </cell>
          <cell r="M467">
            <v>76578605582.529999</v>
          </cell>
          <cell r="N467">
            <v>0</v>
          </cell>
          <cell r="O467">
            <v>0</v>
          </cell>
          <cell r="P467">
            <v>16494958318.530001</v>
          </cell>
          <cell r="Q467">
            <v>0</v>
          </cell>
          <cell r="R467">
            <v>26961080000</v>
          </cell>
          <cell r="S467">
            <v>33122567264</v>
          </cell>
          <cell r="T467">
            <v>722482406767</v>
          </cell>
          <cell r="U467">
            <v>363559428125</v>
          </cell>
          <cell r="V467">
            <v>270147511508</v>
          </cell>
          <cell r="W467">
            <v>0</v>
          </cell>
          <cell r="X467">
            <v>0</v>
          </cell>
          <cell r="Y467">
            <v>5191821410</v>
          </cell>
          <cell r="Z467">
            <v>196500000</v>
          </cell>
          <cell r="AA467">
            <v>1717621264</v>
          </cell>
          <cell r="AB467">
            <v>86063184943</v>
          </cell>
          <cell r="AC467">
            <v>242789000</v>
          </cell>
          <cell r="AD467">
            <v>0</v>
          </cell>
          <cell r="AE467">
            <v>358922978642</v>
          </cell>
          <cell r="AF467">
            <v>0</v>
          </cell>
          <cell r="AG467">
            <v>155786168662</v>
          </cell>
          <cell r="AH467">
            <v>203136809980</v>
          </cell>
          <cell r="AI467">
            <v>109267911677.2</v>
          </cell>
          <cell r="AJ467">
            <v>109267911677.2</v>
          </cell>
          <cell r="AK467">
            <v>109267911677.2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</row>
        <row r="468">
          <cell r="B468" t="str">
            <v>Kab. Bangka Tengah</v>
          </cell>
          <cell r="C468">
            <v>51470339600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51470339600</v>
          </cell>
          <cell r="J468">
            <v>51470339600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770295676269.47998</v>
          </cell>
          <cell r="U468">
            <v>300000779671</v>
          </cell>
          <cell r="V468">
            <v>273253459844</v>
          </cell>
          <cell r="W468">
            <v>0</v>
          </cell>
          <cell r="X468">
            <v>24898306327</v>
          </cell>
          <cell r="Y468">
            <v>1849013500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470294896598.47998</v>
          </cell>
          <cell r="AF468">
            <v>0</v>
          </cell>
          <cell r="AG468">
            <v>0</v>
          </cell>
          <cell r="AH468">
            <v>470294896598.47998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</row>
        <row r="469">
          <cell r="B469" t="str">
            <v>Kab. Bangka Barat</v>
          </cell>
          <cell r="C469">
            <v>860369206821.34998</v>
          </cell>
          <cell r="D469">
            <v>52676261809.010002</v>
          </cell>
          <cell r="E469">
            <v>13479172595.700001</v>
          </cell>
          <cell r="F469">
            <v>5249958771</v>
          </cell>
          <cell r="G469">
            <v>3770083503.3099999</v>
          </cell>
          <cell r="H469">
            <v>30177046939</v>
          </cell>
          <cell r="I469">
            <v>688312640298</v>
          </cell>
          <cell r="J469">
            <v>70906582156</v>
          </cell>
          <cell r="K469">
            <v>441988897000</v>
          </cell>
          <cell r="L469">
            <v>175417161142</v>
          </cell>
          <cell r="M469">
            <v>119380304714.34</v>
          </cell>
          <cell r="N469">
            <v>20595500</v>
          </cell>
          <cell r="O469">
            <v>0</v>
          </cell>
          <cell r="P469">
            <v>18547357274.34</v>
          </cell>
          <cell r="Q469">
            <v>44254113000</v>
          </cell>
          <cell r="R469">
            <v>32010084940</v>
          </cell>
          <cell r="S469">
            <v>24548154000</v>
          </cell>
          <cell r="T469">
            <v>808249675185.27002</v>
          </cell>
          <cell r="U469">
            <v>403409444113.79999</v>
          </cell>
          <cell r="V469">
            <v>276701875237</v>
          </cell>
          <cell r="W469">
            <v>0</v>
          </cell>
          <cell r="X469">
            <v>0</v>
          </cell>
          <cell r="Y469">
            <v>25647277000</v>
          </cell>
          <cell r="Z469">
            <v>51425000</v>
          </cell>
          <cell r="AA469">
            <v>1995372175</v>
          </cell>
          <cell r="AB469">
            <v>98175286701.800003</v>
          </cell>
          <cell r="AC469">
            <v>838208000</v>
          </cell>
          <cell r="AD469">
            <v>0</v>
          </cell>
          <cell r="AE469">
            <v>404840231071.46997</v>
          </cell>
          <cell r="AF469">
            <v>0</v>
          </cell>
          <cell r="AG469">
            <v>187908145099.17001</v>
          </cell>
          <cell r="AH469">
            <v>216932085972.29999</v>
          </cell>
          <cell r="AI469">
            <v>39999534861.32</v>
          </cell>
          <cell r="AJ469">
            <v>38499534861.32</v>
          </cell>
          <cell r="AK469">
            <v>37447889626.32</v>
          </cell>
          <cell r="AL469">
            <v>0</v>
          </cell>
          <cell r="AM469">
            <v>0</v>
          </cell>
          <cell r="AN469">
            <v>0</v>
          </cell>
          <cell r="AO469">
            <v>1051645235</v>
          </cell>
          <cell r="AP469">
            <v>0</v>
          </cell>
          <cell r="AQ469">
            <v>1500000000</v>
          </cell>
          <cell r="AR469">
            <v>0</v>
          </cell>
          <cell r="AS469">
            <v>1500000000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</row>
        <row r="470">
          <cell r="B470" t="str">
            <v>Kab. Belitung Timur</v>
          </cell>
          <cell r="C470">
            <v>711473420720.95007</v>
          </cell>
          <cell r="D470">
            <v>90361562416.570007</v>
          </cell>
          <cell r="E470">
            <v>41142233274.160004</v>
          </cell>
          <cell r="F470">
            <v>3973362829.6799998</v>
          </cell>
          <cell r="G470">
            <v>3418085907.96</v>
          </cell>
          <cell r="H470">
            <v>41827880404.769997</v>
          </cell>
          <cell r="I470">
            <v>558128921873</v>
          </cell>
          <cell r="J470">
            <v>14143716512</v>
          </cell>
          <cell r="K470">
            <v>438706118000</v>
          </cell>
          <cell r="L470">
            <v>105279087361</v>
          </cell>
          <cell r="M470">
            <v>62982936431.379997</v>
          </cell>
          <cell r="N470">
            <v>877650000</v>
          </cell>
          <cell r="O470">
            <v>0</v>
          </cell>
          <cell r="P470">
            <v>15781503111.379999</v>
          </cell>
          <cell r="Q470">
            <v>27099065000</v>
          </cell>
          <cell r="R470">
            <v>19224718320</v>
          </cell>
          <cell r="S470">
            <v>0</v>
          </cell>
          <cell r="T470">
            <v>832040979351.82996</v>
          </cell>
          <cell r="U470">
            <v>373661321552.34998</v>
          </cell>
          <cell r="V470">
            <v>279139208615.37</v>
          </cell>
          <cell r="W470">
            <v>0</v>
          </cell>
          <cell r="X470">
            <v>0</v>
          </cell>
          <cell r="Y470">
            <v>11093435000</v>
          </cell>
          <cell r="Z470">
            <v>2462806000</v>
          </cell>
          <cell r="AA470">
            <v>4279655838.98</v>
          </cell>
          <cell r="AB470">
            <v>76686216098</v>
          </cell>
          <cell r="AC470">
            <v>0</v>
          </cell>
          <cell r="AD470">
            <v>0</v>
          </cell>
          <cell r="AE470">
            <v>458379657799.47998</v>
          </cell>
          <cell r="AF470">
            <v>0</v>
          </cell>
          <cell r="AG470">
            <v>245903108552.14999</v>
          </cell>
          <cell r="AH470">
            <v>212476549247.33002</v>
          </cell>
          <cell r="AI470">
            <v>121476377554.28</v>
          </cell>
          <cell r="AJ470">
            <v>120476377554.28</v>
          </cell>
          <cell r="AK470">
            <v>117129535901.28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3346841653</v>
          </cell>
          <cell r="AQ470">
            <v>1000000000</v>
          </cell>
          <cell r="AR470">
            <v>0</v>
          </cell>
          <cell r="AS470">
            <v>0</v>
          </cell>
          <cell r="AT470">
            <v>0</v>
          </cell>
          <cell r="AU470">
            <v>1000000000</v>
          </cell>
          <cell r="AV470">
            <v>0</v>
          </cell>
          <cell r="AW470">
            <v>0</v>
          </cell>
        </row>
        <row r="471">
          <cell r="B471" t="str">
            <v>Prov. Gorontalo</v>
          </cell>
          <cell r="C471">
            <v>1372464553940.51</v>
          </cell>
          <cell r="D471">
            <v>324310772423.51001</v>
          </cell>
          <cell r="E471">
            <v>280594954501.22998</v>
          </cell>
          <cell r="F471">
            <v>6016757733</v>
          </cell>
          <cell r="G471">
            <v>2101314049</v>
          </cell>
          <cell r="H471">
            <v>35597746140.279999</v>
          </cell>
          <cell r="I471">
            <v>1007801534043</v>
          </cell>
          <cell r="J471">
            <v>27939248043</v>
          </cell>
          <cell r="K471">
            <v>884557753000</v>
          </cell>
          <cell r="L471">
            <v>95304533000</v>
          </cell>
          <cell r="M471">
            <v>40352247474</v>
          </cell>
          <cell r="N471">
            <v>548007474</v>
          </cell>
          <cell r="O471">
            <v>0</v>
          </cell>
          <cell r="P471">
            <v>0</v>
          </cell>
          <cell r="Q471">
            <v>39804240000</v>
          </cell>
          <cell r="R471">
            <v>0</v>
          </cell>
          <cell r="S471">
            <v>0</v>
          </cell>
          <cell r="T471">
            <v>1533478948909.7</v>
          </cell>
          <cell r="U471">
            <v>767134598729</v>
          </cell>
          <cell r="V471">
            <v>286483223626</v>
          </cell>
          <cell r="W471">
            <v>0</v>
          </cell>
          <cell r="X471">
            <v>0</v>
          </cell>
          <cell r="Y471">
            <v>328559311700</v>
          </cell>
          <cell r="Z471">
            <v>1637500000</v>
          </cell>
          <cell r="AA471">
            <v>126689832177</v>
          </cell>
          <cell r="AB471">
            <v>21778848726</v>
          </cell>
          <cell r="AC471">
            <v>1985882500</v>
          </cell>
          <cell r="AD471">
            <v>0</v>
          </cell>
          <cell r="AE471">
            <v>766344350180.69995</v>
          </cell>
          <cell r="AF471">
            <v>0</v>
          </cell>
          <cell r="AG471">
            <v>469421393096.70001</v>
          </cell>
          <cell r="AH471">
            <v>296922957084</v>
          </cell>
          <cell r="AI471">
            <v>68395980920.809998</v>
          </cell>
          <cell r="AJ471">
            <v>68395980920.809998</v>
          </cell>
          <cell r="AK471">
            <v>68395980920.809998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</row>
        <row r="472">
          <cell r="B472" t="str">
            <v>Kab. Boalemo</v>
          </cell>
          <cell r="C472">
            <v>16384628195</v>
          </cell>
          <cell r="D472">
            <v>3002225003</v>
          </cell>
          <cell r="E472">
            <v>966418373</v>
          </cell>
          <cell r="F472">
            <v>200740100</v>
          </cell>
          <cell r="G472">
            <v>0</v>
          </cell>
          <cell r="H472">
            <v>1835066530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13382403192</v>
          </cell>
          <cell r="N472">
            <v>10435928000</v>
          </cell>
          <cell r="O472">
            <v>0</v>
          </cell>
          <cell r="P472">
            <v>1707163192</v>
          </cell>
          <cell r="Q472">
            <v>0</v>
          </cell>
          <cell r="R472">
            <v>1239312000</v>
          </cell>
          <cell r="S472">
            <v>0</v>
          </cell>
          <cell r="T472">
            <v>117969560056</v>
          </cell>
          <cell r="U472">
            <v>45619981089</v>
          </cell>
          <cell r="V472">
            <v>29365916039</v>
          </cell>
          <cell r="W472">
            <v>0</v>
          </cell>
          <cell r="X472">
            <v>0</v>
          </cell>
          <cell r="Y472">
            <v>6422106550</v>
          </cell>
          <cell r="Z472">
            <v>0</v>
          </cell>
          <cell r="AA472">
            <v>0</v>
          </cell>
          <cell r="AB472">
            <v>9831958500</v>
          </cell>
          <cell r="AC472">
            <v>0</v>
          </cell>
          <cell r="AD472">
            <v>0</v>
          </cell>
          <cell r="AE472">
            <v>72349578967</v>
          </cell>
          <cell r="AF472">
            <v>0</v>
          </cell>
          <cell r="AG472">
            <v>25890809882</v>
          </cell>
          <cell r="AH472">
            <v>46458769085</v>
          </cell>
          <cell r="AI472">
            <v>2068000000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2068000000</v>
          </cell>
          <cell r="AR472">
            <v>0</v>
          </cell>
          <cell r="AS472">
            <v>2068000000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</row>
        <row r="473">
          <cell r="B473" t="str">
            <v>Kab. Gorontalo</v>
          </cell>
          <cell r="C473">
            <v>1247786283114.6799</v>
          </cell>
          <cell r="D473">
            <v>125271076533.67999</v>
          </cell>
          <cell r="E473">
            <v>17383835346</v>
          </cell>
          <cell r="F473">
            <v>4874089189</v>
          </cell>
          <cell r="G473">
            <v>2214523748</v>
          </cell>
          <cell r="H473">
            <v>100798628250.67999</v>
          </cell>
          <cell r="I473">
            <v>909418387567</v>
          </cell>
          <cell r="J473">
            <v>15841834742</v>
          </cell>
          <cell r="K473">
            <v>665680855000</v>
          </cell>
          <cell r="L473">
            <v>227895697825</v>
          </cell>
          <cell r="M473">
            <v>213096819014</v>
          </cell>
          <cell r="N473">
            <v>13297329700</v>
          </cell>
          <cell r="O473">
            <v>0</v>
          </cell>
          <cell r="P473">
            <v>37575812314</v>
          </cell>
          <cell r="Q473">
            <v>158635472000</v>
          </cell>
          <cell r="R473">
            <v>3588205000</v>
          </cell>
          <cell r="S473">
            <v>0</v>
          </cell>
          <cell r="T473">
            <v>1190366174238.3599</v>
          </cell>
          <cell r="U473">
            <v>755349401266</v>
          </cell>
          <cell r="V473">
            <v>559716731734</v>
          </cell>
          <cell r="W473">
            <v>0</v>
          </cell>
          <cell r="X473">
            <v>0</v>
          </cell>
          <cell r="Y473">
            <v>7189000000</v>
          </cell>
          <cell r="Z473">
            <v>0</v>
          </cell>
          <cell r="AA473">
            <v>1654922000</v>
          </cell>
          <cell r="AB473">
            <v>185789142532</v>
          </cell>
          <cell r="AC473">
            <v>999605000</v>
          </cell>
          <cell r="AD473">
            <v>0</v>
          </cell>
          <cell r="AE473">
            <v>435016772972.35999</v>
          </cell>
          <cell r="AF473">
            <v>0</v>
          </cell>
          <cell r="AG473">
            <v>242127957884.35999</v>
          </cell>
          <cell r="AH473">
            <v>192888815088</v>
          </cell>
          <cell r="AI473">
            <v>107195897819.66</v>
          </cell>
          <cell r="AJ473">
            <v>105195897819.66</v>
          </cell>
          <cell r="AK473">
            <v>105195897819.66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2000000000</v>
          </cell>
          <cell r="AR473">
            <v>0</v>
          </cell>
          <cell r="AS473">
            <v>2000000000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</row>
        <row r="474">
          <cell r="B474" t="str">
            <v>Kota Gorontalo</v>
          </cell>
          <cell r="C474">
            <v>948969026948</v>
          </cell>
          <cell r="D474">
            <v>172970823686</v>
          </cell>
          <cell r="E474">
            <v>45610988909</v>
          </cell>
          <cell r="F474">
            <v>15896188305</v>
          </cell>
          <cell r="G474">
            <v>1401966083</v>
          </cell>
          <cell r="H474">
            <v>110061680389</v>
          </cell>
          <cell r="I474">
            <v>735552872966</v>
          </cell>
          <cell r="J474">
            <v>17820658096</v>
          </cell>
          <cell r="K474">
            <v>517773439000</v>
          </cell>
          <cell r="L474">
            <v>199958775870</v>
          </cell>
          <cell r="M474">
            <v>40445330296</v>
          </cell>
          <cell r="N474">
            <v>0</v>
          </cell>
          <cell r="O474">
            <v>0</v>
          </cell>
          <cell r="P474">
            <v>32273904105</v>
          </cell>
          <cell r="Q474">
            <v>0</v>
          </cell>
          <cell r="R474">
            <v>3159700000</v>
          </cell>
          <cell r="S474">
            <v>5011726191</v>
          </cell>
          <cell r="T474">
            <v>958849439247.93994</v>
          </cell>
          <cell r="U474">
            <v>455949304354</v>
          </cell>
          <cell r="V474">
            <v>449178440998</v>
          </cell>
          <cell r="W474">
            <v>1542551079</v>
          </cell>
          <cell r="X474">
            <v>0</v>
          </cell>
          <cell r="Y474">
            <v>4459477500</v>
          </cell>
          <cell r="Z474">
            <v>0</v>
          </cell>
          <cell r="AA474">
            <v>0</v>
          </cell>
          <cell r="AB474">
            <v>768834777</v>
          </cell>
          <cell r="AC474">
            <v>0</v>
          </cell>
          <cell r="AD474">
            <v>0</v>
          </cell>
          <cell r="AE474">
            <v>502900134893.94</v>
          </cell>
          <cell r="AF474">
            <v>0</v>
          </cell>
          <cell r="AG474">
            <v>324779137836.94</v>
          </cell>
          <cell r="AH474">
            <v>178120997057</v>
          </cell>
          <cell r="AI474">
            <v>101364620929.17</v>
          </cell>
          <cell r="AJ474">
            <v>90312620929.169998</v>
          </cell>
          <cell r="AK474">
            <v>90312620929.169998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11052000000</v>
          </cell>
          <cell r="AR474">
            <v>0</v>
          </cell>
          <cell r="AS474">
            <v>0</v>
          </cell>
          <cell r="AT474">
            <v>11052000000</v>
          </cell>
          <cell r="AU474">
            <v>0</v>
          </cell>
          <cell r="AV474">
            <v>0</v>
          </cell>
          <cell r="AW474">
            <v>0</v>
          </cell>
        </row>
        <row r="475">
          <cell r="B475" t="str">
            <v>Kab. Pohuwato</v>
          </cell>
          <cell r="C475">
            <v>862253451273</v>
          </cell>
          <cell r="D475">
            <v>62981898282</v>
          </cell>
          <cell r="E475">
            <v>25779757034</v>
          </cell>
          <cell r="F475">
            <v>5201268351</v>
          </cell>
          <cell r="G475">
            <v>1282031893</v>
          </cell>
          <cell r="H475">
            <v>30718841004</v>
          </cell>
          <cell r="I475">
            <v>704826855692</v>
          </cell>
          <cell r="J475">
            <v>14824853880</v>
          </cell>
          <cell r="K475">
            <v>521261079000</v>
          </cell>
          <cell r="L475">
            <v>168740922812</v>
          </cell>
          <cell r="M475">
            <v>94444697299</v>
          </cell>
          <cell r="N475">
            <v>5975892350</v>
          </cell>
          <cell r="O475">
            <v>0</v>
          </cell>
          <cell r="P475">
            <v>17871721149</v>
          </cell>
          <cell r="Q475">
            <v>68150002000</v>
          </cell>
          <cell r="R475">
            <v>2447081800</v>
          </cell>
          <cell r="S475">
            <v>0</v>
          </cell>
          <cell r="T475">
            <v>812633618588.80005</v>
          </cell>
          <cell r="U475">
            <v>445434633162</v>
          </cell>
          <cell r="V475">
            <v>304167526179</v>
          </cell>
          <cell r="W475">
            <v>0</v>
          </cell>
          <cell r="X475">
            <v>0</v>
          </cell>
          <cell r="Y475">
            <v>11217222500</v>
          </cell>
          <cell r="Z475">
            <v>5710835000</v>
          </cell>
          <cell r="AA475">
            <v>1434304503</v>
          </cell>
          <cell r="AB475">
            <v>122904744980</v>
          </cell>
          <cell r="AC475">
            <v>0</v>
          </cell>
          <cell r="AD475">
            <v>0</v>
          </cell>
          <cell r="AE475">
            <v>367198985426.79999</v>
          </cell>
          <cell r="AF475">
            <v>0</v>
          </cell>
          <cell r="AG475">
            <v>177072381786.79999</v>
          </cell>
          <cell r="AH475">
            <v>190126603640</v>
          </cell>
          <cell r="AI475">
            <v>54182683333.230003</v>
          </cell>
          <cell r="AJ475">
            <v>47182683333.230003</v>
          </cell>
          <cell r="AK475">
            <v>47182683333.230003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7000000000</v>
          </cell>
          <cell r="AR475">
            <v>0</v>
          </cell>
          <cell r="AS475">
            <v>7000000000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</row>
        <row r="476">
          <cell r="B476" t="str">
            <v>Kab. Bone Bolango</v>
          </cell>
          <cell r="C476">
            <v>770371049780.41003</v>
          </cell>
          <cell r="D476">
            <v>62079454189.410004</v>
          </cell>
          <cell r="E476">
            <v>6943332346</v>
          </cell>
          <cell r="F476">
            <v>1734677570.25</v>
          </cell>
          <cell r="G476">
            <v>515533098</v>
          </cell>
          <cell r="H476">
            <v>52885911175.160004</v>
          </cell>
          <cell r="I476">
            <v>574110937763</v>
          </cell>
          <cell r="J476">
            <v>15681870989</v>
          </cell>
          <cell r="K476">
            <v>495957190000</v>
          </cell>
          <cell r="L476">
            <v>62471876774</v>
          </cell>
          <cell r="M476">
            <v>134180657828</v>
          </cell>
          <cell r="N476">
            <v>13242300000</v>
          </cell>
          <cell r="O476">
            <v>0</v>
          </cell>
          <cell r="P476">
            <v>16502474943</v>
          </cell>
          <cell r="Q476">
            <v>5000000000</v>
          </cell>
          <cell r="R476">
            <v>2565135935</v>
          </cell>
          <cell r="S476">
            <v>96870746950</v>
          </cell>
          <cell r="T476">
            <v>844697822533</v>
          </cell>
          <cell r="U476">
            <v>552381308848</v>
          </cell>
          <cell r="V476">
            <v>389991145558</v>
          </cell>
          <cell r="W476">
            <v>0</v>
          </cell>
          <cell r="X476">
            <v>0</v>
          </cell>
          <cell r="Y476">
            <v>4583600000</v>
          </cell>
          <cell r="Z476">
            <v>10012337000</v>
          </cell>
          <cell r="AA476">
            <v>52351757801</v>
          </cell>
          <cell r="AB476">
            <v>95442468489</v>
          </cell>
          <cell r="AC476">
            <v>0</v>
          </cell>
          <cell r="AD476">
            <v>0</v>
          </cell>
          <cell r="AE476">
            <v>292316513685</v>
          </cell>
          <cell r="AF476">
            <v>0</v>
          </cell>
          <cell r="AG476">
            <v>132597750650</v>
          </cell>
          <cell r="AH476">
            <v>159718763035</v>
          </cell>
          <cell r="AI476">
            <v>49815498245.760002</v>
          </cell>
          <cell r="AJ476">
            <v>42815498245.760002</v>
          </cell>
          <cell r="AK476">
            <v>42815498245.760002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7000000000</v>
          </cell>
          <cell r="AR476">
            <v>0</v>
          </cell>
          <cell r="AS476">
            <v>7000000000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</row>
        <row r="477">
          <cell r="B477" t="str">
            <v>Kab. Gorontalo Utara</v>
          </cell>
          <cell r="C477">
            <v>682605027140.18005</v>
          </cell>
          <cell r="D477">
            <v>24586696146.18</v>
          </cell>
          <cell r="E477">
            <v>5203386841</v>
          </cell>
          <cell r="F477">
            <v>4496121498.3800001</v>
          </cell>
          <cell r="G477">
            <v>916999169</v>
          </cell>
          <cell r="H477">
            <v>13970188637.799999</v>
          </cell>
          <cell r="I477">
            <v>559218934991</v>
          </cell>
          <cell r="J477">
            <v>14084121856</v>
          </cell>
          <cell r="K477">
            <v>404712962000</v>
          </cell>
          <cell r="L477">
            <v>140421851135</v>
          </cell>
          <cell r="M477">
            <v>98799396003</v>
          </cell>
          <cell r="N477">
            <v>1607861000</v>
          </cell>
          <cell r="O477">
            <v>0</v>
          </cell>
          <cell r="P477">
            <v>14076620003</v>
          </cell>
          <cell r="Q477">
            <v>5000000000</v>
          </cell>
          <cell r="R477">
            <v>3247705000</v>
          </cell>
          <cell r="S477">
            <v>74867210000</v>
          </cell>
          <cell r="T477">
            <v>635762647060</v>
          </cell>
          <cell r="U477">
            <v>338339391691</v>
          </cell>
          <cell r="V477">
            <v>210796593955</v>
          </cell>
          <cell r="W477">
            <v>0</v>
          </cell>
          <cell r="X477">
            <v>2990304000</v>
          </cell>
          <cell r="Y477">
            <v>5166500000</v>
          </cell>
          <cell r="Z477">
            <v>1470000000</v>
          </cell>
          <cell r="AA477">
            <v>262499800</v>
          </cell>
          <cell r="AB477">
            <v>117548373500</v>
          </cell>
          <cell r="AC477">
            <v>105120436</v>
          </cell>
          <cell r="AD477">
            <v>0</v>
          </cell>
          <cell r="AE477">
            <v>297423255369</v>
          </cell>
          <cell r="AF477">
            <v>0</v>
          </cell>
          <cell r="AG477">
            <v>140872520637</v>
          </cell>
          <cell r="AH477">
            <v>156550734732</v>
          </cell>
          <cell r="AI477">
            <v>24064729768.080002</v>
          </cell>
          <cell r="AJ477">
            <v>21564729768.080002</v>
          </cell>
          <cell r="AK477">
            <v>21564729768.080002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2500000000</v>
          </cell>
          <cell r="AR477">
            <v>0</v>
          </cell>
          <cell r="AS477">
            <v>2500000000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</row>
        <row r="478">
          <cell r="B478" t="str">
            <v>Prov. Kepulauan Riau</v>
          </cell>
          <cell r="C478">
            <v>4913468078441.8398</v>
          </cell>
          <cell r="D478">
            <v>1409836334967.8401</v>
          </cell>
          <cell r="E478">
            <v>1277961608844</v>
          </cell>
          <cell r="F478">
            <v>4728963600</v>
          </cell>
          <cell r="G478">
            <v>0</v>
          </cell>
          <cell r="H478">
            <v>127145762523.84</v>
          </cell>
          <cell r="I478">
            <v>3156781243474</v>
          </cell>
          <cell r="J478">
            <v>1043417723286</v>
          </cell>
          <cell r="K478">
            <v>1670842026188</v>
          </cell>
          <cell r="L478">
            <v>442521494000</v>
          </cell>
          <cell r="M478">
            <v>346850500000</v>
          </cell>
          <cell r="N478">
            <v>0</v>
          </cell>
          <cell r="O478">
            <v>0</v>
          </cell>
          <cell r="P478">
            <v>0</v>
          </cell>
          <cell r="Q478">
            <v>346850500000</v>
          </cell>
          <cell r="R478">
            <v>0</v>
          </cell>
          <cell r="S478">
            <v>0</v>
          </cell>
          <cell r="T478">
            <v>5323773856278</v>
          </cell>
          <cell r="U478">
            <v>3022882911472</v>
          </cell>
          <cell r="V478">
            <v>645838765484</v>
          </cell>
          <cell r="W478">
            <v>0</v>
          </cell>
          <cell r="X478">
            <v>0</v>
          </cell>
          <cell r="Y478">
            <v>838574000000</v>
          </cell>
          <cell r="Z478">
            <v>27153882366</v>
          </cell>
          <cell r="AA478">
            <v>1485401408358</v>
          </cell>
          <cell r="AB478">
            <v>25273427264</v>
          </cell>
          <cell r="AC478">
            <v>641428000</v>
          </cell>
          <cell r="AD478">
            <v>0</v>
          </cell>
          <cell r="AE478">
            <v>2300890944806</v>
          </cell>
          <cell r="AF478">
            <v>0</v>
          </cell>
          <cell r="AG478">
            <v>1701081326220</v>
          </cell>
          <cell r="AH478">
            <v>599809618586</v>
          </cell>
          <cell r="AI478">
            <v>44668897842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44668897842</v>
          </cell>
          <cell r="AR478">
            <v>0</v>
          </cell>
          <cell r="AS478">
            <v>44668897842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</row>
        <row r="479">
          <cell r="B479" t="str">
            <v>Kab. Natuna</v>
          </cell>
          <cell r="C479">
            <v>1218903952005.8101</v>
          </cell>
          <cell r="D479">
            <v>53414566343.809998</v>
          </cell>
          <cell r="E479">
            <v>9177021297.1700001</v>
          </cell>
          <cell r="F479">
            <v>440881762</v>
          </cell>
          <cell r="G479">
            <v>3170641644</v>
          </cell>
          <cell r="H479">
            <v>40626021640.639999</v>
          </cell>
          <cell r="I479">
            <v>1042347945459</v>
          </cell>
          <cell r="J479">
            <v>561275825128</v>
          </cell>
          <cell r="K479">
            <v>345284029000</v>
          </cell>
          <cell r="L479">
            <v>135788091331</v>
          </cell>
          <cell r="M479">
            <v>123141440203</v>
          </cell>
          <cell r="N479">
            <v>15201000000</v>
          </cell>
          <cell r="O479">
            <v>0</v>
          </cell>
          <cell r="P479">
            <v>63568391538</v>
          </cell>
          <cell r="Q479">
            <v>44370782000</v>
          </cell>
          <cell r="R479">
            <v>0</v>
          </cell>
          <cell r="S479">
            <v>1266665</v>
          </cell>
          <cell r="T479">
            <v>994086199773.98999</v>
          </cell>
          <cell r="U479">
            <v>478036474016.33002</v>
          </cell>
          <cell r="V479">
            <v>301208753780.88</v>
          </cell>
          <cell r="W479">
            <v>0</v>
          </cell>
          <cell r="X479">
            <v>17855965170.450001</v>
          </cell>
          <cell r="Y479">
            <v>3030845930</v>
          </cell>
          <cell r="Z479">
            <v>13937707750</v>
          </cell>
          <cell r="AA479">
            <v>558170000</v>
          </cell>
          <cell r="AB479">
            <v>141345031385</v>
          </cell>
          <cell r="AC479">
            <v>100000000</v>
          </cell>
          <cell r="AD479">
            <v>0</v>
          </cell>
          <cell r="AE479">
            <v>516049725757.65997</v>
          </cell>
          <cell r="AF479">
            <v>0</v>
          </cell>
          <cell r="AG479">
            <v>295350207208.65997</v>
          </cell>
          <cell r="AH479">
            <v>220699518549</v>
          </cell>
          <cell r="AI479">
            <v>2358943614.9400001</v>
          </cell>
          <cell r="AJ479">
            <v>2358943614.9400001</v>
          </cell>
          <cell r="AK479">
            <v>2358943614.9400001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</row>
        <row r="480">
          <cell r="B480" t="str">
            <v>Kota Batam</v>
          </cell>
          <cell r="C480">
            <v>143990870471.91998</v>
          </cell>
          <cell r="D480">
            <v>72013550979.919998</v>
          </cell>
          <cell r="E480">
            <v>52568522834.150002</v>
          </cell>
          <cell r="F480">
            <v>6670193612.1199999</v>
          </cell>
          <cell r="G480">
            <v>0</v>
          </cell>
          <cell r="H480">
            <v>12774834533.65</v>
          </cell>
          <cell r="I480">
            <v>53268943000</v>
          </cell>
          <cell r="J480">
            <v>0</v>
          </cell>
          <cell r="K480">
            <v>0</v>
          </cell>
          <cell r="L480">
            <v>53268943000</v>
          </cell>
          <cell r="M480">
            <v>18708376492</v>
          </cell>
          <cell r="N480">
            <v>0</v>
          </cell>
          <cell r="O480">
            <v>0</v>
          </cell>
          <cell r="P480">
            <v>18708376492</v>
          </cell>
          <cell r="Q480">
            <v>0</v>
          </cell>
          <cell r="R480">
            <v>0</v>
          </cell>
          <cell r="S480">
            <v>0</v>
          </cell>
          <cell r="T480">
            <v>136683150106.45</v>
          </cell>
          <cell r="U480">
            <v>83946065701</v>
          </cell>
          <cell r="V480">
            <v>75234177347</v>
          </cell>
          <cell r="W480">
            <v>0</v>
          </cell>
          <cell r="X480">
            <v>0</v>
          </cell>
          <cell r="Y480">
            <v>0</v>
          </cell>
          <cell r="Z480">
            <v>3574944000</v>
          </cell>
          <cell r="AA480">
            <v>0</v>
          </cell>
          <cell r="AB480">
            <v>1663402104</v>
          </cell>
          <cell r="AC480">
            <v>3473542250</v>
          </cell>
          <cell r="AD480">
            <v>0</v>
          </cell>
          <cell r="AE480">
            <v>52737084405.449997</v>
          </cell>
          <cell r="AF480">
            <v>0</v>
          </cell>
          <cell r="AG480">
            <v>22906125630.32</v>
          </cell>
          <cell r="AH480">
            <v>29830958775.130001</v>
          </cell>
          <cell r="AI480">
            <v>-53377682</v>
          </cell>
          <cell r="AJ480">
            <v>-53377682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-53377682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</row>
        <row r="481">
          <cell r="B481" t="str">
            <v>Kota Tanjung Pinang</v>
          </cell>
          <cell r="C481">
            <v>126524316618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126524316618</v>
          </cell>
          <cell r="J481">
            <v>126524316618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945349605847</v>
          </cell>
          <cell r="U481">
            <v>423059633779</v>
          </cell>
          <cell r="V481">
            <v>401212609984</v>
          </cell>
          <cell r="W481">
            <v>901005300</v>
          </cell>
          <cell r="X481">
            <v>14558315770</v>
          </cell>
          <cell r="Y481">
            <v>6387702725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522289972068</v>
          </cell>
          <cell r="AF481">
            <v>0</v>
          </cell>
          <cell r="AG481">
            <v>0</v>
          </cell>
          <cell r="AH481">
            <v>522289972068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</row>
        <row r="482">
          <cell r="B482" t="str">
            <v>Kab. Lingga</v>
          </cell>
          <cell r="C482">
            <v>684916469966.93005</v>
          </cell>
          <cell r="D482">
            <v>21017262864.93</v>
          </cell>
          <cell r="E482">
            <v>6236681721</v>
          </cell>
          <cell r="F482">
            <v>3709985357</v>
          </cell>
          <cell r="G482">
            <v>1047880420</v>
          </cell>
          <cell r="H482">
            <v>10022715366.93</v>
          </cell>
          <cell r="I482">
            <v>537937934538</v>
          </cell>
          <cell r="J482">
            <v>118854793468</v>
          </cell>
          <cell r="K482">
            <v>412649320000</v>
          </cell>
          <cell r="L482">
            <v>6433821070</v>
          </cell>
          <cell r="M482">
            <v>125961272564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125961272564</v>
          </cell>
          <cell r="T482">
            <v>671949885870.76001</v>
          </cell>
          <cell r="U482">
            <v>400609550839</v>
          </cell>
          <cell r="V482">
            <v>286182278029</v>
          </cell>
          <cell r="W482">
            <v>0</v>
          </cell>
          <cell r="X482">
            <v>0</v>
          </cell>
          <cell r="Y482">
            <v>3795800000</v>
          </cell>
          <cell r="Z482">
            <v>8476797144</v>
          </cell>
          <cell r="AA482">
            <v>0</v>
          </cell>
          <cell r="AB482">
            <v>102154675666</v>
          </cell>
          <cell r="AC482">
            <v>0</v>
          </cell>
          <cell r="AD482">
            <v>0</v>
          </cell>
          <cell r="AE482">
            <v>271340335031.76001</v>
          </cell>
          <cell r="AF482">
            <v>0</v>
          </cell>
          <cell r="AG482">
            <v>181418594565</v>
          </cell>
          <cell r="AH482">
            <v>89921740466.76001</v>
          </cell>
          <cell r="AI482">
            <v>2418015052.3099999</v>
          </cell>
          <cell r="AJ482">
            <v>2418015052.3099999</v>
          </cell>
          <cell r="AK482">
            <v>2373881684.3099999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44133368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</row>
        <row r="483">
          <cell r="B483" t="str">
            <v>Kab. Bintan</v>
          </cell>
          <cell r="C483">
            <v>1048554882696.78</v>
          </cell>
          <cell r="D483">
            <v>206292379206.78</v>
          </cell>
          <cell r="E483">
            <v>155008420849.09</v>
          </cell>
          <cell r="F483">
            <v>10107557431</v>
          </cell>
          <cell r="G483">
            <v>10692052842</v>
          </cell>
          <cell r="H483">
            <v>30484348084.689999</v>
          </cell>
          <cell r="I483">
            <v>725210317432</v>
          </cell>
          <cell r="J483">
            <v>128286424582</v>
          </cell>
          <cell r="K483">
            <v>449835609000</v>
          </cell>
          <cell r="L483">
            <v>147088283850</v>
          </cell>
          <cell r="M483">
            <v>117052186058</v>
          </cell>
          <cell r="N483">
            <v>5970000</v>
          </cell>
          <cell r="O483">
            <v>0</v>
          </cell>
          <cell r="P483">
            <v>87785139058</v>
          </cell>
          <cell r="Q483">
            <v>29261077000</v>
          </cell>
          <cell r="R483">
            <v>0</v>
          </cell>
          <cell r="S483">
            <v>0</v>
          </cell>
          <cell r="T483">
            <v>844754989163.97998</v>
          </cell>
          <cell r="U483">
            <v>448691192325</v>
          </cell>
          <cell r="V483">
            <v>370906250248</v>
          </cell>
          <cell r="W483">
            <v>0</v>
          </cell>
          <cell r="X483">
            <v>0</v>
          </cell>
          <cell r="Y483">
            <v>7360309300</v>
          </cell>
          <cell r="Z483">
            <v>3431893281</v>
          </cell>
          <cell r="AA483">
            <v>0</v>
          </cell>
          <cell r="AB483">
            <v>66647921196</v>
          </cell>
          <cell r="AC483">
            <v>344818300</v>
          </cell>
          <cell r="AD483">
            <v>0</v>
          </cell>
          <cell r="AE483">
            <v>396063796838.97998</v>
          </cell>
          <cell r="AF483">
            <v>0</v>
          </cell>
          <cell r="AG483">
            <v>184327002740.98001</v>
          </cell>
          <cell r="AH483">
            <v>211736794098</v>
          </cell>
          <cell r="AI483">
            <v>16852947724.99</v>
          </cell>
          <cell r="AJ483">
            <v>16852947724.99</v>
          </cell>
          <cell r="AK483">
            <v>16830098474.99</v>
          </cell>
          <cell r="AL483">
            <v>0</v>
          </cell>
          <cell r="AM483">
            <v>0</v>
          </cell>
          <cell r="AN483">
            <v>0</v>
          </cell>
          <cell r="AO483">
            <v>22849250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</row>
        <row r="484">
          <cell r="B484" t="str">
            <v>Prov. Papua Barat</v>
          </cell>
          <cell r="C484">
            <v>5476609859246.8906</v>
          </cell>
          <cell r="D484">
            <v>338811109228.89001</v>
          </cell>
          <cell r="E484">
            <v>252127728649</v>
          </cell>
          <cell r="F484">
            <v>903363958</v>
          </cell>
          <cell r="G484">
            <v>32210768276</v>
          </cell>
          <cell r="H484">
            <v>53569248345.889999</v>
          </cell>
          <cell r="I484">
            <v>1958133667018</v>
          </cell>
          <cell r="J484">
            <v>349443861935</v>
          </cell>
          <cell r="K484">
            <v>1322765639000</v>
          </cell>
          <cell r="L484">
            <v>285924166083</v>
          </cell>
          <cell r="M484">
            <v>3179665083000</v>
          </cell>
          <cell r="N484">
            <v>0</v>
          </cell>
          <cell r="O484">
            <v>0</v>
          </cell>
          <cell r="P484">
            <v>0</v>
          </cell>
          <cell r="Q484">
            <v>3179665083000</v>
          </cell>
          <cell r="R484">
            <v>0</v>
          </cell>
          <cell r="S484">
            <v>0</v>
          </cell>
          <cell r="T484">
            <v>6464612242303</v>
          </cell>
          <cell r="U484">
            <v>3315110585586</v>
          </cell>
          <cell r="V484">
            <v>251928513256</v>
          </cell>
          <cell r="W484">
            <v>0</v>
          </cell>
          <cell r="X484">
            <v>0</v>
          </cell>
          <cell r="Y484">
            <v>896788110800</v>
          </cell>
          <cell r="Z484">
            <v>24499000000</v>
          </cell>
          <cell r="AA484">
            <v>460430954775</v>
          </cell>
          <cell r="AB484">
            <v>1681464006755</v>
          </cell>
          <cell r="AC484">
            <v>0</v>
          </cell>
          <cell r="AD484">
            <v>0</v>
          </cell>
          <cell r="AE484">
            <v>3149501656717</v>
          </cell>
          <cell r="AF484">
            <v>0</v>
          </cell>
          <cell r="AG484">
            <v>1702958004780</v>
          </cell>
          <cell r="AH484">
            <v>1446543651937</v>
          </cell>
          <cell r="AI484">
            <v>526616636963.75</v>
          </cell>
          <cell r="AJ484">
            <v>516616636963.75</v>
          </cell>
          <cell r="AK484">
            <v>516616636963.75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10000000000</v>
          </cell>
          <cell r="AR484">
            <v>0</v>
          </cell>
          <cell r="AS484">
            <v>10000000000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</row>
        <row r="485">
          <cell r="B485" t="str">
            <v>Kab. Fak Fak</v>
          </cell>
          <cell r="C485">
            <v>1177072145728.72</v>
          </cell>
          <cell r="D485">
            <v>48072905376.720001</v>
          </cell>
          <cell r="E485">
            <v>6837407450</v>
          </cell>
          <cell r="F485">
            <v>4916005438</v>
          </cell>
          <cell r="G485">
            <v>6883875397</v>
          </cell>
          <cell r="H485">
            <v>29435617091.720001</v>
          </cell>
          <cell r="I485">
            <v>887672586649</v>
          </cell>
          <cell r="J485">
            <v>43659786153</v>
          </cell>
          <cell r="K485">
            <v>671139627000</v>
          </cell>
          <cell r="L485">
            <v>172873173496</v>
          </cell>
          <cell r="M485">
            <v>241326653703</v>
          </cell>
          <cell r="N485">
            <v>646513000</v>
          </cell>
          <cell r="O485">
            <v>0</v>
          </cell>
          <cell r="P485">
            <v>9191727703</v>
          </cell>
          <cell r="Q485">
            <v>218817965000</v>
          </cell>
          <cell r="R485">
            <v>0</v>
          </cell>
          <cell r="S485">
            <v>12670448000</v>
          </cell>
          <cell r="T485">
            <v>1240359500547</v>
          </cell>
          <cell r="U485">
            <v>533478523741</v>
          </cell>
          <cell r="V485">
            <v>347068424483</v>
          </cell>
          <cell r="W485">
            <v>0</v>
          </cell>
          <cell r="X485">
            <v>0</v>
          </cell>
          <cell r="Y485">
            <v>36018314949</v>
          </cell>
          <cell r="Z485">
            <v>14329750000</v>
          </cell>
          <cell r="AA485">
            <v>868890531</v>
          </cell>
          <cell r="AB485">
            <v>135193143778</v>
          </cell>
          <cell r="AC485">
            <v>0</v>
          </cell>
          <cell r="AD485">
            <v>0</v>
          </cell>
          <cell r="AE485">
            <v>706880976806</v>
          </cell>
          <cell r="AF485">
            <v>0</v>
          </cell>
          <cell r="AG485">
            <v>321308604642</v>
          </cell>
          <cell r="AH485">
            <v>385572372164</v>
          </cell>
          <cell r="AI485">
            <v>82155592330.960007</v>
          </cell>
          <cell r="AJ485">
            <v>79155592330.960007</v>
          </cell>
          <cell r="AK485">
            <v>79155592330.960007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3000000000</v>
          </cell>
          <cell r="AR485">
            <v>0</v>
          </cell>
          <cell r="AS485">
            <v>3000000000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</row>
        <row r="486">
          <cell r="B486" t="str">
            <v>Kab. Manokwari</v>
          </cell>
          <cell r="C486">
            <v>1029218511001.38</v>
          </cell>
          <cell r="D486">
            <v>27330131528.380001</v>
          </cell>
          <cell r="E486">
            <v>20474054756</v>
          </cell>
          <cell r="F486">
            <v>3604832206</v>
          </cell>
          <cell r="G486">
            <v>0</v>
          </cell>
          <cell r="H486">
            <v>3251244566.3800001</v>
          </cell>
          <cell r="I486">
            <v>704018471898</v>
          </cell>
          <cell r="J486">
            <v>69140038898</v>
          </cell>
          <cell r="K486">
            <v>526449164000</v>
          </cell>
          <cell r="L486">
            <v>108429269000</v>
          </cell>
          <cell r="M486">
            <v>297869907575</v>
          </cell>
          <cell r="N486">
            <v>1262850000</v>
          </cell>
          <cell r="O486">
            <v>0</v>
          </cell>
          <cell r="P486">
            <v>23311575422</v>
          </cell>
          <cell r="Q486">
            <v>160044083000</v>
          </cell>
          <cell r="R486">
            <v>0</v>
          </cell>
          <cell r="S486">
            <v>113251399153</v>
          </cell>
          <cell r="T486">
            <v>1008846000429.5</v>
          </cell>
          <cell r="U486">
            <v>565158754043</v>
          </cell>
          <cell r="V486">
            <v>355524379944</v>
          </cell>
          <cell r="W486">
            <v>0</v>
          </cell>
          <cell r="X486">
            <v>0</v>
          </cell>
          <cell r="Y486">
            <v>27550925974</v>
          </cell>
          <cell r="Z486">
            <v>53975044931</v>
          </cell>
          <cell r="AA486">
            <v>0</v>
          </cell>
          <cell r="AB486">
            <v>126086992194</v>
          </cell>
          <cell r="AC486">
            <v>2021411000</v>
          </cell>
          <cell r="AD486">
            <v>0</v>
          </cell>
          <cell r="AE486">
            <v>443687246386.5</v>
          </cell>
          <cell r="AF486">
            <v>0</v>
          </cell>
          <cell r="AG486">
            <v>228838841960.5</v>
          </cell>
          <cell r="AH486">
            <v>214848404426</v>
          </cell>
          <cell r="AI486">
            <v>65262995000</v>
          </cell>
          <cell r="AJ486">
            <v>59762995000</v>
          </cell>
          <cell r="AK486">
            <v>0</v>
          </cell>
          <cell r="AL486">
            <v>0</v>
          </cell>
          <cell r="AM486">
            <v>0</v>
          </cell>
          <cell r="AN486">
            <v>59762995000</v>
          </cell>
          <cell r="AO486">
            <v>0</v>
          </cell>
          <cell r="AP486">
            <v>0</v>
          </cell>
          <cell r="AQ486">
            <v>5500000000</v>
          </cell>
          <cell r="AR486">
            <v>0</v>
          </cell>
          <cell r="AS486">
            <v>5500000000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</row>
        <row r="487">
          <cell r="B487" t="str">
            <v>Kab. Sorong</v>
          </cell>
          <cell r="C487">
            <v>1445972807368.1799</v>
          </cell>
          <cell r="D487">
            <v>78827146398.179993</v>
          </cell>
          <cell r="E487">
            <v>13104574829</v>
          </cell>
          <cell r="F487">
            <v>3077811680</v>
          </cell>
          <cell r="G487">
            <v>5023955678</v>
          </cell>
          <cell r="H487">
            <v>57620804211.18</v>
          </cell>
          <cell r="I487">
            <v>1015180219974</v>
          </cell>
          <cell r="J487">
            <v>242147211191</v>
          </cell>
          <cell r="K487">
            <v>507563513000</v>
          </cell>
          <cell r="L487">
            <v>265469495783</v>
          </cell>
          <cell r="M487">
            <v>351965440996</v>
          </cell>
          <cell r="N487">
            <v>16569150000</v>
          </cell>
          <cell r="O487">
            <v>0</v>
          </cell>
          <cell r="P487">
            <v>10034912780</v>
          </cell>
          <cell r="Q487">
            <v>190046495216</v>
          </cell>
          <cell r="R487">
            <v>0</v>
          </cell>
          <cell r="S487">
            <v>135314883000</v>
          </cell>
          <cell r="T487">
            <v>1356258629912.8799</v>
          </cell>
          <cell r="U487">
            <v>672067156757</v>
          </cell>
          <cell r="V487">
            <v>377930476912</v>
          </cell>
          <cell r="W487">
            <v>0</v>
          </cell>
          <cell r="X487">
            <v>0</v>
          </cell>
          <cell r="Y487">
            <v>93290207020</v>
          </cell>
          <cell r="Z487">
            <v>10089896638</v>
          </cell>
          <cell r="AA487">
            <v>0</v>
          </cell>
          <cell r="AB487">
            <v>190718933000</v>
          </cell>
          <cell r="AC487">
            <v>37643187</v>
          </cell>
          <cell r="AD487">
            <v>0</v>
          </cell>
          <cell r="AE487">
            <v>684191473155.88</v>
          </cell>
          <cell r="AF487">
            <v>0</v>
          </cell>
          <cell r="AG487">
            <v>359461721809.88</v>
          </cell>
          <cell r="AH487">
            <v>324729751346</v>
          </cell>
          <cell r="AI487">
            <v>3035892683.3599997</v>
          </cell>
          <cell r="AJ487">
            <v>2035892683.3599999</v>
          </cell>
          <cell r="AK487">
            <v>2035892683.3599999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1000000000</v>
          </cell>
          <cell r="AR487">
            <v>0</v>
          </cell>
          <cell r="AS487">
            <v>1000000000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</row>
        <row r="488">
          <cell r="B488" t="str">
            <v>Kota Sorong</v>
          </cell>
          <cell r="C488">
            <v>891062352821.01001</v>
          </cell>
          <cell r="D488">
            <v>94641602556.01001</v>
          </cell>
          <cell r="E488">
            <v>31860694471</v>
          </cell>
          <cell r="F488">
            <v>11816748527</v>
          </cell>
          <cell r="G488">
            <v>2223945950</v>
          </cell>
          <cell r="H488">
            <v>48740213608.010002</v>
          </cell>
          <cell r="I488">
            <v>630551838091</v>
          </cell>
          <cell r="J488">
            <v>58844473985</v>
          </cell>
          <cell r="K488">
            <v>470669178000</v>
          </cell>
          <cell r="L488">
            <v>101038186106</v>
          </cell>
          <cell r="M488">
            <v>165868912174</v>
          </cell>
          <cell r="N488">
            <v>2040000000</v>
          </cell>
          <cell r="O488">
            <v>0</v>
          </cell>
          <cell r="P488">
            <v>26932099164</v>
          </cell>
          <cell r="Q488">
            <v>135981208000</v>
          </cell>
          <cell r="R488">
            <v>0</v>
          </cell>
          <cell r="S488">
            <v>915605010</v>
          </cell>
          <cell r="T488">
            <v>996498558441</v>
          </cell>
          <cell r="U488">
            <v>394557169249</v>
          </cell>
          <cell r="V488">
            <v>343459865718</v>
          </cell>
          <cell r="W488">
            <v>951458331</v>
          </cell>
          <cell r="X488">
            <v>0</v>
          </cell>
          <cell r="Y488">
            <v>40621220000</v>
          </cell>
          <cell r="Z488">
            <v>8559500000</v>
          </cell>
          <cell r="AA488">
            <v>0</v>
          </cell>
          <cell r="AB488">
            <v>965125200</v>
          </cell>
          <cell r="AC488">
            <v>0</v>
          </cell>
          <cell r="AD488">
            <v>0</v>
          </cell>
          <cell r="AE488">
            <v>601941389192</v>
          </cell>
          <cell r="AF488">
            <v>0</v>
          </cell>
          <cell r="AG488">
            <v>307548626557</v>
          </cell>
          <cell r="AH488">
            <v>294392762635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</row>
        <row r="489">
          <cell r="B489" t="str">
            <v>Kab. Raja Ampat</v>
          </cell>
          <cell r="C489">
            <v>1181396541969.6602</v>
          </cell>
          <cell r="D489">
            <v>49976464584.660004</v>
          </cell>
          <cell r="E489">
            <v>3034924723</v>
          </cell>
          <cell r="F489">
            <v>8505372298.6400003</v>
          </cell>
          <cell r="G489">
            <v>8525126143</v>
          </cell>
          <cell r="H489">
            <v>29911041420.02</v>
          </cell>
          <cell r="I489">
            <v>919879249109</v>
          </cell>
          <cell r="J489">
            <v>49048722179</v>
          </cell>
          <cell r="K489">
            <v>648505589000</v>
          </cell>
          <cell r="L489">
            <v>222324937930</v>
          </cell>
          <cell r="M489">
            <v>211540828276</v>
          </cell>
          <cell r="N489">
            <v>0</v>
          </cell>
          <cell r="O489">
            <v>0</v>
          </cell>
          <cell r="P489">
            <v>18311609276</v>
          </cell>
          <cell r="Q489">
            <v>188229219000</v>
          </cell>
          <cell r="R489">
            <v>0</v>
          </cell>
          <cell r="S489">
            <v>5000000000</v>
          </cell>
          <cell r="T489">
            <v>1160448875617</v>
          </cell>
          <cell r="U489">
            <v>364562279995</v>
          </cell>
          <cell r="V489">
            <v>268376782547</v>
          </cell>
          <cell r="W489">
            <v>0</v>
          </cell>
          <cell r="X489">
            <v>1995000000</v>
          </cell>
          <cell r="Y489">
            <v>7173000000</v>
          </cell>
          <cell r="Z489">
            <v>13766940050</v>
          </cell>
          <cell r="AA489">
            <v>0</v>
          </cell>
          <cell r="AB489">
            <v>73250557398</v>
          </cell>
          <cell r="AC489">
            <v>0</v>
          </cell>
          <cell r="AD489">
            <v>0</v>
          </cell>
          <cell r="AE489">
            <v>795886595622</v>
          </cell>
          <cell r="AF489">
            <v>0</v>
          </cell>
          <cell r="AG489">
            <v>451232764796</v>
          </cell>
          <cell r="AH489">
            <v>344653830826</v>
          </cell>
          <cell r="AI489">
            <v>43905686299.199997</v>
          </cell>
          <cell r="AJ489">
            <v>33059286299.200001</v>
          </cell>
          <cell r="AK489">
            <v>33059286299.200001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10846400000</v>
          </cell>
          <cell r="AR489">
            <v>0</v>
          </cell>
          <cell r="AS489">
            <v>10000000000</v>
          </cell>
          <cell r="AT489">
            <v>846400000</v>
          </cell>
          <cell r="AU489">
            <v>0</v>
          </cell>
          <cell r="AV489">
            <v>0</v>
          </cell>
          <cell r="AW489">
            <v>0</v>
          </cell>
        </row>
        <row r="490">
          <cell r="B490" t="str">
            <v>Kab. Sorong Selatan</v>
          </cell>
          <cell r="C490">
            <v>834580372147.26001</v>
          </cell>
          <cell r="D490">
            <v>34368671007.259995</v>
          </cell>
          <cell r="E490">
            <v>2231810053</v>
          </cell>
          <cell r="F490">
            <v>6950808302</v>
          </cell>
          <cell r="G490">
            <v>0</v>
          </cell>
          <cell r="H490">
            <v>25186052652.259998</v>
          </cell>
          <cell r="I490">
            <v>601960568859</v>
          </cell>
          <cell r="J490">
            <v>60549494859</v>
          </cell>
          <cell r="K490">
            <v>441092568000</v>
          </cell>
          <cell r="L490">
            <v>100318506000</v>
          </cell>
          <cell r="M490">
            <v>198251132281</v>
          </cell>
          <cell r="N490">
            <v>0</v>
          </cell>
          <cell r="O490">
            <v>0</v>
          </cell>
          <cell r="P490">
            <v>18449240281</v>
          </cell>
          <cell r="Q490">
            <v>105428235000</v>
          </cell>
          <cell r="R490">
            <v>0</v>
          </cell>
          <cell r="S490">
            <v>74373657000</v>
          </cell>
          <cell r="T490">
            <v>917470296763.09998</v>
          </cell>
          <cell r="U490">
            <v>330193575098</v>
          </cell>
          <cell r="V490">
            <v>183187889626</v>
          </cell>
          <cell r="W490">
            <v>0</v>
          </cell>
          <cell r="X490">
            <v>809232480</v>
          </cell>
          <cell r="Y490">
            <v>3085000000</v>
          </cell>
          <cell r="Z490">
            <v>19127756000</v>
          </cell>
          <cell r="AA490">
            <v>0</v>
          </cell>
          <cell r="AB490">
            <v>123983696992</v>
          </cell>
          <cell r="AC490">
            <v>0</v>
          </cell>
          <cell r="AD490">
            <v>0</v>
          </cell>
          <cell r="AE490">
            <v>587276721665.09998</v>
          </cell>
          <cell r="AF490">
            <v>0</v>
          </cell>
          <cell r="AG490">
            <v>313912912412.09998</v>
          </cell>
          <cell r="AH490">
            <v>273363809253</v>
          </cell>
          <cell r="AI490">
            <v>76222702889</v>
          </cell>
          <cell r="AJ490">
            <v>72222702889</v>
          </cell>
          <cell r="AK490">
            <v>72222702889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4000000000</v>
          </cell>
          <cell r="AR490">
            <v>0</v>
          </cell>
          <cell r="AS490">
            <v>4000000000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</row>
        <row r="491">
          <cell r="B491" t="str">
            <v>Kab. Teluk Bintuni</v>
          </cell>
          <cell r="C491">
            <v>1729738970438.8799</v>
          </cell>
          <cell r="D491">
            <v>53214917710.880005</v>
          </cell>
          <cell r="E491">
            <v>13337121865</v>
          </cell>
          <cell r="F491">
            <v>7774115987</v>
          </cell>
          <cell r="G491">
            <v>5652529290</v>
          </cell>
          <cell r="H491">
            <v>26451150568.880001</v>
          </cell>
          <cell r="I491">
            <v>1319025862983</v>
          </cell>
          <cell r="J491">
            <v>501418246228</v>
          </cell>
          <cell r="K491">
            <v>550986827000</v>
          </cell>
          <cell r="L491">
            <v>266620789755</v>
          </cell>
          <cell r="M491">
            <v>357498189745</v>
          </cell>
          <cell r="N491">
            <v>1250000000</v>
          </cell>
          <cell r="O491">
            <v>0</v>
          </cell>
          <cell r="P491">
            <v>142663649745</v>
          </cell>
          <cell r="Q491">
            <v>213584540000</v>
          </cell>
          <cell r="R491">
            <v>0</v>
          </cell>
          <cell r="S491">
            <v>0</v>
          </cell>
          <cell r="T491">
            <v>2095321406358</v>
          </cell>
          <cell r="U491">
            <v>579032256133</v>
          </cell>
          <cell r="V491">
            <v>240720448070</v>
          </cell>
          <cell r="W491">
            <v>0</v>
          </cell>
          <cell r="X491">
            <v>3000000000</v>
          </cell>
          <cell r="Y491">
            <v>78615406711</v>
          </cell>
          <cell r="Z491">
            <v>75623749000</v>
          </cell>
          <cell r="AA491">
            <v>0</v>
          </cell>
          <cell r="AB491">
            <v>181072652352</v>
          </cell>
          <cell r="AC491">
            <v>0</v>
          </cell>
          <cell r="AD491">
            <v>0</v>
          </cell>
          <cell r="AE491">
            <v>1516289150225</v>
          </cell>
          <cell r="AF491">
            <v>0</v>
          </cell>
          <cell r="AG491">
            <v>557731122350</v>
          </cell>
          <cell r="AH491">
            <v>958558027875</v>
          </cell>
          <cell r="AI491">
            <v>352095153472.54004</v>
          </cell>
          <cell r="AJ491">
            <v>347065153472.54004</v>
          </cell>
          <cell r="AK491">
            <v>247065153472.54001</v>
          </cell>
          <cell r="AL491">
            <v>0</v>
          </cell>
          <cell r="AM491">
            <v>0</v>
          </cell>
          <cell r="AN491">
            <v>100000000000</v>
          </cell>
          <cell r="AO491">
            <v>0</v>
          </cell>
          <cell r="AP491">
            <v>0</v>
          </cell>
          <cell r="AQ491">
            <v>5030000000</v>
          </cell>
          <cell r="AR491">
            <v>0</v>
          </cell>
          <cell r="AS491">
            <v>5000000000</v>
          </cell>
          <cell r="AT491">
            <v>0</v>
          </cell>
          <cell r="AU491">
            <v>30000000</v>
          </cell>
          <cell r="AV491">
            <v>0</v>
          </cell>
          <cell r="AW491">
            <v>0</v>
          </cell>
        </row>
        <row r="492">
          <cell r="B492" t="str">
            <v>Kab. Teluk Wondama</v>
          </cell>
          <cell r="C492">
            <v>174129217734</v>
          </cell>
          <cell r="D492">
            <v>16022507568</v>
          </cell>
          <cell r="E492">
            <v>4529790497</v>
          </cell>
          <cell r="F492">
            <v>459756850</v>
          </cell>
          <cell r="G492">
            <v>3521247755</v>
          </cell>
          <cell r="H492">
            <v>7511712466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158106710166</v>
          </cell>
          <cell r="N492">
            <v>0</v>
          </cell>
          <cell r="O492">
            <v>0</v>
          </cell>
          <cell r="P492">
            <v>16259641166</v>
          </cell>
          <cell r="Q492">
            <v>90532999000</v>
          </cell>
          <cell r="R492">
            <v>0</v>
          </cell>
          <cell r="S492">
            <v>51314070000</v>
          </cell>
          <cell r="T492">
            <v>772717434746.40002</v>
          </cell>
          <cell r="U492">
            <v>284716115291</v>
          </cell>
          <cell r="V492">
            <v>161372465357</v>
          </cell>
          <cell r="W492">
            <v>0</v>
          </cell>
          <cell r="X492">
            <v>4650000000</v>
          </cell>
          <cell r="Y492">
            <v>15722904000</v>
          </cell>
          <cell r="Z492">
            <v>9413798000</v>
          </cell>
          <cell r="AA492">
            <v>0</v>
          </cell>
          <cell r="AB492">
            <v>93556947934</v>
          </cell>
          <cell r="AC492">
            <v>0</v>
          </cell>
          <cell r="AD492">
            <v>0</v>
          </cell>
          <cell r="AE492">
            <v>488001319455.40002</v>
          </cell>
          <cell r="AF492">
            <v>0</v>
          </cell>
          <cell r="AG492">
            <v>300582779330.40002</v>
          </cell>
          <cell r="AH492">
            <v>187418540125</v>
          </cell>
          <cell r="AI492">
            <v>2200019317</v>
          </cell>
          <cell r="AJ492">
            <v>-799980683</v>
          </cell>
          <cell r="AK492">
            <v>-799980683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3000000000</v>
          </cell>
          <cell r="AR492">
            <v>0</v>
          </cell>
          <cell r="AS492">
            <v>3000000000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</row>
        <row r="493">
          <cell r="B493" t="str">
            <v>Kab. Kaimana</v>
          </cell>
          <cell r="C493">
            <v>203496702</v>
          </cell>
          <cell r="D493">
            <v>203496702</v>
          </cell>
          <cell r="E493">
            <v>165623502</v>
          </cell>
          <cell r="F493">
            <v>36558000</v>
          </cell>
          <cell r="G493">
            <v>0</v>
          </cell>
          <cell r="H493">
            <v>1315200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44311350958</v>
          </cell>
          <cell r="U493">
            <v>10667231873</v>
          </cell>
          <cell r="V493">
            <v>10667231873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33644119085</v>
          </cell>
          <cell r="AF493">
            <v>0</v>
          </cell>
          <cell r="AG493">
            <v>7569030952</v>
          </cell>
          <cell r="AH493">
            <v>26075088133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</row>
        <row r="494">
          <cell r="B494" t="str">
            <v>Kab. Maybrat</v>
          </cell>
          <cell r="C494">
            <v>795585654339</v>
          </cell>
          <cell r="D494">
            <v>7934566956</v>
          </cell>
          <cell r="E494">
            <v>74643030</v>
          </cell>
          <cell r="F494">
            <v>406008921</v>
          </cell>
          <cell r="G494">
            <v>2409274779</v>
          </cell>
          <cell r="H494">
            <v>5044640226</v>
          </cell>
          <cell r="I494">
            <v>503742098395</v>
          </cell>
          <cell r="J494">
            <v>52945795395</v>
          </cell>
          <cell r="K494">
            <v>444053521000</v>
          </cell>
          <cell r="L494">
            <v>6742782000</v>
          </cell>
          <cell r="M494">
            <v>283908988988</v>
          </cell>
          <cell r="N494">
            <v>0</v>
          </cell>
          <cell r="O494">
            <v>0</v>
          </cell>
          <cell r="P494">
            <v>5892939917</v>
          </cell>
          <cell r="Q494">
            <v>278016049071</v>
          </cell>
          <cell r="R494">
            <v>0</v>
          </cell>
          <cell r="S494">
            <v>0</v>
          </cell>
          <cell r="T494">
            <v>975788046248.19995</v>
          </cell>
          <cell r="U494">
            <v>462629480917</v>
          </cell>
          <cell r="V494">
            <v>186178912917</v>
          </cell>
          <cell r="W494">
            <v>0</v>
          </cell>
          <cell r="X494">
            <v>0</v>
          </cell>
          <cell r="Y494">
            <v>45018380000</v>
          </cell>
          <cell r="Z494">
            <v>29627100000</v>
          </cell>
          <cell r="AA494">
            <v>0</v>
          </cell>
          <cell r="AB494">
            <v>201805088000</v>
          </cell>
          <cell r="AC494">
            <v>0</v>
          </cell>
          <cell r="AD494">
            <v>0</v>
          </cell>
          <cell r="AE494">
            <v>513158565331.20001</v>
          </cell>
          <cell r="AF494">
            <v>0</v>
          </cell>
          <cell r="AG494">
            <v>228209526804.20001</v>
          </cell>
          <cell r="AH494">
            <v>284949038527</v>
          </cell>
          <cell r="AI494">
            <v>45469736174</v>
          </cell>
          <cell r="AJ494">
            <v>45469736174</v>
          </cell>
          <cell r="AK494">
            <v>45469736174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</row>
        <row r="495">
          <cell r="B495" t="str">
            <v>Kab. Tambrauw</v>
          </cell>
          <cell r="C495">
            <v>260311316093.25</v>
          </cell>
          <cell r="D495">
            <v>6128330767.25</v>
          </cell>
          <cell r="E495">
            <v>25700000</v>
          </cell>
          <cell r="F495">
            <v>216306696</v>
          </cell>
          <cell r="G495">
            <v>1395481958</v>
          </cell>
          <cell r="H495">
            <v>4490842113.25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254182985326</v>
          </cell>
          <cell r="N495">
            <v>0</v>
          </cell>
          <cell r="O495">
            <v>0</v>
          </cell>
          <cell r="P495">
            <v>9346607212</v>
          </cell>
          <cell r="Q495">
            <v>244394707000</v>
          </cell>
          <cell r="R495">
            <v>0</v>
          </cell>
          <cell r="S495">
            <v>441671114</v>
          </cell>
          <cell r="T495">
            <v>1112432614439</v>
          </cell>
          <cell r="U495">
            <v>386861047810</v>
          </cell>
          <cell r="V495">
            <v>106908651810</v>
          </cell>
          <cell r="W495">
            <v>238548000</v>
          </cell>
          <cell r="X495">
            <v>8836950000</v>
          </cell>
          <cell r="Y495">
            <v>66492130000</v>
          </cell>
          <cell r="Z495">
            <v>45329981000</v>
          </cell>
          <cell r="AA495">
            <v>0</v>
          </cell>
          <cell r="AB495">
            <v>159054787000</v>
          </cell>
          <cell r="AC495">
            <v>0</v>
          </cell>
          <cell r="AD495">
            <v>0</v>
          </cell>
          <cell r="AE495">
            <v>725571566629</v>
          </cell>
          <cell r="AF495">
            <v>0</v>
          </cell>
          <cell r="AG495">
            <v>342225786698</v>
          </cell>
          <cell r="AH495">
            <v>383345779931</v>
          </cell>
          <cell r="AI495">
            <v>108946872720.09</v>
          </cell>
          <cell r="AJ495">
            <v>103946872720.09</v>
          </cell>
          <cell r="AK495">
            <v>56445901828.089996</v>
          </cell>
          <cell r="AL495">
            <v>970892</v>
          </cell>
          <cell r="AM495">
            <v>0</v>
          </cell>
          <cell r="AN495">
            <v>47500000000</v>
          </cell>
          <cell r="AO495">
            <v>0</v>
          </cell>
          <cell r="AP495">
            <v>0</v>
          </cell>
          <cell r="AQ495">
            <v>5000000000</v>
          </cell>
          <cell r="AR495">
            <v>0</v>
          </cell>
          <cell r="AS495">
            <v>5000000000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</row>
        <row r="496">
          <cell r="B496" t="str">
            <v>Kab. Manokwari Selatan</v>
          </cell>
          <cell r="C496">
            <v>691737374189.77002</v>
          </cell>
          <cell r="D496">
            <v>17078239645.77</v>
          </cell>
          <cell r="E496">
            <v>0</v>
          </cell>
          <cell r="F496">
            <v>403833585</v>
          </cell>
          <cell r="G496">
            <v>0</v>
          </cell>
          <cell r="H496">
            <v>16674406060.77</v>
          </cell>
          <cell r="I496">
            <v>517912353520</v>
          </cell>
          <cell r="J496">
            <v>36241360803</v>
          </cell>
          <cell r="K496">
            <v>348712841000</v>
          </cell>
          <cell r="L496">
            <v>132958151717</v>
          </cell>
          <cell r="M496">
            <v>156746781024</v>
          </cell>
          <cell r="N496">
            <v>0</v>
          </cell>
          <cell r="O496">
            <v>0</v>
          </cell>
          <cell r="P496">
            <v>4837345426</v>
          </cell>
          <cell r="Q496">
            <v>99090500198</v>
          </cell>
          <cell r="R496">
            <v>15021124400</v>
          </cell>
          <cell r="S496">
            <v>37797811000</v>
          </cell>
          <cell r="T496">
            <v>653361206707.09998</v>
          </cell>
          <cell r="U496">
            <v>193290732526.10001</v>
          </cell>
          <cell r="V496">
            <v>60195750327.099998</v>
          </cell>
          <cell r="W496">
            <v>0</v>
          </cell>
          <cell r="X496">
            <v>0</v>
          </cell>
          <cell r="Y496">
            <v>30825083500</v>
          </cell>
          <cell r="Z496">
            <v>22388100000</v>
          </cell>
          <cell r="AA496">
            <v>0</v>
          </cell>
          <cell r="AB496">
            <v>77854976151</v>
          </cell>
          <cell r="AC496">
            <v>2026822548</v>
          </cell>
          <cell r="AD496">
            <v>0</v>
          </cell>
          <cell r="AE496">
            <v>460070474181</v>
          </cell>
          <cell r="AF496">
            <v>0</v>
          </cell>
          <cell r="AG496">
            <v>167606963962</v>
          </cell>
          <cell r="AH496">
            <v>292463510219</v>
          </cell>
          <cell r="AI496">
            <v>35897246071.779999</v>
          </cell>
          <cell r="AJ496">
            <v>35312496712.779999</v>
          </cell>
          <cell r="AK496">
            <v>35312496712.779999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584749359</v>
          </cell>
          <cell r="AR496">
            <v>0</v>
          </cell>
          <cell r="AS496">
            <v>1500000000</v>
          </cell>
          <cell r="AT496">
            <v>0</v>
          </cell>
          <cell r="AU496">
            <v>-915250641</v>
          </cell>
          <cell r="AV496">
            <v>0</v>
          </cell>
          <cell r="AW496">
            <v>0</v>
          </cell>
        </row>
        <row r="497">
          <cell r="B497" t="str">
            <v>Prov. Sulawesi Barat</v>
          </cell>
          <cell r="C497">
            <v>1366351921665.75</v>
          </cell>
          <cell r="D497">
            <v>276125572381.75</v>
          </cell>
          <cell r="E497">
            <v>247316686394</v>
          </cell>
          <cell r="F497">
            <v>12482935482</v>
          </cell>
          <cell r="G497">
            <v>3337839372</v>
          </cell>
          <cell r="H497">
            <v>12988111133.75</v>
          </cell>
          <cell r="I497">
            <v>1088318162373</v>
          </cell>
          <cell r="J497">
            <v>28853076291</v>
          </cell>
          <cell r="K497">
            <v>925147622000</v>
          </cell>
          <cell r="L497">
            <v>134317464082</v>
          </cell>
          <cell r="M497">
            <v>1908186911</v>
          </cell>
          <cell r="N497">
            <v>848683182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1059503729</v>
          </cell>
          <cell r="T497">
            <v>1758315984417</v>
          </cell>
          <cell r="U497">
            <v>823154296090</v>
          </cell>
          <cell r="V497">
            <v>264689293366.5</v>
          </cell>
          <cell r="W497">
            <v>1541392736</v>
          </cell>
          <cell r="X497">
            <v>0</v>
          </cell>
          <cell r="Y497">
            <v>395290334517</v>
          </cell>
          <cell r="Z497">
            <v>17372607006</v>
          </cell>
          <cell r="AA497">
            <v>115925228714.5</v>
          </cell>
          <cell r="AB497">
            <v>28335439750</v>
          </cell>
          <cell r="AC497">
            <v>0</v>
          </cell>
          <cell r="AD497">
            <v>0</v>
          </cell>
          <cell r="AE497">
            <v>935161688327</v>
          </cell>
          <cell r="AF497">
            <v>0</v>
          </cell>
          <cell r="AG497">
            <v>436426235471</v>
          </cell>
          <cell r="AH497">
            <v>498735452856</v>
          </cell>
          <cell r="AI497">
            <v>127838418275.72</v>
          </cell>
          <cell r="AJ497">
            <v>125838418275.72</v>
          </cell>
          <cell r="AK497">
            <v>41635784657.720001</v>
          </cell>
          <cell r="AL497">
            <v>0</v>
          </cell>
          <cell r="AM497">
            <v>0</v>
          </cell>
          <cell r="AN497">
            <v>84202633618</v>
          </cell>
          <cell r="AO497">
            <v>0</v>
          </cell>
          <cell r="AP497">
            <v>0</v>
          </cell>
          <cell r="AQ497">
            <v>2000000000</v>
          </cell>
          <cell r="AR497">
            <v>0</v>
          </cell>
          <cell r="AS497">
            <v>2000000000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</row>
        <row r="498">
          <cell r="B498" t="str">
            <v>Kab. Majene</v>
          </cell>
          <cell r="C498">
            <v>778582641513.16003</v>
          </cell>
          <cell r="D498">
            <v>43503906288.290001</v>
          </cell>
          <cell r="E498">
            <v>6065564151.5</v>
          </cell>
          <cell r="F498">
            <v>11469226059.75</v>
          </cell>
          <cell r="G498">
            <v>3127344997</v>
          </cell>
          <cell r="H498">
            <v>22841771080.040001</v>
          </cell>
          <cell r="I498">
            <v>655324258155</v>
          </cell>
          <cell r="J498">
            <v>15642523747</v>
          </cell>
          <cell r="K498">
            <v>518259515000</v>
          </cell>
          <cell r="L498">
            <v>121422219408</v>
          </cell>
          <cell r="M498">
            <v>79754477069.869995</v>
          </cell>
          <cell r="N498">
            <v>400000000</v>
          </cell>
          <cell r="O498">
            <v>0</v>
          </cell>
          <cell r="P498">
            <v>14786393069.870001</v>
          </cell>
          <cell r="Q498">
            <v>24660193000</v>
          </cell>
          <cell r="R498">
            <v>0</v>
          </cell>
          <cell r="S498">
            <v>39907891000</v>
          </cell>
          <cell r="T498">
            <v>754375922076.27002</v>
          </cell>
          <cell r="U498">
            <v>477875999707.27002</v>
          </cell>
          <cell r="V498">
            <v>386060867197</v>
          </cell>
          <cell r="W498">
            <v>0</v>
          </cell>
          <cell r="X498">
            <v>0</v>
          </cell>
          <cell r="Y498">
            <v>4111898660</v>
          </cell>
          <cell r="Z498">
            <v>1935583500</v>
          </cell>
          <cell r="AA498">
            <v>544781976.17999995</v>
          </cell>
          <cell r="AB498">
            <v>84826890874.089996</v>
          </cell>
          <cell r="AC498">
            <v>395977500</v>
          </cell>
          <cell r="AD498">
            <v>0</v>
          </cell>
          <cell r="AE498">
            <v>276499922369</v>
          </cell>
          <cell r="AF498">
            <v>0</v>
          </cell>
          <cell r="AG498">
            <v>127336592654</v>
          </cell>
          <cell r="AH498">
            <v>149163329715</v>
          </cell>
          <cell r="AI498">
            <v>3458572811.9500003</v>
          </cell>
          <cell r="AJ498">
            <v>3458572811.9500003</v>
          </cell>
          <cell r="AK498">
            <v>3427664010.6500001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30908801.300000001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</row>
        <row r="499">
          <cell r="B499" t="str">
            <v>Kab. Mamuju</v>
          </cell>
          <cell r="C499">
            <v>991656010411.95996</v>
          </cell>
          <cell r="D499">
            <v>58010256023.870003</v>
          </cell>
          <cell r="E499">
            <v>19295291998</v>
          </cell>
          <cell r="F499">
            <v>21343254517</v>
          </cell>
          <cell r="G499">
            <v>3898686872</v>
          </cell>
          <cell r="H499">
            <v>13473022636.870001</v>
          </cell>
          <cell r="I499">
            <v>789269016258</v>
          </cell>
          <cell r="J499">
            <v>21285047065</v>
          </cell>
          <cell r="K499">
            <v>626855666000</v>
          </cell>
          <cell r="L499">
            <v>141128303193</v>
          </cell>
          <cell r="M499">
            <v>144376738130.09</v>
          </cell>
          <cell r="N499">
            <v>391546100</v>
          </cell>
          <cell r="O499">
            <v>0</v>
          </cell>
          <cell r="P499">
            <v>27874182393.09</v>
          </cell>
          <cell r="Q499">
            <v>115392352287</v>
          </cell>
          <cell r="R499">
            <v>718657350</v>
          </cell>
          <cell r="S499">
            <v>0</v>
          </cell>
          <cell r="T499">
            <v>843744213253</v>
          </cell>
          <cell r="U499">
            <v>411965596604</v>
          </cell>
          <cell r="V499">
            <v>347750771454</v>
          </cell>
          <cell r="W499">
            <v>0</v>
          </cell>
          <cell r="X499">
            <v>0</v>
          </cell>
          <cell r="Y499">
            <v>1005247000</v>
          </cell>
          <cell r="Z499">
            <v>20584719337</v>
          </cell>
          <cell r="AA499">
            <v>0</v>
          </cell>
          <cell r="AB499">
            <v>42624858813</v>
          </cell>
          <cell r="AC499">
            <v>0</v>
          </cell>
          <cell r="AD499">
            <v>0</v>
          </cell>
          <cell r="AE499">
            <v>431778616649</v>
          </cell>
          <cell r="AF499">
            <v>0</v>
          </cell>
          <cell r="AG499">
            <v>173977130408</v>
          </cell>
          <cell r="AH499">
            <v>257801486241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</row>
        <row r="500">
          <cell r="B500" t="str">
            <v>Kab. Polewali Mandar</v>
          </cell>
          <cell r="C500">
            <v>1205890236622.8301</v>
          </cell>
          <cell r="D500">
            <v>126047973813.73</v>
          </cell>
          <cell r="E500">
            <v>16844478747</v>
          </cell>
          <cell r="F500">
            <v>8416685548</v>
          </cell>
          <cell r="G500">
            <v>3217556872</v>
          </cell>
          <cell r="H500">
            <v>97569252646.729996</v>
          </cell>
          <cell r="I500">
            <v>1022662617055</v>
          </cell>
          <cell r="J500">
            <v>17060085981</v>
          </cell>
          <cell r="K500">
            <v>725381526000</v>
          </cell>
          <cell r="L500">
            <v>280221005074</v>
          </cell>
          <cell r="M500">
            <v>57179645754.099998</v>
          </cell>
          <cell r="N500">
            <v>14434302150</v>
          </cell>
          <cell r="O500">
            <v>0</v>
          </cell>
          <cell r="P500">
            <v>30442219104.099998</v>
          </cell>
          <cell r="Q500">
            <v>717524500</v>
          </cell>
          <cell r="R500">
            <v>11585600000</v>
          </cell>
          <cell r="S500">
            <v>0</v>
          </cell>
          <cell r="T500">
            <v>1292607795035</v>
          </cell>
          <cell r="U500">
            <v>755954632163</v>
          </cell>
          <cell r="V500">
            <v>570236207015</v>
          </cell>
          <cell r="W500">
            <v>18855598</v>
          </cell>
          <cell r="X500">
            <v>0</v>
          </cell>
          <cell r="Y500">
            <v>15510100000</v>
          </cell>
          <cell r="Z500">
            <v>1458190485</v>
          </cell>
          <cell r="AA500">
            <v>208436865</v>
          </cell>
          <cell r="AB500">
            <v>168522842200</v>
          </cell>
          <cell r="AC500">
            <v>0</v>
          </cell>
          <cell r="AD500">
            <v>0</v>
          </cell>
          <cell r="AE500">
            <v>536653162872</v>
          </cell>
          <cell r="AF500">
            <v>0</v>
          </cell>
          <cell r="AG500">
            <v>227271512181</v>
          </cell>
          <cell r="AH500">
            <v>309381650691</v>
          </cell>
          <cell r="AI500">
            <v>6721099401</v>
          </cell>
          <cell r="AJ500">
            <v>-28036000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-28036000</v>
          </cell>
          <cell r="AP500">
            <v>0</v>
          </cell>
          <cell r="AQ500">
            <v>6749135401</v>
          </cell>
          <cell r="AR500">
            <v>0</v>
          </cell>
          <cell r="AS500">
            <v>6000000000</v>
          </cell>
          <cell r="AT500">
            <v>749135401</v>
          </cell>
          <cell r="AU500">
            <v>0</v>
          </cell>
          <cell r="AV500">
            <v>0</v>
          </cell>
          <cell r="AW500">
            <v>0</v>
          </cell>
        </row>
        <row r="501">
          <cell r="B501" t="str">
            <v>Kab. Mamasa</v>
          </cell>
          <cell r="C501">
            <v>978835241299.09009</v>
          </cell>
          <cell r="D501">
            <v>27487847470.779999</v>
          </cell>
          <cell r="E501">
            <v>6274277170.1700001</v>
          </cell>
          <cell r="F501">
            <v>4798402003.9700003</v>
          </cell>
          <cell r="G501">
            <v>3247627497</v>
          </cell>
          <cell r="H501">
            <v>13167540799.639999</v>
          </cell>
          <cell r="I501">
            <v>818001795266</v>
          </cell>
          <cell r="J501">
            <v>14535071988</v>
          </cell>
          <cell r="K501">
            <v>521661475000</v>
          </cell>
          <cell r="L501">
            <v>281805248278</v>
          </cell>
          <cell r="M501">
            <v>133345598562.31</v>
          </cell>
          <cell r="N501">
            <v>12576883000</v>
          </cell>
          <cell r="O501">
            <v>0</v>
          </cell>
          <cell r="P501">
            <v>10636611562.309999</v>
          </cell>
          <cell r="Q501">
            <v>0</v>
          </cell>
          <cell r="R501">
            <v>8640000000</v>
          </cell>
          <cell r="S501">
            <v>101492104000</v>
          </cell>
          <cell r="T501">
            <v>964957823942</v>
          </cell>
          <cell r="U501">
            <v>466396196752</v>
          </cell>
          <cell r="V501">
            <v>312510753408</v>
          </cell>
          <cell r="W501">
            <v>0</v>
          </cell>
          <cell r="X501">
            <v>0</v>
          </cell>
          <cell r="Y501">
            <v>10392000000</v>
          </cell>
          <cell r="Z501">
            <v>11659000000</v>
          </cell>
          <cell r="AA501">
            <v>0</v>
          </cell>
          <cell r="AB501">
            <v>131834443344</v>
          </cell>
          <cell r="AC501">
            <v>0</v>
          </cell>
          <cell r="AD501">
            <v>0</v>
          </cell>
          <cell r="AE501">
            <v>498561627190</v>
          </cell>
          <cell r="AF501">
            <v>0</v>
          </cell>
          <cell r="AG501">
            <v>171927544339</v>
          </cell>
          <cell r="AH501">
            <v>326634082851</v>
          </cell>
          <cell r="AI501">
            <v>23673381299.41</v>
          </cell>
          <cell r="AJ501">
            <v>22773381299.41</v>
          </cell>
          <cell r="AK501">
            <v>22773381299.41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900000000</v>
          </cell>
          <cell r="AR501">
            <v>0</v>
          </cell>
          <cell r="AS501">
            <v>900000000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</row>
        <row r="502">
          <cell r="B502" t="str">
            <v>Kab. Mamuju Utara</v>
          </cell>
          <cell r="C502">
            <v>794851439556.55005</v>
          </cell>
          <cell r="D502">
            <v>26491858392.870003</v>
          </cell>
          <cell r="E502">
            <v>6496128583.5600004</v>
          </cell>
          <cell r="F502">
            <v>10370705018</v>
          </cell>
          <cell r="G502">
            <v>3277698122</v>
          </cell>
          <cell r="H502">
            <v>6347326669.3100004</v>
          </cell>
          <cell r="I502">
            <v>715064207150</v>
          </cell>
          <cell r="J502">
            <v>0</v>
          </cell>
          <cell r="K502">
            <v>513271188831</v>
          </cell>
          <cell r="L502">
            <v>201793018319</v>
          </cell>
          <cell r="M502">
            <v>53295374013.68</v>
          </cell>
          <cell r="N502">
            <v>545927244</v>
          </cell>
          <cell r="O502">
            <v>0</v>
          </cell>
          <cell r="P502">
            <v>13449021739.68</v>
          </cell>
          <cell r="Q502">
            <v>0</v>
          </cell>
          <cell r="R502">
            <v>0</v>
          </cell>
          <cell r="S502">
            <v>39300425030</v>
          </cell>
          <cell r="T502">
            <v>816489158320</v>
          </cell>
          <cell r="U502">
            <v>296576771658</v>
          </cell>
          <cell r="V502">
            <v>239232214100</v>
          </cell>
          <cell r="W502">
            <v>0</v>
          </cell>
          <cell r="X502">
            <v>0</v>
          </cell>
          <cell r="Y502">
            <v>5541200000</v>
          </cell>
          <cell r="Z502">
            <v>3325000000</v>
          </cell>
          <cell r="AA502">
            <v>0</v>
          </cell>
          <cell r="AB502">
            <v>48257878558</v>
          </cell>
          <cell r="AC502">
            <v>220479000</v>
          </cell>
          <cell r="AD502">
            <v>0</v>
          </cell>
          <cell r="AE502">
            <v>519912386662</v>
          </cell>
          <cell r="AF502">
            <v>0</v>
          </cell>
          <cell r="AG502">
            <v>178360681478</v>
          </cell>
          <cell r="AH502">
            <v>341551705184</v>
          </cell>
          <cell r="AI502">
            <v>2724283589.1999998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2724283589.1999998</v>
          </cell>
          <cell r="AR502">
            <v>0</v>
          </cell>
          <cell r="AS502">
            <v>2500000000</v>
          </cell>
          <cell r="AT502">
            <v>224283589.19999999</v>
          </cell>
          <cell r="AU502">
            <v>0</v>
          </cell>
          <cell r="AV502">
            <v>0</v>
          </cell>
          <cell r="AW502">
            <v>0</v>
          </cell>
        </row>
        <row r="503">
          <cell r="B503" t="str">
            <v>Kab. Mamuju Tengah</v>
          </cell>
          <cell r="C503">
            <v>234364989895</v>
          </cell>
          <cell r="D503">
            <v>124109479</v>
          </cell>
          <cell r="E503">
            <v>102659479</v>
          </cell>
          <cell r="F503">
            <v>21450000</v>
          </cell>
          <cell r="G503">
            <v>0</v>
          </cell>
          <cell r="H503">
            <v>0</v>
          </cell>
          <cell r="I503">
            <v>226426349416</v>
          </cell>
          <cell r="J503">
            <v>3850886610</v>
          </cell>
          <cell r="K503">
            <v>172010953800</v>
          </cell>
          <cell r="L503">
            <v>50564509006</v>
          </cell>
          <cell r="M503">
            <v>7814531000</v>
          </cell>
          <cell r="N503">
            <v>0</v>
          </cell>
          <cell r="O503">
            <v>0</v>
          </cell>
          <cell r="P503">
            <v>0</v>
          </cell>
          <cell r="Q503">
            <v>7814531000</v>
          </cell>
          <cell r="R503">
            <v>0</v>
          </cell>
          <cell r="S503">
            <v>0</v>
          </cell>
          <cell r="T503">
            <v>256665108122.45001</v>
          </cell>
          <cell r="U503">
            <v>80639240332.449997</v>
          </cell>
          <cell r="V503">
            <v>75887864911.449997</v>
          </cell>
          <cell r="W503">
            <v>0</v>
          </cell>
          <cell r="X503">
            <v>0</v>
          </cell>
          <cell r="Y503">
            <v>1865800000</v>
          </cell>
          <cell r="Z503">
            <v>0</v>
          </cell>
          <cell r="AA503">
            <v>0</v>
          </cell>
          <cell r="AB503">
            <v>2885575421</v>
          </cell>
          <cell r="AC503">
            <v>0</v>
          </cell>
          <cell r="AD503">
            <v>0</v>
          </cell>
          <cell r="AE503">
            <v>176025867790</v>
          </cell>
          <cell r="AF503">
            <v>0</v>
          </cell>
          <cell r="AG503">
            <v>30060114607</v>
          </cell>
          <cell r="AH503">
            <v>145965753183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</row>
        <row r="504">
          <cell r="B504" t="str">
            <v>Prov. Kalimantan Utara</v>
          </cell>
          <cell r="C504">
            <v>2332986748692.1299</v>
          </cell>
          <cell r="D504">
            <v>507955516972.13</v>
          </cell>
          <cell r="E504">
            <v>249930125019</v>
          </cell>
          <cell r="F504">
            <v>129871200</v>
          </cell>
          <cell r="G504">
            <v>0</v>
          </cell>
          <cell r="H504">
            <v>257895520753.13</v>
          </cell>
          <cell r="I504">
            <v>1451841333785</v>
          </cell>
          <cell r="J504">
            <v>169483900727</v>
          </cell>
          <cell r="K504">
            <v>1032459159000</v>
          </cell>
          <cell r="L504">
            <v>249898274058</v>
          </cell>
          <cell r="M504">
            <v>373189897935</v>
          </cell>
          <cell r="N504">
            <v>1103255000</v>
          </cell>
          <cell r="O504">
            <v>0</v>
          </cell>
          <cell r="P504">
            <v>0</v>
          </cell>
          <cell r="Q504">
            <v>132696540000</v>
          </cell>
          <cell r="R504">
            <v>0</v>
          </cell>
          <cell r="S504">
            <v>239390102935</v>
          </cell>
          <cell r="T504">
            <v>2556533716396.8701</v>
          </cell>
          <cell r="U504">
            <v>1042151060028.6199</v>
          </cell>
          <cell r="V504">
            <v>181900063112.32001</v>
          </cell>
          <cell r="W504">
            <v>0</v>
          </cell>
          <cell r="X504">
            <v>11795977508</v>
          </cell>
          <cell r="Y504">
            <v>248777750807</v>
          </cell>
          <cell r="Z504">
            <v>2400000000</v>
          </cell>
          <cell r="AA504">
            <v>188852025295.13</v>
          </cell>
          <cell r="AB504">
            <v>408425243306.16998</v>
          </cell>
          <cell r="AC504">
            <v>0</v>
          </cell>
          <cell r="AD504">
            <v>0</v>
          </cell>
          <cell r="AE504">
            <v>1514382656368.25</v>
          </cell>
          <cell r="AF504">
            <v>0</v>
          </cell>
          <cell r="AG504">
            <v>716878781918.81006</v>
          </cell>
          <cell r="AH504">
            <v>797503874449.43994</v>
          </cell>
          <cell r="AI504">
            <v>885234472847.29004</v>
          </cell>
          <cell r="AJ504">
            <v>735234472847.29004</v>
          </cell>
          <cell r="AK504">
            <v>735234472847.29004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150000000000</v>
          </cell>
          <cell r="AR504">
            <v>0</v>
          </cell>
          <cell r="AS504">
            <v>150000000000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</row>
        <row r="505">
          <cell r="B505" t="str">
            <v>Kab. Bulungan</v>
          </cell>
          <cell r="C505">
            <v>1238663098626.49</v>
          </cell>
          <cell r="D505">
            <v>101880725423.69</v>
          </cell>
          <cell r="E505">
            <v>15786971352.15</v>
          </cell>
          <cell r="F505">
            <v>5208439554.4099998</v>
          </cell>
          <cell r="G505">
            <v>16842768427.110001</v>
          </cell>
          <cell r="H505">
            <v>64042546090.019997</v>
          </cell>
          <cell r="I505">
            <v>965517753289</v>
          </cell>
          <cell r="J505">
            <v>389161200141</v>
          </cell>
          <cell r="K505">
            <v>462110308000</v>
          </cell>
          <cell r="L505">
            <v>114246245148</v>
          </cell>
          <cell r="M505">
            <v>171264619913.79999</v>
          </cell>
          <cell r="N505">
            <v>0</v>
          </cell>
          <cell r="O505">
            <v>0</v>
          </cell>
          <cell r="P505">
            <v>39766925456.800003</v>
          </cell>
          <cell r="Q505">
            <v>73112621457</v>
          </cell>
          <cell r="R505">
            <v>58385073000</v>
          </cell>
          <cell r="S505">
            <v>0</v>
          </cell>
          <cell r="T505">
            <v>1255744425530.6499</v>
          </cell>
          <cell r="U505">
            <v>596155285065.65002</v>
          </cell>
          <cell r="V505">
            <v>443247901715</v>
          </cell>
          <cell r="W505">
            <v>0</v>
          </cell>
          <cell r="X505">
            <v>0</v>
          </cell>
          <cell r="Y505">
            <v>43059964203</v>
          </cell>
          <cell r="Z505">
            <v>355000000</v>
          </cell>
          <cell r="AA505">
            <v>0</v>
          </cell>
          <cell r="AB505">
            <v>108876107034.64999</v>
          </cell>
          <cell r="AC505">
            <v>616312113</v>
          </cell>
          <cell r="AD505">
            <v>0</v>
          </cell>
          <cell r="AE505">
            <v>659589140465</v>
          </cell>
          <cell r="AF505">
            <v>0</v>
          </cell>
          <cell r="AG505">
            <v>314420306279</v>
          </cell>
          <cell r="AH505">
            <v>345168834186</v>
          </cell>
          <cell r="AI505">
            <v>332297910267.35999</v>
          </cell>
          <cell r="AJ505">
            <v>332297910267.35999</v>
          </cell>
          <cell r="AK505">
            <v>332297910267.35999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</row>
        <row r="506">
          <cell r="B506" t="str">
            <v>Kab. Malinau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301474643501.23999</v>
          </cell>
          <cell r="U506">
            <v>74014016435.399994</v>
          </cell>
          <cell r="V506">
            <v>63848012185.400002</v>
          </cell>
          <cell r="W506">
            <v>0</v>
          </cell>
          <cell r="X506">
            <v>1310553226</v>
          </cell>
          <cell r="Y506">
            <v>6563724307</v>
          </cell>
          <cell r="Z506">
            <v>2039506000</v>
          </cell>
          <cell r="AA506">
            <v>0</v>
          </cell>
          <cell r="AB506">
            <v>252220717</v>
          </cell>
          <cell r="AC506">
            <v>0</v>
          </cell>
          <cell r="AD506">
            <v>0</v>
          </cell>
          <cell r="AE506">
            <v>227460627065.84</v>
          </cell>
          <cell r="AF506">
            <v>0</v>
          </cell>
          <cell r="AG506">
            <v>121329375001</v>
          </cell>
          <cell r="AH506">
            <v>106131252064.84</v>
          </cell>
          <cell r="AI506">
            <v>1500000</v>
          </cell>
          <cell r="AJ506">
            <v>1500000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1500000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</row>
        <row r="507">
          <cell r="B507" t="str">
            <v>Kab. Nunukan</v>
          </cell>
          <cell r="C507">
            <v>870795700961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870795700961</v>
          </cell>
          <cell r="J507">
            <v>379061385898</v>
          </cell>
          <cell r="K507">
            <v>400260543000</v>
          </cell>
          <cell r="L507">
            <v>91473772063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512332230736.52002</v>
          </cell>
          <cell r="U507">
            <v>355313062983</v>
          </cell>
          <cell r="V507">
            <v>334097360677</v>
          </cell>
          <cell r="W507">
            <v>6478879200</v>
          </cell>
          <cell r="X507">
            <v>14639823106</v>
          </cell>
          <cell r="Y507">
            <v>97000000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157019167753.51999</v>
          </cell>
          <cell r="AF507">
            <v>0</v>
          </cell>
          <cell r="AG507">
            <v>0</v>
          </cell>
          <cell r="AH507">
            <v>157019167753.51999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</row>
        <row r="508">
          <cell r="B508" t="str">
            <v>Kota Tarakan</v>
          </cell>
          <cell r="C508">
            <v>1014484790552.9601</v>
          </cell>
          <cell r="D508">
            <v>62198512278.559998</v>
          </cell>
          <cell r="E508">
            <v>34731051295.349998</v>
          </cell>
          <cell r="F508">
            <v>12043176073.42</v>
          </cell>
          <cell r="G508">
            <v>4626503005.5200005</v>
          </cell>
          <cell r="H508">
            <v>10797781904.27</v>
          </cell>
          <cell r="I508">
            <v>701347008325</v>
          </cell>
          <cell r="J508">
            <v>255402084965</v>
          </cell>
          <cell r="K508">
            <v>336447029000</v>
          </cell>
          <cell r="L508">
            <v>109497894360</v>
          </cell>
          <cell r="M508">
            <v>250939269949.39999</v>
          </cell>
          <cell r="N508">
            <v>0</v>
          </cell>
          <cell r="O508">
            <v>0</v>
          </cell>
          <cell r="P508">
            <v>50948442205.400002</v>
          </cell>
          <cell r="Q508">
            <v>5000000000</v>
          </cell>
          <cell r="R508">
            <v>160773500000</v>
          </cell>
          <cell r="S508">
            <v>34217327744</v>
          </cell>
          <cell r="T508">
            <v>926791967871.05994</v>
          </cell>
          <cell r="U508">
            <v>460903916589.87</v>
          </cell>
          <cell r="V508">
            <v>433373403999.87</v>
          </cell>
          <cell r="W508">
            <v>0</v>
          </cell>
          <cell r="X508">
            <v>0</v>
          </cell>
          <cell r="Y508">
            <v>24050034991</v>
          </cell>
          <cell r="Z508">
            <v>2581684005</v>
          </cell>
          <cell r="AA508">
            <v>0</v>
          </cell>
          <cell r="AB508">
            <v>898793594</v>
          </cell>
          <cell r="AC508">
            <v>0</v>
          </cell>
          <cell r="AD508">
            <v>0</v>
          </cell>
          <cell r="AE508">
            <v>465888051281.18994</v>
          </cell>
          <cell r="AF508">
            <v>0</v>
          </cell>
          <cell r="AG508">
            <v>229338468289.20999</v>
          </cell>
          <cell r="AH508">
            <v>236549582991.97998</v>
          </cell>
          <cell r="AI508">
            <v>118642776435.98</v>
          </cell>
          <cell r="AJ508">
            <v>22717389909.98</v>
          </cell>
          <cell r="AK508">
            <v>22717389909.98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95925386526</v>
          </cell>
          <cell r="AR508">
            <v>0</v>
          </cell>
          <cell r="AS508">
            <v>0</v>
          </cell>
          <cell r="AT508">
            <v>95925386526</v>
          </cell>
          <cell r="AU508">
            <v>0</v>
          </cell>
          <cell r="AV508">
            <v>0</v>
          </cell>
          <cell r="AW508">
            <v>0</v>
          </cell>
        </row>
        <row r="509"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</row>
        <row r="513"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</row>
        <row r="534"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</row>
        <row r="535"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</row>
        <row r="536"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</row>
      </sheetData>
      <sheetData sheetId="1">
        <row r="6">
          <cell r="B6" t="str">
            <v>Prov. Aceh</v>
          </cell>
          <cell r="C6">
            <v>12364563976147.33</v>
          </cell>
          <cell r="D6">
            <v>2060180945551.3298</v>
          </cell>
          <cell r="E6">
            <v>1252745084804</v>
          </cell>
          <cell r="F6">
            <v>9504916327.7099991</v>
          </cell>
          <cell r="G6">
            <v>176799446549.91</v>
          </cell>
          <cell r="H6">
            <v>621131497869.70996</v>
          </cell>
          <cell r="I6">
            <v>1572466631620</v>
          </cell>
          <cell r="J6">
            <v>178613269620</v>
          </cell>
          <cell r="K6">
            <v>1263870989000</v>
          </cell>
          <cell r="L6">
            <v>129982373000</v>
          </cell>
          <cell r="M6">
            <v>8731916398976</v>
          </cell>
          <cell r="N6">
            <v>3792303519</v>
          </cell>
          <cell r="O6">
            <v>0</v>
          </cell>
          <cell r="P6">
            <v>0</v>
          </cell>
          <cell r="Q6">
            <v>8727252260320</v>
          </cell>
          <cell r="R6">
            <v>0</v>
          </cell>
          <cell r="S6">
            <v>871835137</v>
          </cell>
          <cell r="T6">
            <v>12119713196647.041</v>
          </cell>
          <cell r="U6">
            <v>7112373736461.1406</v>
          </cell>
          <cell r="V6">
            <v>945821119311</v>
          </cell>
          <cell r="W6">
            <v>0</v>
          </cell>
          <cell r="X6">
            <v>0</v>
          </cell>
          <cell r="Y6">
            <v>2148863910693</v>
          </cell>
          <cell r="Z6">
            <v>314213128100</v>
          </cell>
          <cell r="AA6">
            <v>659116002216.14001</v>
          </cell>
          <cell r="AB6">
            <v>3035461374641</v>
          </cell>
          <cell r="AC6">
            <v>8898201500</v>
          </cell>
          <cell r="AD6">
            <v>5007339460185.9004</v>
          </cell>
          <cell r="AE6">
            <v>0</v>
          </cell>
          <cell r="AF6">
            <v>2722487158920.5</v>
          </cell>
          <cell r="AG6">
            <v>2284852301265.3999</v>
          </cell>
          <cell r="AH6">
            <v>217881122545.44</v>
          </cell>
          <cell r="AI6">
            <v>288676554172.33002</v>
          </cell>
          <cell r="AJ6">
            <v>286676554172.33002</v>
          </cell>
          <cell r="AK6">
            <v>0</v>
          </cell>
          <cell r="AL6">
            <v>0</v>
          </cell>
          <cell r="AM6">
            <v>0</v>
          </cell>
          <cell r="AN6">
            <v>2000000000</v>
          </cell>
          <cell r="AO6">
            <v>70795431626.889999</v>
          </cell>
          <cell r="AP6">
            <v>65945431626.889999</v>
          </cell>
          <cell r="AQ6">
            <v>4850000000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Kab. Aceh Barat</v>
          </cell>
          <cell r="C7">
            <v>1295097000760.22</v>
          </cell>
          <cell r="D7">
            <v>140614479580.25</v>
          </cell>
          <cell r="E7">
            <v>16213699523.08</v>
          </cell>
          <cell r="F7">
            <v>6859002548</v>
          </cell>
          <cell r="G7">
            <v>4785619099.21</v>
          </cell>
          <cell r="H7">
            <v>112756158409.96001</v>
          </cell>
          <cell r="I7">
            <v>752608323882</v>
          </cell>
          <cell r="J7">
            <v>22026073759</v>
          </cell>
          <cell r="K7">
            <v>580525044000</v>
          </cell>
          <cell r="L7">
            <v>150057206123</v>
          </cell>
          <cell r="M7">
            <v>401874197297.96997</v>
          </cell>
          <cell r="N7">
            <v>25541231632.709999</v>
          </cell>
          <cell r="O7">
            <v>0</v>
          </cell>
          <cell r="P7">
            <v>27742757279.259998</v>
          </cell>
          <cell r="Q7">
            <v>228562863000</v>
          </cell>
          <cell r="R7">
            <v>120027345386</v>
          </cell>
          <cell r="S7">
            <v>0</v>
          </cell>
          <cell r="T7">
            <v>1329717090209.53</v>
          </cell>
          <cell r="U7">
            <v>762256556647</v>
          </cell>
          <cell r="V7">
            <v>478679456806</v>
          </cell>
          <cell r="W7">
            <v>0</v>
          </cell>
          <cell r="X7">
            <v>0</v>
          </cell>
          <cell r="Y7">
            <v>26416837500</v>
          </cell>
          <cell r="Z7">
            <v>2492132520</v>
          </cell>
          <cell r="AA7">
            <v>0</v>
          </cell>
          <cell r="AB7">
            <v>254668129821</v>
          </cell>
          <cell r="AC7">
            <v>0</v>
          </cell>
          <cell r="AD7">
            <v>567460533562.53003</v>
          </cell>
          <cell r="AE7">
            <v>0</v>
          </cell>
          <cell r="AF7">
            <v>269015755891</v>
          </cell>
          <cell r="AG7">
            <v>298444777671.53003</v>
          </cell>
          <cell r="AH7">
            <v>78171558614.509995</v>
          </cell>
          <cell r="AI7">
            <v>102165717347.50999</v>
          </cell>
          <cell r="AJ7">
            <v>102165717347.50999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23994158733</v>
          </cell>
          <cell r="AP7">
            <v>0</v>
          </cell>
          <cell r="AQ7">
            <v>23994158733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B8" t="str">
            <v>Kab. Aceh Besar</v>
          </cell>
          <cell r="C8">
            <v>1728834885062.8398</v>
          </cell>
          <cell r="D8">
            <v>135284494843.70999</v>
          </cell>
          <cell r="E8">
            <v>51397423329.379997</v>
          </cell>
          <cell r="F8">
            <v>5135702817</v>
          </cell>
          <cell r="G8">
            <v>2764081348.5</v>
          </cell>
          <cell r="H8">
            <v>75987287348.830002</v>
          </cell>
          <cell r="I8">
            <v>1057384175963</v>
          </cell>
          <cell r="J8">
            <v>21574428371</v>
          </cell>
          <cell r="K8">
            <v>720668458000</v>
          </cell>
          <cell r="L8">
            <v>315141289592</v>
          </cell>
          <cell r="M8">
            <v>536166214256.13</v>
          </cell>
          <cell r="N8">
            <v>0</v>
          </cell>
          <cell r="O8">
            <v>0</v>
          </cell>
          <cell r="P8">
            <v>63162.13</v>
          </cell>
          <cell r="Q8">
            <v>390675462800</v>
          </cell>
          <cell r="R8">
            <v>145490688294</v>
          </cell>
          <cell r="S8">
            <v>0</v>
          </cell>
          <cell r="T8">
            <v>1812097255088</v>
          </cell>
          <cell r="U8">
            <v>1262318485887</v>
          </cell>
          <cell r="V8">
            <v>710597516421</v>
          </cell>
          <cell r="W8">
            <v>0</v>
          </cell>
          <cell r="X8">
            <v>0</v>
          </cell>
          <cell r="Y8">
            <v>89700505000</v>
          </cell>
          <cell r="Z8">
            <v>32768945300</v>
          </cell>
          <cell r="AA8">
            <v>0</v>
          </cell>
          <cell r="AB8">
            <v>428309569966</v>
          </cell>
          <cell r="AC8">
            <v>941949200</v>
          </cell>
          <cell r="AD8">
            <v>549778769201</v>
          </cell>
          <cell r="AE8">
            <v>0</v>
          </cell>
          <cell r="AF8">
            <v>151061128459</v>
          </cell>
          <cell r="AG8">
            <v>398717640742</v>
          </cell>
          <cell r="AH8">
            <v>221330644654.47</v>
          </cell>
          <cell r="AI8">
            <v>226330644654.47</v>
          </cell>
          <cell r="AJ8">
            <v>226330644654.47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5000000000</v>
          </cell>
          <cell r="AP8">
            <v>0</v>
          </cell>
          <cell r="AQ8">
            <v>5000000000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B9" t="str">
            <v>Kab. Aceh Selatan</v>
          </cell>
          <cell r="C9">
            <v>1460046859579.3</v>
          </cell>
          <cell r="D9">
            <v>125989165878.83002</v>
          </cell>
          <cell r="E9">
            <v>20040049250.02</v>
          </cell>
          <cell r="F9">
            <v>3422532343</v>
          </cell>
          <cell r="G9">
            <v>4402490841.7399998</v>
          </cell>
          <cell r="H9">
            <v>98124093444.070007</v>
          </cell>
          <cell r="I9">
            <v>979994635405</v>
          </cell>
          <cell r="J9">
            <v>15054695167</v>
          </cell>
          <cell r="K9">
            <v>649570785000</v>
          </cell>
          <cell r="L9">
            <v>315369155238</v>
          </cell>
          <cell r="M9">
            <v>354063058295.46997</v>
          </cell>
          <cell r="N9">
            <v>13866119050</v>
          </cell>
          <cell r="O9">
            <v>0</v>
          </cell>
          <cell r="P9">
            <v>30659978317.470001</v>
          </cell>
          <cell r="Q9">
            <v>154542183000</v>
          </cell>
          <cell r="R9">
            <v>0</v>
          </cell>
          <cell r="S9">
            <v>154994777928</v>
          </cell>
          <cell r="T9">
            <v>1481286881579</v>
          </cell>
          <cell r="U9">
            <v>839497462024</v>
          </cell>
          <cell r="V9">
            <v>537990660860</v>
          </cell>
          <cell r="W9">
            <v>0</v>
          </cell>
          <cell r="X9">
            <v>993484000</v>
          </cell>
          <cell r="Y9">
            <v>65029316519</v>
          </cell>
          <cell r="Z9">
            <v>8215680000</v>
          </cell>
          <cell r="AA9">
            <v>0</v>
          </cell>
          <cell r="AB9">
            <v>226068320645</v>
          </cell>
          <cell r="AC9">
            <v>1200000000</v>
          </cell>
          <cell r="AD9">
            <v>641789419555</v>
          </cell>
          <cell r="AE9">
            <v>0</v>
          </cell>
          <cell r="AF9">
            <v>279323302915</v>
          </cell>
          <cell r="AG9">
            <v>362466116640</v>
          </cell>
          <cell r="AH9">
            <v>66314709676.020004</v>
          </cell>
          <cell r="AI9">
            <v>85012502676.020004</v>
          </cell>
          <cell r="AJ9">
            <v>85012502676.020004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18697793000</v>
          </cell>
          <cell r="AP9">
            <v>0</v>
          </cell>
          <cell r="AQ9">
            <v>18697793000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B10" t="str">
            <v>Kab. Aceh Singkil</v>
          </cell>
          <cell r="C10">
            <v>900925562779.55994</v>
          </cell>
          <cell r="D10">
            <v>42057160522.959999</v>
          </cell>
          <cell r="E10">
            <v>4738355197</v>
          </cell>
          <cell r="F10">
            <v>15337071702</v>
          </cell>
          <cell r="G10">
            <v>2742378665.04</v>
          </cell>
          <cell r="H10">
            <v>19239354958.919998</v>
          </cell>
          <cell r="I10">
            <v>649484006090</v>
          </cell>
          <cell r="J10">
            <v>19895798703</v>
          </cell>
          <cell r="K10">
            <v>436600103000</v>
          </cell>
          <cell r="L10">
            <v>192988104387</v>
          </cell>
          <cell r="M10">
            <v>209384396166.60001</v>
          </cell>
          <cell r="N10">
            <v>157088290</v>
          </cell>
          <cell r="O10">
            <v>0</v>
          </cell>
          <cell r="P10">
            <v>21123911200.509998</v>
          </cell>
          <cell r="Q10">
            <v>187320171770</v>
          </cell>
          <cell r="R10">
            <v>0</v>
          </cell>
          <cell r="S10">
            <v>783224906.09000003</v>
          </cell>
          <cell r="T10">
            <v>967082630925</v>
          </cell>
          <cell r="U10">
            <v>550480436617</v>
          </cell>
          <cell r="V10">
            <v>326354851936</v>
          </cell>
          <cell r="W10">
            <v>0</v>
          </cell>
          <cell r="X10">
            <v>1924969850</v>
          </cell>
          <cell r="Y10">
            <v>75530551512</v>
          </cell>
          <cell r="Z10">
            <v>27604430800</v>
          </cell>
          <cell r="AA10">
            <v>70944217000</v>
          </cell>
          <cell r="AB10">
            <v>46300103591</v>
          </cell>
          <cell r="AC10">
            <v>1821311928</v>
          </cell>
          <cell r="AD10">
            <v>416602194308</v>
          </cell>
          <cell r="AE10">
            <v>0</v>
          </cell>
          <cell r="AF10">
            <v>110231783508</v>
          </cell>
          <cell r="AG10">
            <v>306370410800</v>
          </cell>
          <cell r="AH10">
            <v>69278695960.570007</v>
          </cell>
          <cell r="AI10">
            <v>69278695960.570007</v>
          </cell>
          <cell r="AJ10">
            <v>69278695960.570007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Kab. Aceh Tengah</v>
          </cell>
          <cell r="C11">
            <v>1531103326188.77</v>
          </cell>
          <cell r="D11">
            <v>156130102890.16</v>
          </cell>
          <cell r="E11">
            <v>11465487062.01</v>
          </cell>
          <cell r="F11">
            <v>6063907206.8000002</v>
          </cell>
          <cell r="G11">
            <v>5299533368.5500002</v>
          </cell>
          <cell r="H11">
            <v>133301175252.8</v>
          </cell>
          <cell r="I11">
            <v>1013908813619</v>
          </cell>
          <cell r="J11">
            <v>17786532944</v>
          </cell>
          <cell r="K11">
            <v>613313520000</v>
          </cell>
          <cell r="L11">
            <v>382808760675</v>
          </cell>
          <cell r="M11">
            <v>361064409679.60999</v>
          </cell>
          <cell r="N11">
            <v>1700051000</v>
          </cell>
          <cell r="O11">
            <v>0</v>
          </cell>
          <cell r="P11">
            <v>29262224453.32</v>
          </cell>
          <cell r="Q11">
            <v>329320937460</v>
          </cell>
          <cell r="R11">
            <v>0</v>
          </cell>
          <cell r="S11">
            <v>781196766.28999996</v>
          </cell>
          <cell r="T11">
            <v>1608908395281.8301</v>
          </cell>
          <cell r="U11">
            <v>870744469529.83008</v>
          </cell>
          <cell r="V11">
            <v>494031175137</v>
          </cell>
          <cell r="W11">
            <v>18271289.829999998</v>
          </cell>
          <cell r="X11">
            <v>0</v>
          </cell>
          <cell r="Y11">
            <v>94435581962</v>
          </cell>
          <cell r="Z11">
            <v>40330560000</v>
          </cell>
          <cell r="AA11">
            <v>2170251497</v>
          </cell>
          <cell r="AB11">
            <v>238813338894</v>
          </cell>
          <cell r="AC11">
            <v>945290750</v>
          </cell>
          <cell r="AD11">
            <v>738163925752</v>
          </cell>
          <cell r="AE11">
            <v>0</v>
          </cell>
          <cell r="AF11">
            <v>226103637243</v>
          </cell>
          <cell r="AG11">
            <v>512060288509</v>
          </cell>
          <cell r="AH11">
            <v>99126472006.62001</v>
          </cell>
          <cell r="AI11">
            <v>102723565125.96001</v>
          </cell>
          <cell r="AJ11">
            <v>102723565125.96001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3597093119.3400002</v>
          </cell>
          <cell r="AP11">
            <v>0</v>
          </cell>
          <cell r="AQ11">
            <v>3550051000</v>
          </cell>
          <cell r="AR11">
            <v>47042119.340000004</v>
          </cell>
          <cell r="AS11">
            <v>0</v>
          </cell>
          <cell r="AT11">
            <v>0</v>
          </cell>
          <cell r="AU11">
            <v>0</v>
          </cell>
        </row>
        <row r="12">
          <cell r="B12" t="str">
            <v>Kab. Aceh Tenggara</v>
          </cell>
          <cell r="C12">
            <v>1447885212676.76</v>
          </cell>
          <cell r="D12">
            <v>61457042356.110001</v>
          </cell>
          <cell r="E12">
            <v>8552542061</v>
          </cell>
          <cell r="F12">
            <v>1194507553</v>
          </cell>
          <cell r="G12">
            <v>2940978715.71</v>
          </cell>
          <cell r="H12">
            <v>48769014026.400002</v>
          </cell>
          <cell r="I12">
            <v>954865467404</v>
          </cell>
          <cell r="J12">
            <v>16116871579</v>
          </cell>
          <cell r="K12">
            <v>594675376000</v>
          </cell>
          <cell r="L12">
            <v>344073219825</v>
          </cell>
          <cell r="M12">
            <v>431562702916.65002</v>
          </cell>
          <cell r="N12">
            <v>14423255000</v>
          </cell>
          <cell r="O12">
            <v>0</v>
          </cell>
          <cell r="P12">
            <v>28315345038.650002</v>
          </cell>
          <cell r="Q12">
            <v>388824102878</v>
          </cell>
          <cell r="R12">
            <v>0</v>
          </cell>
          <cell r="S12">
            <v>0</v>
          </cell>
          <cell r="T12">
            <v>1434313995465.4299</v>
          </cell>
          <cell r="U12">
            <v>807213204102.42993</v>
          </cell>
          <cell r="V12">
            <v>414780314760.42999</v>
          </cell>
          <cell r="W12">
            <v>0</v>
          </cell>
          <cell r="X12">
            <v>0</v>
          </cell>
          <cell r="Y12">
            <v>86072304342</v>
          </cell>
          <cell r="Z12">
            <v>0</v>
          </cell>
          <cell r="AA12">
            <v>0</v>
          </cell>
          <cell r="AB12">
            <v>299335585000</v>
          </cell>
          <cell r="AC12">
            <v>7025000000</v>
          </cell>
          <cell r="AD12">
            <v>627100791363</v>
          </cell>
          <cell r="AE12">
            <v>0</v>
          </cell>
          <cell r="AF12">
            <v>232418929311</v>
          </cell>
          <cell r="AG12">
            <v>394681862052</v>
          </cell>
          <cell r="AH12">
            <v>19924253897.790001</v>
          </cell>
          <cell r="AI12">
            <v>34347508897.790001</v>
          </cell>
          <cell r="AJ12">
            <v>34347508897.790001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14423255000</v>
          </cell>
          <cell r="AP12">
            <v>0</v>
          </cell>
          <cell r="AQ12">
            <v>14423255000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B13" t="str">
            <v>Kab. Aceh Timur</v>
          </cell>
          <cell r="C13">
            <v>1724372585410.6899</v>
          </cell>
          <cell r="D13">
            <v>94345443632.419998</v>
          </cell>
          <cell r="E13">
            <v>8307578729</v>
          </cell>
          <cell r="F13">
            <v>12808818167</v>
          </cell>
          <cell r="G13">
            <v>2189314214.52</v>
          </cell>
          <cell r="H13">
            <v>71039732521.899994</v>
          </cell>
          <cell r="I13">
            <v>1051942856036</v>
          </cell>
          <cell r="J13">
            <v>62702500883</v>
          </cell>
          <cell r="K13">
            <v>784102687000</v>
          </cell>
          <cell r="L13">
            <v>205137668153</v>
          </cell>
          <cell r="M13">
            <v>578084285742.27002</v>
          </cell>
          <cell r="N13">
            <v>0</v>
          </cell>
          <cell r="O13">
            <v>0</v>
          </cell>
          <cell r="P13">
            <v>46718681325.269997</v>
          </cell>
          <cell r="Q13">
            <v>0</v>
          </cell>
          <cell r="R13">
            <v>0</v>
          </cell>
          <cell r="S13">
            <v>531365604417</v>
          </cell>
          <cell r="T13">
            <v>1751871412797</v>
          </cell>
          <cell r="U13">
            <v>1163910477669</v>
          </cell>
          <cell r="V13">
            <v>663146253954</v>
          </cell>
          <cell r="W13">
            <v>0</v>
          </cell>
          <cell r="X13">
            <v>0</v>
          </cell>
          <cell r="Y13">
            <v>74751046512</v>
          </cell>
          <cell r="Z13">
            <v>49288987217</v>
          </cell>
          <cell r="AA13">
            <v>785830000</v>
          </cell>
          <cell r="AB13">
            <v>375402931652</v>
          </cell>
          <cell r="AC13">
            <v>535428334</v>
          </cell>
          <cell r="AD13">
            <v>587960935128</v>
          </cell>
          <cell r="AE13">
            <v>0</v>
          </cell>
          <cell r="AF13">
            <v>212097719183</v>
          </cell>
          <cell r="AG13">
            <v>375863215945</v>
          </cell>
          <cell r="AH13">
            <v>137809019192.72</v>
          </cell>
          <cell r="AI13">
            <v>137873336032.72</v>
          </cell>
          <cell r="AJ13">
            <v>137873336032.72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64316840</v>
          </cell>
          <cell r="AP13">
            <v>0</v>
          </cell>
          <cell r="AQ13">
            <v>0</v>
          </cell>
          <cell r="AR13">
            <v>64316840</v>
          </cell>
          <cell r="AS13">
            <v>0</v>
          </cell>
          <cell r="AT13">
            <v>0</v>
          </cell>
          <cell r="AU13">
            <v>0</v>
          </cell>
        </row>
        <row r="14">
          <cell r="B14" t="str">
            <v>Kab. Aceh Utara</v>
          </cell>
          <cell r="C14">
            <v>2414901313532.6299</v>
          </cell>
          <cell r="D14">
            <v>388251800972.81</v>
          </cell>
          <cell r="E14">
            <v>21671743611</v>
          </cell>
          <cell r="F14">
            <v>5263672340</v>
          </cell>
          <cell r="G14">
            <v>20095166364.939999</v>
          </cell>
          <cell r="H14">
            <v>341221218656.87</v>
          </cell>
          <cell r="I14">
            <v>1296652358755</v>
          </cell>
          <cell r="J14">
            <v>177720824163</v>
          </cell>
          <cell r="K14">
            <v>843915863000</v>
          </cell>
          <cell r="L14">
            <v>275015671592</v>
          </cell>
          <cell r="M14">
            <v>729997153804.82007</v>
          </cell>
          <cell r="N14">
            <v>0</v>
          </cell>
          <cell r="O14">
            <v>0</v>
          </cell>
          <cell r="P14">
            <v>53508440421.82</v>
          </cell>
          <cell r="Q14">
            <v>163649161383</v>
          </cell>
          <cell r="R14">
            <v>0</v>
          </cell>
          <cell r="S14">
            <v>512839552000</v>
          </cell>
          <cell r="T14">
            <v>2434730081879.6299</v>
          </cell>
          <cell r="U14">
            <v>1602954268026</v>
          </cell>
          <cell r="V14">
            <v>875799408636</v>
          </cell>
          <cell r="W14">
            <v>0</v>
          </cell>
          <cell r="X14">
            <v>4431546840</v>
          </cell>
          <cell r="Y14">
            <v>84952154468</v>
          </cell>
          <cell r="Z14">
            <v>17696740000</v>
          </cell>
          <cell r="AA14">
            <v>2396370182</v>
          </cell>
          <cell r="AB14">
            <v>617515405600</v>
          </cell>
          <cell r="AC14">
            <v>162642300</v>
          </cell>
          <cell r="AD14">
            <v>831775813853.63</v>
          </cell>
          <cell r="AE14">
            <v>0</v>
          </cell>
          <cell r="AF14">
            <v>456681389175</v>
          </cell>
          <cell r="AG14">
            <v>375094424678.63</v>
          </cell>
          <cell r="AH14">
            <v>64091753571.050003</v>
          </cell>
          <cell r="AI14">
            <v>67471673624.050003</v>
          </cell>
          <cell r="AJ14">
            <v>66872156510.050003</v>
          </cell>
          <cell r="AK14">
            <v>0</v>
          </cell>
          <cell r="AL14">
            <v>0</v>
          </cell>
          <cell r="AM14">
            <v>599517114</v>
          </cell>
          <cell r="AN14">
            <v>0</v>
          </cell>
          <cell r="AO14">
            <v>3379920053</v>
          </cell>
          <cell r="AP14">
            <v>0</v>
          </cell>
          <cell r="AQ14">
            <v>0</v>
          </cell>
          <cell r="AR14">
            <v>3379920053</v>
          </cell>
          <cell r="AS14">
            <v>0</v>
          </cell>
          <cell r="AT14">
            <v>0</v>
          </cell>
          <cell r="AU14">
            <v>0</v>
          </cell>
        </row>
        <row r="15">
          <cell r="B15" t="str">
            <v>Kab. Bireuen</v>
          </cell>
          <cell r="C15">
            <v>1837712229968.3</v>
          </cell>
          <cell r="D15">
            <v>186162575752.22998</v>
          </cell>
          <cell r="E15">
            <v>16536779057</v>
          </cell>
          <cell r="F15">
            <v>13510255196</v>
          </cell>
          <cell r="G15">
            <v>4916471188.6999998</v>
          </cell>
          <cell r="H15">
            <v>151199070310.53</v>
          </cell>
          <cell r="I15">
            <v>1120470574800</v>
          </cell>
          <cell r="J15">
            <v>24712964929</v>
          </cell>
          <cell r="K15">
            <v>816856418000</v>
          </cell>
          <cell r="L15">
            <v>278901191871</v>
          </cell>
          <cell r="M15">
            <v>531079079416.07001</v>
          </cell>
          <cell r="N15">
            <v>288629000</v>
          </cell>
          <cell r="O15">
            <v>0</v>
          </cell>
          <cell r="P15">
            <v>43250464506.07</v>
          </cell>
          <cell r="Q15">
            <v>361336571000</v>
          </cell>
          <cell r="R15">
            <v>126203414910</v>
          </cell>
          <cell r="S15">
            <v>0</v>
          </cell>
          <cell r="T15">
            <v>1936610656833.0801</v>
          </cell>
          <cell r="U15">
            <v>1352944594762.3301</v>
          </cell>
          <cell r="V15">
            <v>788543852261.43005</v>
          </cell>
          <cell r="W15">
            <v>0</v>
          </cell>
          <cell r="X15">
            <v>0</v>
          </cell>
          <cell r="Y15">
            <v>66809609395</v>
          </cell>
          <cell r="Z15">
            <v>31278497100</v>
          </cell>
          <cell r="AA15">
            <v>3981914697</v>
          </cell>
          <cell r="AB15">
            <v>460358608308.90002</v>
          </cell>
          <cell r="AC15">
            <v>1972113000</v>
          </cell>
          <cell r="AD15">
            <v>583666062070.75</v>
          </cell>
          <cell r="AE15">
            <v>0</v>
          </cell>
          <cell r="AF15">
            <v>280298157721</v>
          </cell>
          <cell r="AG15">
            <v>303367904349.75</v>
          </cell>
          <cell r="AH15">
            <v>124055226700.34</v>
          </cell>
          <cell r="AI15">
            <v>127054770865.34</v>
          </cell>
          <cell r="AJ15">
            <v>127054770865.34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2999544165</v>
          </cell>
          <cell r="AP15">
            <v>0</v>
          </cell>
          <cell r="AQ15">
            <v>0</v>
          </cell>
          <cell r="AR15">
            <v>2999544165</v>
          </cell>
          <cell r="AS15">
            <v>0</v>
          </cell>
          <cell r="AT15">
            <v>0</v>
          </cell>
          <cell r="AU15">
            <v>0</v>
          </cell>
        </row>
        <row r="16">
          <cell r="B16" t="str">
            <v>Kab. Pidie</v>
          </cell>
          <cell r="C16">
            <v>2061599245312.9399</v>
          </cell>
          <cell r="D16">
            <v>249489453845.72003</v>
          </cell>
          <cell r="E16">
            <v>35966538764</v>
          </cell>
          <cell r="F16">
            <v>22589882478</v>
          </cell>
          <cell r="G16">
            <v>2583118716.3000002</v>
          </cell>
          <cell r="H16">
            <v>188349913887.42001</v>
          </cell>
          <cell r="I16">
            <v>1136572837485</v>
          </cell>
          <cell r="J16">
            <v>20869128332</v>
          </cell>
          <cell r="K16">
            <v>809163289000</v>
          </cell>
          <cell r="L16">
            <v>306540420153</v>
          </cell>
          <cell r="M16">
            <v>675536953982.21997</v>
          </cell>
          <cell r="N16">
            <v>588014900</v>
          </cell>
          <cell r="O16">
            <v>0</v>
          </cell>
          <cell r="P16">
            <v>41906652375.220001</v>
          </cell>
          <cell r="Q16">
            <v>613042286707</v>
          </cell>
          <cell r="R16">
            <v>20000000000</v>
          </cell>
          <cell r="S16">
            <v>0</v>
          </cell>
          <cell r="T16">
            <v>2136434661060.4399</v>
          </cell>
          <cell r="U16">
            <v>1457502076241</v>
          </cell>
          <cell r="V16">
            <v>810595241677</v>
          </cell>
          <cell r="W16">
            <v>0</v>
          </cell>
          <cell r="X16">
            <v>125000000</v>
          </cell>
          <cell r="Y16">
            <v>118910849654</v>
          </cell>
          <cell r="Z16">
            <v>23952967644</v>
          </cell>
          <cell r="AA16">
            <v>2073150528</v>
          </cell>
          <cell r="AB16">
            <v>497156896738</v>
          </cell>
          <cell r="AC16">
            <v>4687970000</v>
          </cell>
          <cell r="AD16">
            <v>678932584819.43994</v>
          </cell>
          <cell r="AE16">
            <v>0</v>
          </cell>
          <cell r="AF16">
            <v>285840017182.44</v>
          </cell>
          <cell r="AG16">
            <v>393092567637</v>
          </cell>
          <cell r="AH16">
            <v>188429220894.20999</v>
          </cell>
          <cell r="AI16">
            <v>188429220894.20999</v>
          </cell>
          <cell r="AJ16">
            <v>188429220894.20999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B17" t="str">
            <v>Kab. Simeulue</v>
          </cell>
          <cell r="C17">
            <v>874344367308.47009</v>
          </cell>
          <cell r="D17">
            <v>48646141736.18</v>
          </cell>
          <cell r="E17">
            <v>5722429023.4200001</v>
          </cell>
          <cell r="F17">
            <v>1603191065</v>
          </cell>
          <cell r="G17">
            <v>4128118924.8200002</v>
          </cell>
          <cell r="H17">
            <v>37192402722.940002</v>
          </cell>
          <cell r="I17">
            <v>612714265741</v>
          </cell>
          <cell r="J17">
            <v>13686271826</v>
          </cell>
          <cell r="K17">
            <v>439543813000</v>
          </cell>
          <cell r="L17">
            <v>159484180915</v>
          </cell>
          <cell r="M17">
            <v>212983959831.29001</v>
          </cell>
          <cell r="N17">
            <v>0</v>
          </cell>
          <cell r="O17">
            <v>0</v>
          </cell>
          <cell r="P17">
            <v>17725973840.290001</v>
          </cell>
          <cell r="Q17">
            <v>83780058000</v>
          </cell>
          <cell r="R17">
            <v>0</v>
          </cell>
          <cell r="S17">
            <v>111477927991</v>
          </cell>
          <cell r="T17">
            <v>856671822084.76001</v>
          </cell>
          <cell r="U17">
            <v>496873966605.01996</v>
          </cell>
          <cell r="V17">
            <v>268649782173.5</v>
          </cell>
          <cell r="W17">
            <v>3578922.97</v>
          </cell>
          <cell r="X17">
            <v>0</v>
          </cell>
          <cell r="Y17">
            <v>98167987647</v>
          </cell>
          <cell r="Z17">
            <v>3973310000</v>
          </cell>
          <cell r="AA17">
            <v>464006286</v>
          </cell>
          <cell r="AB17">
            <v>125144899675.55</v>
          </cell>
          <cell r="AC17">
            <v>470401900</v>
          </cell>
          <cell r="AD17">
            <v>359797855479.73999</v>
          </cell>
          <cell r="AE17">
            <v>0</v>
          </cell>
          <cell r="AF17">
            <v>178665911516.73999</v>
          </cell>
          <cell r="AG17">
            <v>181131943963</v>
          </cell>
          <cell r="AH17">
            <v>106230907491.32001</v>
          </cell>
          <cell r="AI17">
            <v>107530907491.32001</v>
          </cell>
          <cell r="AJ17">
            <v>107530907491.32001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1300000000</v>
          </cell>
          <cell r="AP17">
            <v>0</v>
          </cell>
          <cell r="AQ17">
            <v>1300000000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B18" t="str">
            <v>Kota Banda Aceh</v>
          </cell>
          <cell r="C18">
            <v>1321704923080.05</v>
          </cell>
          <cell r="D18">
            <v>258591409669</v>
          </cell>
          <cell r="E18">
            <v>68332671869.480003</v>
          </cell>
          <cell r="F18">
            <v>21567480772.5</v>
          </cell>
          <cell r="G18">
            <v>1047405107.64</v>
          </cell>
          <cell r="H18">
            <v>167643851919.38</v>
          </cell>
          <cell r="I18">
            <v>801801081470</v>
          </cell>
          <cell r="J18">
            <v>30872881523</v>
          </cell>
          <cell r="K18">
            <v>602292108000</v>
          </cell>
          <cell r="L18">
            <v>168636091947</v>
          </cell>
          <cell r="M18">
            <v>261312431941.04999</v>
          </cell>
          <cell r="N18">
            <v>49226200582</v>
          </cell>
          <cell r="O18">
            <v>0</v>
          </cell>
          <cell r="P18">
            <v>33016474899.049999</v>
          </cell>
          <cell r="Q18">
            <v>60864119000</v>
          </cell>
          <cell r="R18">
            <v>0</v>
          </cell>
          <cell r="S18">
            <v>118205637460</v>
          </cell>
          <cell r="T18">
            <v>1331611774488.6802</v>
          </cell>
          <cell r="U18">
            <v>766823158438.41003</v>
          </cell>
          <cell r="V18">
            <v>584290339930.80005</v>
          </cell>
          <cell r="W18">
            <v>3460965296.6100001</v>
          </cell>
          <cell r="X18">
            <v>0</v>
          </cell>
          <cell r="Y18">
            <v>80422537781</v>
          </cell>
          <cell r="Z18">
            <v>1705020000</v>
          </cell>
          <cell r="AA18">
            <v>2768454850</v>
          </cell>
          <cell r="AB18">
            <v>94083340580</v>
          </cell>
          <cell r="AC18">
            <v>92500000</v>
          </cell>
          <cell r="AD18">
            <v>564788616050.27002</v>
          </cell>
          <cell r="AE18">
            <v>0</v>
          </cell>
          <cell r="AF18">
            <v>305191274403.22998</v>
          </cell>
          <cell r="AG18">
            <v>259597341647.04001</v>
          </cell>
          <cell r="AH18">
            <v>79295939974.229996</v>
          </cell>
          <cell r="AI18">
            <v>131322140556.23</v>
          </cell>
          <cell r="AJ18">
            <v>129110140556.23</v>
          </cell>
          <cell r="AK18">
            <v>0</v>
          </cell>
          <cell r="AL18">
            <v>0</v>
          </cell>
          <cell r="AM18">
            <v>0</v>
          </cell>
          <cell r="AN18">
            <v>2212000000</v>
          </cell>
          <cell r="AO18">
            <v>52026200582</v>
          </cell>
          <cell r="AP18">
            <v>0</v>
          </cell>
          <cell r="AQ18">
            <v>49226200582</v>
          </cell>
          <cell r="AR18">
            <v>2800000000</v>
          </cell>
          <cell r="AS18">
            <v>0</v>
          </cell>
          <cell r="AT18">
            <v>0</v>
          </cell>
          <cell r="AU18">
            <v>0</v>
          </cell>
        </row>
        <row r="19">
          <cell r="B19" t="str">
            <v>Kota Sabang</v>
          </cell>
          <cell r="C19">
            <v>639484927911.11011</v>
          </cell>
          <cell r="D19">
            <v>47776631104.800003</v>
          </cell>
          <cell r="E19">
            <v>4851235221</v>
          </cell>
          <cell r="F19">
            <v>11772685948</v>
          </cell>
          <cell r="G19">
            <v>2084024609.04</v>
          </cell>
          <cell r="H19">
            <v>29068685326.759998</v>
          </cell>
          <cell r="I19">
            <v>504011996221</v>
          </cell>
          <cell r="J19">
            <v>17357382844</v>
          </cell>
          <cell r="K19">
            <v>353813480000</v>
          </cell>
          <cell r="L19">
            <v>132841133377</v>
          </cell>
          <cell r="M19">
            <v>87696300585.309998</v>
          </cell>
          <cell r="N19">
            <v>0</v>
          </cell>
          <cell r="O19">
            <v>0</v>
          </cell>
          <cell r="P19">
            <v>12721022958.309999</v>
          </cell>
          <cell r="Q19">
            <v>13626941000</v>
          </cell>
          <cell r="R19">
            <v>0</v>
          </cell>
          <cell r="S19">
            <v>61348336627</v>
          </cell>
          <cell r="T19">
            <v>612518378396</v>
          </cell>
          <cell r="U19">
            <v>326254036612</v>
          </cell>
          <cell r="V19">
            <v>237541070420</v>
          </cell>
          <cell r="W19">
            <v>0</v>
          </cell>
          <cell r="X19">
            <v>3250000000</v>
          </cell>
          <cell r="Y19">
            <v>57219004396</v>
          </cell>
          <cell r="Z19">
            <v>5018370000</v>
          </cell>
          <cell r="AA19">
            <v>22746640346</v>
          </cell>
          <cell r="AB19">
            <v>285033450</v>
          </cell>
          <cell r="AC19">
            <v>193918000</v>
          </cell>
          <cell r="AD19">
            <v>286264341784</v>
          </cell>
          <cell r="AE19">
            <v>0</v>
          </cell>
          <cell r="AF19">
            <v>111803659166</v>
          </cell>
          <cell r="AG19">
            <v>174460682618</v>
          </cell>
          <cell r="AH19">
            <v>19659040255.029999</v>
          </cell>
          <cell r="AI19">
            <v>19659040255.029999</v>
          </cell>
          <cell r="AJ19">
            <v>19659040255.029999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B20" t="str">
            <v>Kota Langsa</v>
          </cell>
          <cell r="C20">
            <v>984060051478.05994</v>
          </cell>
          <cell r="D20">
            <v>121369467375.72</v>
          </cell>
          <cell r="E20">
            <v>10855975158</v>
          </cell>
          <cell r="F20">
            <v>4563580383</v>
          </cell>
          <cell r="G20">
            <v>515564364.01999998</v>
          </cell>
          <cell r="H20">
            <v>105434347470.7</v>
          </cell>
          <cell r="I20">
            <v>656804723246</v>
          </cell>
          <cell r="J20">
            <v>17668460044</v>
          </cell>
          <cell r="K20">
            <v>451951928000</v>
          </cell>
          <cell r="L20">
            <v>187184335202</v>
          </cell>
          <cell r="M20">
            <v>205885860856.34</v>
          </cell>
          <cell r="N20">
            <v>0</v>
          </cell>
          <cell r="O20">
            <v>0</v>
          </cell>
          <cell r="P20">
            <v>22137093033.790001</v>
          </cell>
          <cell r="Q20">
            <v>85037243000</v>
          </cell>
          <cell r="R20">
            <v>80680341059</v>
          </cell>
          <cell r="S20">
            <v>18031183763.549999</v>
          </cell>
          <cell r="T20">
            <v>998271053424</v>
          </cell>
          <cell r="U20">
            <v>485506490048</v>
          </cell>
          <cell r="V20">
            <v>359600437894</v>
          </cell>
          <cell r="W20">
            <v>0</v>
          </cell>
          <cell r="X20">
            <v>0</v>
          </cell>
          <cell r="Y20">
            <v>53937212967</v>
          </cell>
          <cell r="Z20">
            <v>2404007000</v>
          </cell>
          <cell r="AA20">
            <v>69461069687</v>
          </cell>
          <cell r="AB20">
            <v>0</v>
          </cell>
          <cell r="AC20">
            <v>103762500</v>
          </cell>
          <cell r="AD20">
            <v>512764563376</v>
          </cell>
          <cell r="AE20">
            <v>0</v>
          </cell>
          <cell r="AF20">
            <v>218384580611</v>
          </cell>
          <cell r="AG20">
            <v>294379982765</v>
          </cell>
          <cell r="AH20">
            <v>44830876273.739998</v>
          </cell>
          <cell r="AI20">
            <v>52862060037.290001</v>
          </cell>
          <cell r="AJ20">
            <v>52862060037.290001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8031183763.5500002</v>
          </cell>
          <cell r="AP20">
            <v>0</v>
          </cell>
          <cell r="AQ20">
            <v>8031183763.5500002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B21" t="str">
            <v>Kota Lhokseumawe</v>
          </cell>
          <cell r="C21">
            <v>908888389623.51001</v>
          </cell>
          <cell r="D21">
            <v>56348631473.020004</v>
          </cell>
          <cell r="E21">
            <v>24519447668.830002</v>
          </cell>
          <cell r="F21">
            <v>3816764587</v>
          </cell>
          <cell r="G21">
            <v>4253406003.1399999</v>
          </cell>
          <cell r="H21">
            <v>23759013214.049999</v>
          </cell>
          <cell r="I21">
            <v>688355157426</v>
          </cell>
          <cell r="J21">
            <v>42965175599</v>
          </cell>
          <cell r="K21">
            <v>467846597000</v>
          </cell>
          <cell r="L21">
            <v>177543384827</v>
          </cell>
          <cell r="M21">
            <v>164184600724.48999</v>
          </cell>
          <cell r="N21">
            <v>0</v>
          </cell>
          <cell r="O21">
            <v>0</v>
          </cell>
          <cell r="P21">
            <v>25208475969.490002</v>
          </cell>
          <cell r="Q21">
            <v>122530124755</v>
          </cell>
          <cell r="R21">
            <v>16446000000</v>
          </cell>
          <cell r="S21">
            <v>0</v>
          </cell>
          <cell r="T21">
            <v>890338348966.20996</v>
          </cell>
          <cell r="U21">
            <v>561317452430</v>
          </cell>
          <cell r="V21">
            <v>396283041380</v>
          </cell>
          <cell r="W21">
            <v>0</v>
          </cell>
          <cell r="X21">
            <v>0</v>
          </cell>
          <cell r="Y21">
            <v>51927177175</v>
          </cell>
          <cell r="Z21">
            <v>22947701700</v>
          </cell>
          <cell r="AA21">
            <v>0</v>
          </cell>
          <cell r="AB21">
            <v>89805703175</v>
          </cell>
          <cell r="AC21">
            <v>353829000</v>
          </cell>
          <cell r="AD21">
            <v>329020896536.21002</v>
          </cell>
          <cell r="AE21">
            <v>0</v>
          </cell>
          <cell r="AF21">
            <v>93035886048.210007</v>
          </cell>
          <cell r="AG21">
            <v>235985010488</v>
          </cell>
          <cell r="AH21">
            <v>6230562463.9300003</v>
          </cell>
          <cell r="AI21">
            <v>6230562463.9300003</v>
          </cell>
          <cell r="AJ21">
            <v>6230562463.9300003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B22" t="str">
            <v>Kab. Gayo Lues</v>
          </cell>
          <cell r="C22">
            <v>1065544238824.02</v>
          </cell>
          <cell r="D22">
            <v>46277349071.839996</v>
          </cell>
          <cell r="E22">
            <v>5425604192</v>
          </cell>
          <cell r="F22">
            <v>18057685849</v>
          </cell>
          <cell r="G22">
            <v>3318804047.6300001</v>
          </cell>
          <cell r="H22">
            <v>19475254983.209999</v>
          </cell>
          <cell r="I22">
            <v>710193971046</v>
          </cell>
          <cell r="J22">
            <v>23502041055</v>
          </cell>
          <cell r="K22">
            <v>466817081000</v>
          </cell>
          <cell r="L22">
            <v>219874848991</v>
          </cell>
          <cell r="M22">
            <v>309072918706.17999</v>
          </cell>
          <cell r="N22">
            <v>13000000000</v>
          </cell>
          <cell r="O22">
            <v>0</v>
          </cell>
          <cell r="P22">
            <v>22735952740.18</v>
          </cell>
          <cell r="Q22">
            <v>198087218142</v>
          </cell>
          <cell r="R22">
            <v>0</v>
          </cell>
          <cell r="S22">
            <v>75249747824</v>
          </cell>
          <cell r="T22">
            <v>1070569477024.78</v>
          </cell>
          <cell r="U22">
            <v>464926732995.78003</v>
          </cell>
          <cell r="V22">
            <v>225790801240</v>
          </cell>
          <cell r="W22">
            <v>0</v>
          </cell>
          <cell r="X22">
            <v>2164032000</v>
          </cell>
          <cell r="Y22">
            <v>103061872682</v>
          </cell>
          <cell r="Z22">
            <v>6018125000</v>
          </cell>
          <cell r="AA22">
            <v>937474812</v>
          </cell>
          <cell r="AB22">
            <v>119673799761.78</v>
          </cell>
          <cell r="AC22">
            <v>7280627500</v>
          </cell>
          <cell r="AD22">
            <v>605642744029</v>
          </cell>
          <cell r="AE22">
            <v>0</v>
          </cell>
          <cell r="AF22">
            <v>219940001600</v>
          </cell>
          <cell r="AG22">
            <v>385702742429</v>
          </cell>
          <cell r="AH22">
            <v>73284834851.440002</v>
          </cell>
          <cell r="AI22">
            <v>74284834851.440002</v>
          </cell>
          <cell r="AJ22">
            <v>74284834851.440002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1000000000</v>
          </cell>
          <cell r="AP22">
            <v>0</v>
          </cell>
          <cell r="AQ22">
            <v>1000000000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B23" t="str">
            <v>Kab. Aceh Barat Daya</v>
          </cell>
          <cell r="C23">
            <v>1030356622146.3199</v>
          </cell>
          <cell r="D23">
            <v>80496800924.319992</v>
          </cell>
          <cell r="E23">
            <v>8288392814</v>
          </cell>
          <cell r="F23">
            <v>2914786910</v>
          </cell>
          <cell r="G23">
            <v>1417802001.05</v>
          </cell>
          <cell r="H23">
            <v>67875819199.269997</v>
          </cell>
          <cell r="I23">
            <v>735978021965</v>
          </cell>
          <cell r="J23">
            <v>13639162964</v>
          </cell>
          <cell r="K23">
            <v>459078723000</v>
          </cell>
          <cell r="L23">
            <v>263260136001</v>
          </cell>
          <cell r="M23">
            <v>213881799257</v>
          </cell>
          <cell r="N23">
            <v>0</v>
          </cell>
          <cell r="O23">
            <v>0</v>
          </cell>
          <cell r="P23">
            <v>22199748397</v>
          </cell>
          <cell r="Q23">
            <v>80000245000</v>
          </cell>
          <cell r="R23">
            <v>0</v>
          </cell>
          <cell r="S23">
            <v>111681805860</v>
          </cell>
          <cell r="T23">
            <v>1104567548238</v>
          </cell>
          <cell r="U23">
            <v>596874867241</v>
          </cell>
          <cell r="V23">
            <v>390878461593</v>
          </cell>
          <cell r="W23">
            <v>0</v>
          </cell>
          <cell r="X23">
            <v>0</v>
          </cell>
          <cell r="Y23">
            <v>57361834173</v>
          </cell>
          <cell r="Z23">
            <v>17325941543</v>
          </cell>
          <cell r="AA23">
            <v>129258483403</v>
          </cell>
          <cell r="AB23">
            <v>0</v>
          </cell>
          <cell r="AC23">
            <v>2050146529</v>
          </cell>
          <cell r="AD23">
            <v>507692680997</v>
          </cell>
          <cell r="AE23">
            <v>0</v>
          </cell>
          <cell r="AF23">
            <v>129995926635</v>
          </cell>
          <cell r="AG23">
            <v>377696754362</v>
          </cell>
          <cell r="AH23">
            <v>141706091592.76999</v>
          </cell>
          <cell r="AI23">
            <v>141706091592.76999</v>
          </cell>
          <cell r="AJ23">
            <v>141706091592.76999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B24" t="str">
            <v>Kab. Aceh Jaya</v>
          </cell>
          <cell r="C24">
            <v>980617251206.23999</v>
          </cell>
          <cell r="D24">
            <v>45774374212.020004</v>
          </cell>
          <cell r="E24">
            <v>4285424510</v>
          </cell>
          <cell r="F24">
            <v>13810237460</v>
          </cell>
          <cell r="G24">
            <v>5955121530.6800003</v>
          </cell>
          <cell r="H24">
            <v>21723590711.34</v>
          </cell>
          <cell r="I24">
            <v>655719358282</v>
          </cell>
          <cell r="J24">
            <v>15590951898</v>
          </cell>
          <cell r="K24">
            <v>422268332000</v>
          </cell>
          <cell r="L24">
            <v>217860074384</v>
          </cell>
          <cell r="M24">
            <v>279123518712.21997</v>
          </cell>
          <cell r="N24">
            <v>1673937</v>
          </cell>
          <cell r="O24">
            <v>0</v>
          </cell>
          <cell r="P24">
            <v>20894985472.220001</v>
          </cell>
          <cell r="Q24">
            <v>102669637000</v>
          </cell>
          <cell r="R24">
            <v>0</v>
          </cell>
          <cell r="S24">
            <v>155557222303</v>
          </cell>
          <cell r="T24">
            <v>1025411816411.4399</v>
          </cell>
          <cell r="U24">
            <v>602567676416.52002</v>
          </cell>
          <cell r="V24">
            <v>340186601371</v>
          </cell>
          <cell r="W24">
            <v>0</v>
          </cell>
          <cell r="X24">
            <v>0</v>
          </cell>
          <cell r="Y24">
            <v>61224950171</v>
          </cell>
          <cell r="Z24">
            <v>49213562445.019997</v>
          </cell>
          <cell r="AA24">
            <v>2072070886</v>
          </cell>
          <cell r="AB24">
            <v>147708573952</v>
          </cell>
          <cell r="AC24">
            <v>2161917591.5</v>
          </cell>
          <cell r="AD24">
            <v>422844139994.91998</v>
          </cell>
          <cell r="AE24">
            <v>0</v>
          </cell>
          <cell r="AF24">
            <v>81235267099</v>
          </cell>
          <cell r="AG24">
            <v>341608872895.91998</v>
          </cell>
          <cell r="AH24">
            <v>85494398854.449997</v>
          </cell>
          <cell r="AI24">
            <v>89494398854.449997</v>
          </cell>
          <cell r="AJ24">
            <v>89494398854.449997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4000000000</v>
          </cell>
          <cell r="AP24">
            <v>0</v>
          </cell>
          <cell r="AQ24">
            <v>4000000000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B25" t="str">
            <v>Kab. Nagan Raya</v>
          </cell>
          <cell r="C25">
            <v>1149198637447.5601</v>
          </cell>
          <cell r="D25">
            <v>104202917806.17</v>
          </cell>
          <cell r="E25">
            <v>19833675569</v>
          </cell>
          <cell r="F25">
            <v>2779862954.5799999</v>
          </cell>
          <cell r="G25">
            <v>3028940638</v>
          </cell>
          <cell r="H25">
            <v>78560438644.589996</v>
          </cell>
          <cell r="I25">
            <v>650964915284</v>
          </cell>
          <cell r="J25">
            <v>19361099635</v>
          </cell>
          <cell r="K25">
            <v>515602317000</v>
          </cell>
          <cell r="L25">
            <v>116001498649</v>
          </cell>
          <cell r="M25">
            <v>394030804357.39001</v>
          </cell>
          <cell r="N25">
            <v>14000000000</v>
          </cell>
          <cell r="O25">
            <v>0</v>
          </cell>
          <cell r="P25">
            <v>25775490621.389999</v>
          </cell>
          <cell r="Q25">
            <v>214154353000</v>
          </cell>
          <cell r="R25">
            <v>0</v>
          </cell>
          <cell r="S25">
            <v>140100960736</v>
          </cell>
          <cell r="T25">
            <v>1143289834222.8901</v>
          </cell>
          <cell r="U25">
            <v>537889484713</v>
          </cell>
          <cell r="V25">
            <v>337224636748</v>
          </cell>
          <cell r="W25">
            <v>0</v>
          </cell>
          <cell r="X25">
            <v>0</v>
          </cell>
          <cell r="Y25">
            <v>20982719200</v>
          </cell>
          <cell r="Z25">
            <v>2783400000</v>
          </cell>
          <cell r="AA25">
            <v>0</v>
          </cell>
          <cell r="AB25">
            <v>175429068765</v>
          </cell>
          <cell r="AC25">
            <v>1469660000</v>
          </cell>
          <cell r="AD25">
            <v>605400349509.89001</v>
          </cell>
          <cell r="AE25">
            <v>0</v>
          </cell>
          <cell r="AF25">
            <v>272600165766</v>
          </cell>
          <cell r="AG25">
            <v>332800183743.89001</v>
          </cell>
          <cell r="AH25">
            <v>9268406759.2399998</v>
          </cell>
          <cell r="AI25">
            <v>9268406759.2399998</v>
          </cell>
          <cell r="AJ25">
            <v>9268406759.2399998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 t="str">
            <v>Kab. Aceh Tamiang</v>
          </cell>
          <cell r="C26">
            <v>1326988469719.4299</v>
          </cell>
          <cell r="D26">
            <v>114051092363.75</v>
          </cell>
          <cell r="E26">
            <v>8643457946.2999992</v>
          </cell>
          <cell r="F26">
            <v>30476102499.25</v>
          </cell>
          <cell r="G26">
            <v>5963629755.1899996</v>
          </cell>
          <cell r="H26">
            <v>68967902163.009995</v>
          </cell>
          <cell r="I26">
            <v>863883794168</v>
          </cell>
          <cell r="J26">
            <v>74628047046</v>
          </cell>
          <cell r="K26">
            <v>542165803000</v>
          </cell>
          <cell r="L26">
            <v>247089944122</v>
          </cell>
          <cell r="M26">
            <v>349053583187.67999</v>
          </cell>
          <cell r="N26">
            <v>55980596000</v>
          </cell>
          <cell r="O26">
            <v>0</v>
          </cell>
          <cell r="P26">
            <v>32246019305.82</v>
          </cell>
          <cell r="Q26">
            <v>260826912881</v>
          </cell>
          <cell r="R26">
            <v>0</v>
          </cell>
          <cell r="S26">
            <v>55000.86</v>
          </cell>
          <cell r="T26">
            <v>1288839478500</v>
          </cell>
          <cell r="U26">
            <v>766328378466</v>
          </cell>
          <cell r="V26">
            <v>483400414218</v>
          </cell>
          <cell r="W26">
            <v>0</v>
          </cell>
          <cell r="X26">
            <v>0</v>
          </cell>
          <cell r="Y26">
            <v>65111296156</v>
          </cell>
          <cell r="Z26">
            <v>24800487450</v>
          </cell>
          <cell r="AA26">
            <v>0</v>
          </cell>
          <cell r="AB26">
            <v>193016180642</v>
          </cell>
          <cell r="AC26">
            <v>0</v>
          </cell>
          <cell r="AD26">
            <v>522511100034</v>
          </cell>
          <cell r="AE26">
            <v>0</v>
          </cell>
          <cell r="AF26">
            <v>174929572823</v>
          </cell>
          <cell r="AG26">
            <v>347581527211</v>
          </cell>
          <cell r="AH26">
            <v>-4108901598.3099976</v>
          </cell>
          <cell r="AI26">
            <v>50967040005.690002</v>
          </cell>
          <cell r="AJ26">
            <v>50967040005.690002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55075941604</v>
          </cell>
          <cell r="AP26">
            <v>0</v>
          </cell>
          <cell r="AQ26">
            <v>54480596000</v>
          </cell>
          <cell r="AR26">
            <v>595345604</v>
          </cell>
          <cell r="AS26">
            <v>0</v>
          </cell>
          <cell r="AT26">
            <v>0</v>
          </cell>
          <cell r="AU26">
            <v>0</v>
          </cell>
        </row>
        <row r="27">
          <cell r="B27" t="str">
            <v>Kab. Bener Meriah</v>
          </cell>
          <cell r="C27">
            <v>987025220428.33997</v>
          </cell>
          <cell r="D27">
            <v>66454059144.630005</v>
          </cell>
          <cell r="E27">
            <v>5173156853</v>
          </cell>
          <cell r="F27">
            <v>3914709882</v>
          </cell>
          <cell r="G27">
            <v>4583932198.1599998</v>
          </cell>
          <cell r="H27">
            <v>52782260211.470001</v>
          </cell>
          <cell r="I27">
            <v>645559882529</v>
          </cell>
          <cell r="J27">
            <v>14651915983</v>
          </cell>
          <cell r="K27">
            <v>456974428000</v>
          </cell>
          <cell r="L27">
            <v>173933538546</v>
          </cell>
          <cell r="M27">
            <v>275011278754.70996</v>
          </cell>
          <cell r="N27">
            <v>172116000</v>
          </cell>
          <cell r="O27">
            <v>0</v>
          </cell>
          <cell r="P27">
            <v>21818013952.709999</v>
          </cell>
          <cell r="Q27">
            <v>141989746000</v>
          </cell>
          <cell r="R27">
            <v>111031402802</v>
          </cell>
          <cell r="S27">
            <v>0</v>
          </cell>
          <cell r="T27">
            <v>1004104466756</v>
          </cell>
          <cell r="U27">
            <v>538990378011</v>
          </cell>
          <cell r="V27">
            <v>296859406256</v>
          </cell>
          <cell r="W27">
            <v>0</v>
          </cell>
          <cell r="X27">
            <v>0</v>
          </cell>
          <cell r="Y27">
            <v>43109037000</v>
          </cell>
          <cell r="Z27">
            <v>9478962984</v>
          </cell>
          <cell r="AA27">
            <v>0</v>
          </cell>
          <cell r="AB27">
            <v>187562614271</v>
          </cell>
          <cell r="AC27">
            <v>1980357500</v>
          </cell>
          <cell r="AD27">
            <v>465114088745</v>
          </cell>
          <cell r="AE27">
            <v>0</v>
          </cell>
          <cell r="AF27">
            <v>186048813195</v>
          </cell>
          <cell r="AG27">
            <v>279065275550</v>
          </cell>
          <cell r="AH27">
            <v>18810786912.720001</v>
          </cell>
          <cell r="AI27">
            <v>18810786912.720001</v>
          </cell>
          <cell r="AJ27">
            <v>18810786912.720001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B28" t="str">
            <v>Kab. Pidie Jaya</v>
          </cell>
          <cell r="C28">
            <v>1002520345552.39</v>
          </cell>
          <cell r="D28">
            <v>45986243650.389999</v>
          </cell>
          <cell r="E28">
            <v>6989747016.2799997</v>
          </cell>
          <cell r="F28">
            <v>21174988097</v>
          </cell>
          <cell r="G28">
            <v>1894169348.3499999</v>
          </cell>
          <cell r="H28">
            <v>15927339188.76</v>
          </cell>
          <cell r="I28">
            <v>677272843690</v>
          </cell>
          <cell r="J28">
            <v>13789147865</v>
          </cell>
          <cell r="K28">
            <v>427787226000</v>
          </cell>
          <cell r="L28">
            <v>235696469825</v>
          </cell>
          <cell r="M28">
            <v>279261258212</v>
          </cell>
          <cell r="N28">
            <v>14269499200</v>
          </cell>
          <cell r="O28">
            <v>0</v>
          </cell>
          <cell r="P28">
            <v>21517436730</v>
          </cell>
          <cell r="Q28">
            <v>131822483000</v>
          </cell>
          <cell r="R28">
            <v>111651839282</v>
          </cell>
          <cell r="S28">
            <v>0</v>
          </cell>
          <cell r="T28">
            <v>993060004166</v>
          </cell>
          <cell r="U28">
            <v>536649508912</v>
          </cell>
          <cell r="V28">
            <v>326118311755</v>
          </cell>
          <cell r="W28">
            <v>0</v>
          </cell>
          <cell r="X28">
            <v>0</v>
          </cell>
          <cell r="Y28">
            <v>35134085407</v>
          </cell>
          <cell r="Z28">
            <v>5193630000</v>
          </cell>
          <cell r="AA28">
            <v>0</v>
          </cell>
          <cell r="AB28">
            <v>169418481750</v>
          </cell>
          <cell r="AC28">
            <v>785000000</v>
          </cell>
          <cell r="AD28">
            <v>456410495254</v>
          </cell>
          <cell r="AE28">
            <v>0</v>
          </cell>
          <cell r="AF28">
            <v>154047011404</v>
          </cell>
          <cell r="AG28">
            <v>302363483850</v>
          </cell>
          <cell r="AH28">
            <v>40912744727.93</v>
          </cell>
          <cell r="AI28">
            <v>42310766620.93</v>
          </cell>
          <cell r="AJ28">
            <v>42310766620.93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1398021893</v>
          </cell>
          <cell r="AP28">
            <v>0</v>
          </cell>
          <cell r="AQ28">
            <v>1000000000</v>
          </cell>
          <cell r="AR28">
            <v>398021893</v>
          </cell>
          <cell r="AS28">
            <v>0</v>
          </cell>
          <cell r="AT28">
            <v>0</v>
          </cell>
          <cell r="AU28">
            <v>0</v>
          </cell>
        </row>
        <row r="29">
          <cell r="B29" t="str">
            <v>Kota Subulussalam</v>
          </cell>
          <cell r="C29">
            <v>821577865871.28003</v>
          </cell>
          <cell r="D29">
            <v>42314514319.479996</v>
          </cell>
          <cell r="E29">
            <v>4332002552.7600002</v>
          </cell>
          <cell r="F29">
            <v>1862694256</v>
          </cell>
          <cell r="G29">
            <v>620795994.48000002</v>
          </cell>
          <cell r="H29">
            <v>35499021516.239998</v>
          </cell>
          <cell r="I29">
            <v>548122264173</v>
          </cell>
          <cell r="J29">
            <v>12477315997</v>
          </cell>
          <cell r="K29">
            <v>346538214000</v>
          </cell>
          <cell r="L29">
            <v>189106734176</v>
          </cell>
          <cell r="M29">
            <v>231141087378.79999</v>
          </cell>
          <cell r="N29">
            <v>0</v>
          </cell>
          <cell r="O29">
            <v>0</v>
          </cell>
          <cell r="P29">
            <v>16716298272.799999</v>
          </cell>
          <cell r="Q29">
            <v>43478732000</v>
          </cell>
          <cell r="R29">
            <v>120713985920</v>
          </cell>
          <cell r="S29">
            <v>50232071186</v>
          </cell>
          <cell r="T29">
            <v>848508687560</v>
          </cell>
          <cell r="U29">
            <v>371167424559</v>
          </cell>
          <cell r="V29">
            <v>207583225920</v>
          </cell>
          <cell r="W29">
            <v>0</v>
          </cell>
          <cell r="X29">
            <v>0</v>
          </cell>
          <cell r="Y29">
            <v>71114478750</v>
          </cell>
          <cell r="Z29">
            <v>1285000000</v>
          </cell>
          <cell r="AA29">
            <v>0</v>
          </cell>
          <cell r="AB29">
            <v>89079639379</v>
          </cell>
          <cell r="AC29">
            <v>2105080510</v>
          </cell>
          <cell r="AD29">
            <v>477341263001</v>
          </cell>
          <cell r="AE29">
            <v>0</v>
          </cell>
          <cell r="AF29">
            <v>124196166054</v>
          </cell>
          <cell r="AG29">
            <v>353145096947</v>
          </cell>
          <cell r="AH29">
            <v>36302517483.260002</v>
          </cell>
          <cell r="AI29">
            <v>36302517483.260002</v>
          </cell>
          <cell r="AJ29">
            <v>36302517483.260002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B30" t="str">
            <v>Prov. Sumatera Utara</v>
          </cell>
          <cell r="C30">
            <v>10440618930401.029</v>
          </cell>
          <cell r="D30">
            <v>4954833100869.0293</v>
          </cell>
          <cell r="E30">
            <v>4446394795697.2998</v>
          </cell>
          <cell r="F30">
            <v>34505500521.809998</v>
          </cell>
          <cell r="G30">
            <v>259493568323</v>
          </cell>
          <cell r="H30">
            <v>214439236326.92001</v>
          </cell>
          <cell r="I30">
            <v>5219273756069</v>
          </cell>
          <cell r="J30">
            <v>511083219609</v>
          </cell>
          <cell r="K30">
            <v>1604505673000</v>
          </cell>
          <cell r="L30">
            <v>3103684863460</v>
          </cell>
          <cell r="M30">
            <v>266512073463</v>
          </cell>
          <cell r="N30">
            <v>221411401185</v>
          </cell>
          <cell r="O30">
            <v>0</v>
          </cell>
          <cell r="P30">
            <v>0</v>
          </cell>
          <cell r="Q30">
            <v>39666323000</v>
          </cell>
          <cell r="R30">
            <v>0</v>
          </cell>
          <cell r="S30">
            <v>5434349278</v>
          </cell>
          <cell r="T30">
            <v>9476423914544.5</v>
          </cell>
          <cell r="U30">
            <v>7188137685622</v>
          </cell>
          <cell r="V30">
            <v>1266885380022</v>
          </cell>
          <cell r="W30">
            <v>0</v>
          </cell>
          <cell r="X30">
            <v>0</v>
          </cell>
          <cell r="Y30">
            <v>3010055530000</v>
          </cell>
          <cell r="Z30">
            <v>0</v>
          </cell>
          <cell r="AA30">
            <v>2774649016371</v>
          </cell>
          <cell r="AB30">
            <v>134545437669</v>
          </cell>
          <cell r="AC30">
            <v>2002321560</v>
          </cell>
          <cell r="AD30">
            <v>2288286228922.5</v>
          </cell>
          <cell r="AE30">
            <v>0</v>
          </cell>
          <cell r="AF30">
            <v>1268431086312.5</v>
          </cell>
          <cell r="AG30">
            <v>1019855142610</v>
          </cell>
          <cell r="AH30">
            <v>203664303686.62</v>
          </cell>
          <cell r="AI30">
            <v>536275841422.62</v>
          </cell>
          <cell r="AJ30">
            <v>536274841422.62</v>
          </cell>
          <cell r="AK30">
            <v>0</v>
          </cell>
          <cell r="AL30">
            <v>0</v>
          </cell>
          <cell r="AM30">
            <v>0</v>
          </cell>
          <cell r="AN30">
            <v>1000000</v>
          </cell>
          <cell r="AO30">
            <v>332611537736</v>
          </cell>
          <cell r="AP30">
            <v>0</v>
          </cell>
          <cell r="AQ30">
            <v>332611537736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B31" t="str">
            <v>Kab. Asahan</v>
          </cell>
          <cell r="C31">
            <v>1547406244269.48</v>
          </cell>
          <cell r="D31">
            <v>52170348430.480003</v>
          </cell>
          <cell r="E31">
            <v>28606027050.830002</v>
          </cell>
          <cell r="F31">
            <v>6138788383</v>
          </cell>
          <cell r="G31">
            <v>9944622656</v>
          </cell>
          <cell r="H31">
            <v>7480910340.6499996</v>
          </cell>
          <cell r="I31">
            <v>1188340367058</v>
          </cell>
          <cell r="J31">
            <v>72025985555</v>
          </cell>
          <cell r="K31">
            <v>891149644000</v>
          </cell>
          <cell r="L31">
            <v>225164737503</v>
          </cell>
          <cell r="M31">
            <v>306895528781</v>
          </cell>
          <cell r="N31">
            <v>25989597000</v>
          </cell>
          <cell r="O31">
            <v>0</v>
          </cell>
          <cell r="P31">
            <v>127425541781</v>
          </cell>
          <cell r="Q31">
            <v>151907706000</v>
          </cell>
          <cell r="R31">
            <v>1572684000</v>
          </cell>
          <cell r="S31">
            <v>0</v>
          </cell>
          <cell r="T31">
            <v>1501954701573.97</v>
          </cell>
          <cell r="U31">
            <v>969569871429.77002</v>
          </cell>
          <cell r="V31">
            <v>731503437957.5</v>
          </cell>
          <cell r="W31">
            <v>0</v>
          </cell>
          <cell r="X31">
            <v>2749998000</v>
          </cell>
          <cell r="Y31">
            <v>22430425370.25</v>
          </cell>
          <cell r="Z31">
            <v>12749885393</v>
          </cell>
          <cell r="AA31">
            <v>0</v>
          </cell>
          <cell r="AB31">
            <v>200136124709.01999</v>
          </cell>
          <cell r="AC31">
            <v>0</v>
          </cell>
          <cell r="AD31">
            <v>532384830144.20001</v>
          </cell>
          <cell r="AE31">
            <v>0</v>
          </cell>
          <cell r="AF31">
            <v>294707877888.20001</v>
          </cell>
          <cell r="AG31">
            <v>237676952256</v>
          </cell>
          <cell r="AH31">
            <v>149901533869.40002</v>
          </cell>
          <cell r="AI31">
            <v>171391130869.40002</v>
          </cell>
          <cell r="AJ31">
            <v>171343968344.70001</v>
          </cell>
          <cell r="AK31">
            <v>0</v>
          </cell>
          <cell r="AL31">
            <v>0</v>
          </cell>
          <cell r="AM31">
            <v>0</v>
          </cell>
          <cell r="AN31">
            <v>47162524.700000003</v>
          </cell>
          <cell r="AO31">
            <v>21489597000</v>
          </cell>
          <cell r="AP31">
            <v>0</v>
          </cell>
          <cell r="AQ31">
            <v>21489597000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B32" t="str">
            <v>Kab. Dairi</v>
          </cell>
          <cell r="C32">
            <v>1062706591682.34</v>
          </cell>
          <cell r="D32">
            <v>68003241760.339996</v>
          </cell>
          <cell r="E32">
            <v>8654027559.7000008</v>
          </cell>
          <cell r="F32">
            <v>10290370228</v>
          </cell>
          <cell r="G32">
            <v>10029770339</v>
          </cell>
          <cell r="H32">
            <v>39029073633.639999</v>
          </cell>
          <cell r="I32">
            <v>790727052037</v>
          </cell>
          <cell r="J32">
            <v>19793534537</v>
          </cell>
          <cell r="K32">
            <v>623702235000</v>
          </cell>
          <cell r="L32">
            <v>147231282500</v>
          </cell>
          <cell r="M32">
            <v>203976297885</v>
          </cell>
          <cell r="N32">
            <v>17413406461</v>
          </cell>
          <cell r="O32">
            <v>0</v>
          </cell>
          <cell r="P32">
            <v>46299043424</v>
          </cell>
          <cell r="Q32">
            <v>138970448000</v>
          </cell>
          <cell r="R32">
            <v>0</v>
          </cell>
          <cell r="S32">
            <v>1293400000</v>
          </cell>
          <cell r="T32">
            <v>993346050056.80994</v>
          </cell>
          <cell r="U32">
            <v>625706684826.70996</v>
          </cell>
          <cell r="V32">
            <v>492294956849</v>
          </cell>
          <cell r="W32">
            <v>197859477.71000001</v>
          </cell>
          <cell r="X32">
            <v>0</v>
          </cell>
          <cell r="Y32">
            <v>3963600000</v>
          </cell>
          <cell r="Z32">
            <v>0</v>
          </cell>
          <cell r="AA32">
            <v>0</v>
          </cell>
          <cell r="AB32">
            <v>127490268500</v>
          </cell>
          <cell r="AC32">
            <v>1760000000</v>
          </cell>
          <cell r="AD32">
            <v>367639365230.09998</v>
          </cell>
          <cell r="AE32">
            <v>0</v>
          </cell>
          <cell r="AF32">
            <v>149698178110.10001</v>
          </cell>
          <cell r="AG32">
            <v>217941187120</v>
          </cell>
          <cell r="AH32">
            <v>72162882658.149994</v>
          </cell>
          <cell r="AI32">
            <v>94272905688.369995</v>
          </cell>
          <cell r="AJ32">
            <v>94271905688.369995</v>
          </cell>
          <cell r="AK32">
            <v>0</v>
          </cell>
          <cell r="AL32">
            <v>0</v>
          </cell>
          <cell r="AM32">
            <v>0</v>
          </cell>
          <cell r="AN32">
            <v>1000000</v>
          </cell>
          <cell r="AO32">
            <v>22110023030.220001</v>
          </cell>
          <cell r="AP32">
            <v>0</v>
          </cell>
          <cell r="AQ32">
            <v>20841298142</v>
          </cell>
          <cell r="AR32">
            <v>1268724888.22</v>
          </cell>
          <cell r="AS32">
            <v>0</v>
          </cell>
          <cell r="AT32">
            <v>0</v>
          </cell>
          <cell r="AU32">
            <v>0</v>
          </cell>
        </row>
        <row r="33">
          <cell r="B33" t="str">
            <v>Kab. Deli Serdang</v>
          </cell>
          <cell r="C33">
            <v>3112343380366.96</v>
          </cell>
          <cell r="D33">
            <v>573010351004.95996</v>
          </cell>
          <cell r="E33">
            <v>426484851696.79999</v>
          </cell>
          <cell r="F33">
            <v>64803586982.360001</v>
          </cell>
          <cell r="G33">
            <v>17259675200</v>
          </cell>
          <cell r="H33">
            <v>64462237125.800003</v>
          </cell>
          <cell r="I33">
            <v>1974004465463</v>
          </cell>
          <cell r="J33">
            <v>70843987811</v>
          </cell>
          <cell r="K33">
            <v>1494821153000</v>
          </cell>
          <cell r="L33">
            <v>408339324652</v>
          </cell>
          <cell r="M33">
            <v>565328563899</v>
          </cell>
          <cell r="N33">
            <v>0</v>
          </cell>
          <cell r="O33">
            <v>0</v>
          </cell>
          <cell r="P33">
            <v>287330655899</v>
          </cell>
          <cell r="Q33">
            <v>272774758000</v>
          </cell>
          <cell r="R33">
            <v>5223150000</v>
          </cell>
          <cell r="S33">
            <v>0</v>
          </cell>
          <cell r="T33">
            <v>3005435386844.0601</v>
          </cell>
          <cell r="U33">
            <v>1867720323797</v>
          </cell>
          <cell r="V33">
            <v>1453748117084</v>
          </cell>
          <cell r="W33">
            <v>0</v>
          </cell>
          <cell r="X33">
            <v>0</v>
          </cell>
          <cell r="Y33">
            <v>10420800000</v>
          </cell>
          <cell r="Z33">
            <v>0</v>
          </cell>
          <cell r="AA33">
            <v>162324285962</v>
          </cell>
          <cell r="AB33">
            <v>240228263263</v>
          </cell>
          <cell r="AC33">
            <v>998857488</v>
          </cell>
          <cell r="AD33">
            <v>1137715063047.0601</v>
          </cell>
          <cell r="AE33">
            <v>0</v>
          </cell>
          <cell r="AF33">
            <v>576429462720.43005</v>
          </cell>
          <cell r="AG33">
            <v>561285600326.63</v>
          </cell>
          <cell r="AH33">
            <v>151705979049.07999</v>
          </cell>
          <cell r="AI33">
            <v>156705979049.07999</v>
          </cell>
          <cell r="AJ33">
            <v>156663304049.07999</v>
          </cell>
          <cell r="AK33">
            <v>0</v>
          </cell>
          <cell r="AL33">
            <v>0</v>
          </cell>
          <cell r="AM33">
            <v>0</v>
          </cell>
          <cell r="AN33">
            <v>42675000</v>
          </cell>
          <cell r="AO33">
            <v>5000000000</v>
          </cell>
          <cell r="AP33">
            <v>0</v>
          </cell>
          <cell r="AQ33">
            <v>5000000000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B34" t="str">
            <v>Kab. Karo</v>
          </cell>
          <cell r="C34">
            <v>1456336375056.1599</v>
          </cell>
          <cell r="D34">
            <v>99913302299.160004</v>
          </cell>
          <cell r="E34">
            <v>35355210937.809998</v>
          </cell>
          <cell r="F34">
            <v>10087475523</v>
          </cell>
          <cell r="G34">
            <v>2523504082</v>
          </cell>
          <cell r="H34">
            <v>51947111756.349998</v>
          </cell>
          <cell r="I34">
            <v>1040055892716</v>
          </cell>
          <cell r="J34">
            <v>23685827432</v>
          </cell>
          <cell r="K34">
            <v>751581176000</v>
          </cell>
          <cell r="L34">
            <v>264788889284</v>
          </cell>
          <cell r="M34">
            <v>316367180041</v>
          </cell>
          <cell r="N34">
            <v>47190216204</v>
          </cell>
          <cell r="O34">
            <v>0</v>
          </cell>
          <cell r="P34">
            <v>56637623467</v>
          </cell>
          <cell r="Q34">
            <v>0</v>
          </cell>
          <cell r="R34">
            <v>0</v>
          </cell>
          <cell r="S34">
            <v>212539340370</v>
          </cell>
          <cell r="T34">
            <v>1542011009415.52</v>
          </cell>
          <cell r="U34">
            <v>921150799414</v>
          </cell>
          <cell r="V34">
            <v>681829269817</v>
          </cell>
          <cell r="W34">
            <v>0</v>
          </cell>
          <cell r="X34">
            <v>0</v>
          </cell>
          <cell r="Y34">
            <v>3089850000</v>
          </cell>
          <cell r="Z34">
            <v>27500000</v>
          </cell>
          <cell r="AA34">
            <v>3954235770</v>
          </cell>
          <cell r="AB34">
            <v>232249943827</v>
          </cell>
          <cell r="AC34">
            <v>0</v>
          </cell>
          <cell r="AD34">
            <v>620860210001.52002</v>
          </cell>
          <cell r="AE34">
            <v>0</v>
          </cell>
          <cell r="AF34">
            <v>389761849686.56</v>
          </cell>
          <cell r="AG34">
            <v>231098360314.95999</v>
          </cell>
          <cell r="AH34">
            <v>335499742397.40997</v>
          </cell>
          <cell r="AI34">
            <v>336247090079.40997</v>
          </cell>
          <cell r="AJ34">
            <v>336247090079.40997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747347682</v>
          </cell>
          <cell r="AP34">
            <v>0</v>
          </cell>
          <cell r="AQ34">
            <v>747347682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B35" t="str">
            <v>Kab. Labuhanbatu</v>
          </cell>
          <cell r="C35">
            <v>1277272191263.3899</v>
          </cell>
          <cell r="D35">
            <v>125925267724.39</v>
          </cell>
          <cell r="E35">
            <v>29310355047.5</v>
          </cell>
          <cell r="F35">
            <v>4504010690</v>
          </cell>
          <cell r="G35">
            <v>13322266984</v>
          </cell>
          <cell r="H35">
            <v>78788635002.889999</v>
          </cell>
          <cell r="I35">
            <v>1005470238990</v>
          </cell>
          <cell r="J35">
            <v>59865596611</v>
          </cell>
          <cell r="K35">
            <v>696646309000</v>
          </cell>
          <cell r="L35">
            <v>248958333379</v>
          </cell>
          <cell r="M35">
            <v>145876684549</v>
          </cell>
          <cell r="N35">
            <v>1060661100</v>
          </cell>
          <cell r="O35">
            <v>48457940652</v>
          </cell>
          <cell r="P35">
            <v>86898863656</v>
          </cell>
          <cell r="Q35">
            <v>0</v>
          </cell>
          <cell r="R35">
            <v>9459219141</v>
          </cell>
          <cell r="S35">
            <v>0</v>
          </cell>
          <cell r="T35">
            <v>1194338054773.74</v>
          </cell>
          <cell r="U35">
            <v>717949724105.94995</v>
          </cell>
          <cell r="V35">
            <v>627642165318</v>
          </cell>
          <cell r="W35">
            <v>8914065.9499999993</v>
          </cell>
          <cell r="X35">
            <v>0</v>
          </cell>
          <cell r="Y35">
            <v>21098862500</v>
          </cell>
          <cell r="Z35">
            <v>288520000</v>
          </cell>
          <cell r="AA35">
            <v>5961327777</v>
          </cell>
          <cell r="AB35">
            <v>61860509445</v>
          </cell>
          <cell r="AC35">
            <v>1089425000</v>
          </cell>
          <cell r="AD35">
            <v>476388330667.79004</v>
          </cell>
          <cell r="AE35">
            <v>0</v>
          </cell>
          <cell r="AF35">
            <v>191298588874.79001</v>
          </cell>
          <cell r="AG35">
            <v>285089741793</v>
          </cell>
          <cell r="AH35">
            <v>39152418163.349998</v>
          </cell>
          <cell r="AI35">
            <v>42286025536.889999</v>
          </cell>
          <cell r="AJ35">
            <v>42286025536.889999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3133607373.54</v>
          </cell>
          <cell r="AP35">
            <v>0</v>
          </cell>
          <cell r="AQ35">
            <v>3043967157</v>
          </cell>
          <cell r="AR35">
            <v>89640216.540000007</v>
          </cell>
          <cell r="AS35">
            <v>0</v>
          </cell>
          <cell r="AT35">
            <v>0</v>
          </cell>
          <cell r="AU35">
            <v>0</v>
          </cell>
        </row>
        <row r="36">
          <cell r="B36" t="str">
            <v>Kab. Langkat</v>
          </cell>
          <cell r="C36">
            <v>2215047135449.9297</v>
          </cell>
          <cell r="D36">
            <v>132673213412.92999</v>
          </cell>
          <cell r="E36">
            <v>46948822153</v>
          </cell>
          <cell r="F36">
            <v>19471687021</v>
          </cell>
          <cell r="G36">
            <v>7996061801</v>
          </cell>
          <cell r="H36">
            <v>58256642437.93</v>
          </cell>
          <cell r="I36">
            <v>1732717434638</v>
          </cell>
          <cell r="J36">
            <v>165451598228</v>
          </cell>
          <cell r="K36">
            <v>1200481463000</v>
          </cell>
          <cell r="L36">
            <v>366784373410</v>
          </cell>
          <cell r="M36">
            <v>349656487399</v>
          </cell>
          <cell r="N36">
            <v>46220073000</v>
          </cell>
          <cell r="O36">
            <v>0</v>
          </cell>
          <cell r="P36">
            <v>148530943134</v>
          </cell>
          <cell r="Q36">
            <v>0</v>
          </cell>
          <cell r="R36">
            <v>0</v>
          </cell>
          <cell r="S36">
            <v>154905471265</v>
          </cell>
          <cell r="T36">
            <v>2287199857314.6797</v>
          </cell>
          <cell r="U36">
            <v>1443020094711</v>
          </cell>
          <cell r="V36">
            <v>1143431644223</v>
          </cell>
          <cell r="W36">
            <v>0</v>
          </cell>
          <cell r="X36">
            <v>0</v>
          </cell>
          <cell r="Y36">
            <v>10139300000</v>
          </cell>
          <cell r="Z36">
            <v>8333150000</v>
          </cell>
          <cell r="AA36">
            <v>3246047900</v>
          </cell>
          <cell r="AB36">
            <v>277033927176</v>
          </cell>
          <cell r="AC36">
            <v>836025412</v>
          </cell>
          <cell r="AD36">
            <v>844179762603.67993</v>
          </cell>
          <cell r="AE36">
            <v>0</v>
          </cell>
          <cell r="AF36">
            <v>217884301176.82001</v>
          </cell>
          <cell r="AG36">
            <v>626295461426.85999</v>
          </cell>
          <cell r="AH36">
            <v>213806651795.73999</v>
          </cell>
          <cell r="AI36">
            <v>263908332325.73999</v>
          </cell>
          <cell r="AJ36">
            <v>263908332325.73999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50101680530</v>
          </cell>
          <cell r="AP36">
            <v>0</v>
          </cell>
          <cell r="AQ36">
            <v>48220073000</v>
          </cell>
          <cell r="AR36">
            <v>1881607530</v>
          </cell>
          <cell r="AS36">
            <v>0</v>
          </cell>
          <cell r="AT36">
            <v>0</v>
          </cell>
          <cell r="AU36">
            <v>0</v>
          </cell>
        </row>
        <row r="37">
          <cell r="B37" t="str">
            <v>Kab. Mandailing Natal</v>
          </cell>
          <cell r="C37">
            <v>1425089851138.1899</v>
          </cell>
          <cell r="D37">
            <v>70405901828.190002</v>
          </cell>
          <cell r="E37">
            <v>8395202573</v>
          </cell>
          <cell r="F37">
            <v>23176142350</v>
          </cell>
          <cell r="G37">
            <v>11934560383</v>
          </cell>
          <cell r="H37">
            <v>26899996522.189999</v>
          </cell>
          <cell r="I37">
            <v>1055984803941</v>
          </cell>
          <cell r="J37">
            <v>30922219295</v>
          </cell>
          <cell r="K37">
            <v>788477434000</v>
          </cell>
          <cell r="L37">
            <v>236585150646</v>
          </cell>
          <cell r="M37">
            <v>298699145369</v>
          </cell>
          <cell r="N37">
            <v>0</v>
          </cell>
          <cell r="O37">
            <v>0</v>
          </cell>
          <cell r="P37">
            <v>70986719269</v>
          </cell>
          <cell r="Q37">
            <v>0</v>
          </cell>
          <cell r="R37">
            <v>4803506100</v>
          </cell>
          <cell r="S37">
            <v>222908920000</v>
          </cell>
          <cell r="T37">
            <v>1459576624438.28</v>
          </cell>
          <cell r="U37">
            <v>875148490902</v>
          </cell>
          <cell r="V37">
            <v>619532143250</v>
          </cell>
          <cell r="W37">
            <v>0</v>
          </cell>
          <cell r="X37">
            <v>0</v>
          </cell>
          <cell r="Y37">
            <v>2290000000</v>
          </cell>
          <cell r="Z37">
            <v>1899018481</v>
          </cell>
          <cell r="AA37">
            <v>0</v>
          </cell>
          <cell r="AB37">
            <v>249346427171</v>
          </cell>
          <cell r="AC37">
            <v>2080902000</v>
          </cell>
          <cell r="AD37">
            <v>584428133536.28003</v>
          </cell>
          <cell r="AE37">
            <v>0</v>
          </cell>
          <cell r="AF37">
            <v>335529622020.28003</v>
          </cell>
          <cell r="AG37">
            <v>248898511516</v>
          </cell>
          <cell r="AH37">
            <v>113740530431.05</v>
          </cell>
          <cell r="AI37">
            <v>115740530431.05</v>
          </cell>
          <cell r="AJ37">
            <v>115690620431.05</v>
          </cell>
          <cell r="AK37">
            <v>0</v>
          </cell>
          <cell r="AL37">
            <v>0</v>
          </cell>
          <cell r="AM37">
            <v>0</v>
          </cell>
          <cell r="AN37">
            <v>49910000</v>
          </cell>
          <cell r="AO37">
            <v>2000000000</v>
          </cell>
          <cell r="AP37">
            <v>0</v>
          </cell>
          <cell r="AQ37">
            <v>2000000000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B38" t="str">
            <v>Kab. Nias</v>
          </cell>
          <cell r="C38">
            <v>818455989241.94995</v>
          </cell>
          <cell r="D38">
            <v>82840434008.949997</v>
          </cell>
          <cell r="E38">
            <v>7062252388.4399996</v>
          </cell>
          <cell r="F38">
            <v>2843342707</v>
          </cell>
          <cell r="G38">
            <v>9501202685</v>
          </cell>
          <cell r="H38">
            <v>63433636228.510002</v>
          </cell>
          <cell r="I38">
            <v>611361799024</v>
          </cell>
          <cell r="J38">
            <v>13338501334</v>
          </cell>
          <cell r="K38">
            <v>429582510000</v>
          </cell>
          <cell r="L38">
            <v>168440787690</v>
          </cell>
          <cell r="M38">
            <v>124253756209</v>
          </cell>
          <cell r="N38">
            <v>0</v>
          </cell>
          <cell r="O38">
            <v>0</v>
          </cell>
          <cell r="P38">
            <v>15937852921</v>
          </cell>
          <cell r="Q38">
            <v>103736501000</v>
          </cell>
          <cell r="R38">
            <v>0</v>
          </cell>
          <cell r="S38">
            <v>4579402288</v>
          </cell>
          <cell r="T38">
            <v>796586640123.75</v>
          </cell>
          <cell r="U38">
            <v>414126927582.90002</v>
          </cell>
          <cell r="V38">
            <v>277099774618</v>
          </cell>
          <cell r="W38">
            <v>0</v>
          </cell>
          <cell r="X38">
            <v>0</v>
          </cell>
          <cell r="Y38">
            <v>7869600000</v>
          </cell>
          <cell r="Z38">
            <v>370000000</v>
          </cell>
          <cell r="AA38">
            <v>318746583</v>
          </cell>
          <cell r="AB38">
            <v>128456557630.89999</v>
          </cell>
          <cell r="AC38">
            <v>12248751</v>
          </cell>
          <cell r="AD38">
            <v>382459712540.84998</v>
          </cell>
          <cell r="AE38">
            <v>0</v>
          </cell>
          <cell r="AF38">
            <v>154900210197</v>
          </cell>
          <cell r="AG38">
            <v>227559502343.85001</v>
          </cell>
          <cell r="AH38">
            <v>120250604695.7</v>
          </cell>
          <cell r="AI38">
            <v>122070604695.7</v>
          </cell>
          <cell r="AJ38">
            <v>121868448085.67999</v>
          </cell>
          <cell r="AK38">
            <v>0</v>
          </cell>
          <cell r="AL38">
            <v>0</v>
          </cell>
          <cell r="AM38">
            <v>0</v>
          </cell>
          <cell r="AN38">
            <v>202156610.02000001</v>
          </cell>
          <cell r="AO38">
            <v>1820000000</v>
          </cell>
          <cell r="AP38">
            <v>0</v>
          </cell>
          <cell r="AQ38">
            <v>1000000000</v>
          </cell>
          <cell r="AR38">
            <v>0</v>
          </cell>
          <cell r="AS38">
            <v>0</v>
          </cell>
          <cell r="AT38">
            <v>820000000</v>
          </cell>
          <cell r="AU38">
            <v>0</v>
          </cell>
        </row>
        <row r="39">
          <cell r="B39" t="str">
            <v>Kab. Simalungun</v>
          </cell>
          <cell r="C39">
            <v>2218572431172.9199</v>
          </cell>
          <cell r="D39">
            <v>132560800825.92001</v>
          </cell>
          <cell r="E39">
            <v>62068075328.5</v>
          </cell>
          <cell r="F39">
            <v>11452432914.549999</v>
          </cell>
          <cell r="G39">
            <v>14827261760</v>
          </cell>
          <cell r="H39">
            <v>44213030822.870003</v>
          </cell>
          <cell r="I39">
            <v>1618580654169</v>
          </cell>
          <cell r="J39">
            <v>53035814068</v>
          </cell>
          <cell r="K39">
            <v>1230816187000</v>
          </cell>
          <cell r="L39">
            <v>334728653101</v>
          </cell>
          <cell r="M39">
            <v>467430976178</v>
          </cell>
          <cell r="N39">
            <v>1777712691</v>
          </cell>
          <cell r="O39">
            <v>0</v>
          </cell>
          <cell r="P39">
            <v>0</v>
          </cell>
          <cell r="Q39">
            <v>220095200265</v>
          </cell>
          <cell r="R39">
            <v>0</v>
          </cell>
          <cell r="S39">
            <v>245558063222</v>
          </cell>
          <cell r="T39">
            <v>2185034609508.3999</v>
          </cell>
          <cell r="U39">
            <v>1614311485092.3999</v>
          </cell>
          <cell r="V39">
            <v>1221319564252.3999</v>
          </cell>
          <cell r="W39">
            <v>0</v>
          </cell>
          <cell r="X39">
            <v>0</v>
          </cell>
          <cell r="Y39">
            <v>58261956491</v>
          </cell>
          <cell r="Z39">
            <v>811200000</v>
          </cell>
          <cell r="AA39">
            <v>93271600000</v>
          </cell>
          <cell r="AB39">
            <v>231278190974</v>
          </cell>
          <cell r="AC39">
            <v>9368973375</v>
          </cell>
          <cell r="AD39">
            <v>570723124416</v>
          </cell>
          <cell r="AE39">
            <v>0</v>
          </cell>
          <cell r="AF39">
            <v>359769880082</v>
          </cell>
          <cell r="AG39">
            <v>210953244334</v>
          </cell>
          <cell r="AH39">
            <v>86425737382.770004</v>
          </cell>
          <cell r="AI39">
            <v>103268512358.77</v>
          </cell>
          <cell r="AJ39">
            <v>103268512358.77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16842774976</v>
          </cell>
          <cell r="AP39">
            <v>0</v>
          </cell>
          <cell r="AQ39">
            <v>8000000000</v>
          </cell>
          <cell r="AR39">
            <v>8842774976</v>
          </cell>
          <cell r="AS39">
            <v>0</v>
          </cell>
          <cell r="AT39">
            <v>0</v>
          </cell>
          <cell r="AU39">
            <v>0</v>
          </cell>
        </row>
        <row r="40">
          <cell r="B40" t="str">
            <v>Kab. Tapanuli Selatan</v>
          </cell>
          <cell r="C40">
            <v>1208268811127.6799</v>
          </cell>
          <cell r="D40">
            <v>76640675840.679993</v>
          </cell>
          <cell r="E40">
            <v>20496531973</v>
          </cell>
          <cell r="F40">
            <v>7867576989</v>
          </cell>
          <cell r="G40">
            <v>33894057255</v>
          </cell>
          <cell r="H40">
            <v>14382509623.68</v>
          </cell>
          <cell r="I40">
            <v>942141001304</v>
          </cell>
          <cell r="J40">
            <v>72425006986</v>
          </cell>
          <cell r="K40">
            <v>654669272000</v>
          </cell>
          <cell r="L40">
            <v>215046722318</v>
          </cell>
          <cell r="M40">
            <v>189487133983</v>
          </cell>
          <cell r="N40">
            <v>834420000</v>
          </cell>
          <cell r="O40">
            <v>0</v>
          </cell>
          <cell r="P40">
            <v>29435133507.5</v>
          </cell>
          <cell r="Q40">
            <v>130918081696</v>
          </cell>
          <cell r="R40">
            <v>3615200000</v>
          </cell>
          <cell r="S40">
            <v>24684298779.5</v>
          </cell>
          <cell r="T40">
            <v>1176894126494.4299</v>
          </cell>
          <cell r="U40">
            <v>693815047570</v>
          </cell>
          <cell r="V40">
            <v>528312631671</v>
          </cell>
          <cell r="W40">
            <v>0</v>
          </cell>
          <cell r="X40">
            <v>0</v>
          </cell>
          <cell r="Y40">
            <v>7937150000</v>
          </cell>
          <cell r="Z40">
            <v>1635468000</v>
          </cell>
          <cell r="AA40">
            <v>21041550000</v>
          </cell>
          <cell r="AB40">
            <v>134847744972</v>
          </cell>
          <cell r="AC40">
            <v>40502927</v>
          </cell>
          <cell r="AD40">
            <v>483079078924.42999</v>
          </cell>
          <cell r="AE40">
            <v>0</v>
          </cell>
          <cell r="AF40">
            <v>175926782260</v>
          </cell>
          <cell r="AG40">
            <v>307152296664.42999</v>
          </cell>
          <cell r="AH40">
            <v>23391684081.82</v>
          </cell>
          <cell r="AI40">
            <v>36168214004.82</v>
          </cell>
          <cell r="AJ40">
            <v>36168214004.82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12776529923</v>
          </cell>
          <cell r="AP40">
            <v>0</v>
          </cell>
          <cell r="AQ40">
            <v>12776529923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B41" t="str">
            <v>Kab. Tapanuli Tengah</v>
          </cell>
          <cell r="C41">
            <v>1069165690561.0701</v>
          </cell>
          <cell r="D41">
            <v>71758981995.070007</v>
          </cell>
          <cell r="E41">
            <v>11828258734</v>
          </cell>
          <cell r="F41">
            <v>2328902960</v>
          </cell>
          <cell r="G41">
            <v>11703795486</v>
          </cell>
          <cell r="H41">
            <v>45898024815.07</v>
          </cell>
          <cell r="I41">
            <v>859438493624</v>
          </cell>
          <cell r="J41">
            <v>27736812744</v>
          </cell>
          <cell r="K41">
            <v>633513831000</v>
          </cell>
          <cell r="L41">
            <v>198187849880</v>
          </cell>
          <cell r="M41">
            <v>137968214942</v>
          </cell>
          <cell r="N41">
            <v>0</v>
          </cell>
          <cell r="O41">
            <v>0</v>
          </cell>
          <cell r="P41">
            <v>41583427542</v>
          </cell>
          <cell r="Q41">
            <v>96384787400</v>
          </cell>
          <cell r="R41">
            <v>0</v>
          </cell>
          <cell r="S41">
            <v>0</v>
          </cell>
          <cell r="T41">
            <v>1090801005418.4299</v>
          </cell>
          <cell r="U41">
            <v>672458666585</v>
          </cell>
          <cell r="V41">
            <v>526178762935</v>
          </cell>
          <cell r="W41">
            <v>0</v>
          </cell>
          <cell r="X41">
            <v>0</v>
          </cell>
          <cell r="Y41">
            <v>29032116000</v>
          </cell>
          <cell r="Z41">
            <v>3451476100</v>
          </cell>
          <cell r="AA41">
            <v>0</v>
          </cell>
          <cell r="AB41">
            <v>110985697600</v>
          </cell>
          <cell r="AC41">
            <v>2810613950</v>
          </cell>
          <cell r="AD41">
            <v>418342338833.42999</v>
          </cell>
          <cell r="AE41">
            <v>0</v>
          </cell>
          <cell r="AF41">
            <v>248939629965</v>
          </cell>
          <cell r="AG41">
            <v>169402708868.42999</v>
          </cell>
          <cell r="AH41">
            <v>90563613966.729996</v>
          </cell>
          <cell r="AI41">
            <v>93268870468.729996</v>
          </cell>
          <cell r="AJ41">
            <v>93198802568.729996</v>
          </cell>
          <cell r="AK41">
            <v>0</v>
          </cell>
          <cell r="AL41">
            <v>0</v>
          </cell>
          <cell r="AM41">
            <v>0</v>
          </cell>
          <cell r="AN41">
            <v>70067900</v>
          </cell>
          <cell r="AO41">
            <v>2705256502</v>
          </cell>
          <cell r="AP41">
            <v>0</v>
          </cell>
          <cell r="AQ41">
            <v>2705256502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B42" t="str">
            <v>Kab. Tapanuli Utara</v>
          </cell>
          <cell r="C42">
            <v>1197874974979.45</v>
          </cell>
          <cell r="D42">
            <v>94783154638.449997</v>
          </cell>
          <cell r="E42">
            <v>12862246705.440001</v>
          </cell>
          <cell r="F42">
            <v>45108112180.5</v>
          </cell>
          <cell r="G42">
            <v>9499944717</v>
          </cell>
          <cell r="H42">
            <v>27312851035.509998</v>
          </cell>
          <cell r="I42">
            <v>894622014138</v>
          </cell>
          <cell r="J42">
            <v>26641817772</v>
          </cell>
          <cell r="K42">
            <v>650827006000</v>
          </cell>
          <cell r="L42">
            <v>217153190366</v>
          </cell>
          <cell r="M42">
            <v>208469806203</v>
          </cell>
          <cell r="N42">
            <v>13184000000</v>
          </cell>
          <cell r="O42">
            <v>0</v>
          </cell>
          <cell r="P42">
            <v>43617810228</v>
          </cell>
          <cell r="Q42">
            <v>147031302000</v>
          </cell>
          <cell r="R42">
            <v>4636693975</v>
          </cell>
          <cell r="S42">
            <v>0</v>
          </cell>
          <cell r="T42">
            <v>1251194183763.24</v>
          </cell>
          <cell r="U42">
            <v>759961980118</v>
          </cell>
          <cell r="V42">
            <v>561247636286</v>
          </cell>
          <cell r="W42">
            <v>0</v>
          </cell>
          <cell r="X42">
            <v>1112065000</v>
          </cell>
          <cell r="Y42">
            <v>12024468800</v>
          </cell>
          <cell r="Z42">
            <v>962410000</v>
          </cell>
          <cell r="AA42">
            <v>0</v>
          </cell>
          <cell r="AB42">
            <v>183049033532</v>
          </cell>
          <cell r="AC42">
            <v>1566366500</v>
          </cell>
          <cell r="AD42">
            <v>491232203645.23999</v>
          </cell>
          <cell r="AE42">
            <v>0</v>
          </cell>
          <cell r="AF42">
            <v>252303797557.20999</v>
          </cell>
          <cell r="AG42">
            <v>238928406088.03</v>
          </cell>
          <cell r="AH42">
            <v>108957137702.00999</v>
          </cell>
          <cell r="AI42">
            <v>119289789356.00999</v>
          </cell>
          <cell r="AJ42">
            <v>119289789356.00999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10332651654</v>
          </cell>
          <cell r="AP42">
            <v>0</v>
          </cell>
          <cell r="AQ42">
            <v>9170615538</v>
          </cell>
          <cell r="AR42">
            <v>1162036116</v>
          </cell>
          <cell r="AS42">
            <v>0</v>
          </cell>
          <cell r="AT42">
            <v>0</v>
          </cell>
          <cell r="AU42">
            <v>0</v>
          </cell>
        </row>
        <row r="43">
          <cell r="B43" t="str">
            <v>Kab. Toba Samosir</v>
          </cell>
          <cell r="C43">
            <v>979614336729.21997</v>
          </cell>
          <cell r="D43">
            <v>54391304393.220001</v>
          </cell>
          <cell r="E43">
            <v>18892595117.209999</v>
          </cell>
          <cell r="F43">
            <v>18738720915.09</v>
          </cell>
          <cell r="G43">
            <v>4762790131</v>
          </cell>
          <cell r="H43">
            <v>11997198229.92</v>
          </cell>
          <cell r="I43">
            <v>733019250936</v>
          </cell>
          <cell r="J43">
            <v>23524850436</v>
          </cell>
          <cell r="K43">
            <v>537940690000</v>
          </cell>
          <cell r="L43">
            <v>171553710500</v>
          </cell>
          <cell r="M43">
            <v>192203781400</v>
          </cell>
          <cell r="N43">
            <v>0</v>
          </cell>
          <cell r="O43">
            <v>0</v>
          </cell>
          <cell r="P43">
            <v>55071524400</v>
          </cell>
          <cell r="Q43">
            <v>0</v>
          </cell>
          <cell r="R43">
            <v>0</v>
          </cell>
          <cell r="S43">
            <v>137132257000</v>
          </cell>
          <cell r="T43">
            <v>1010631910908</v>
          </cell>
          <cell r="U43">
            <v>643159590944</v>
          </cell>
          <cell r="V43">
            <v>442285596244</v>
          </cell>
          <cell r="W43">
            <v>0</v>
          </cell>
          <cell r="X43">
            <v>0</v>
          </cell>
          <cell r="Y43">
            <v>6515671400</v>
          </cell>
          <cell r="Z43">
            <v>300000000</v>
          </cell>
          <cell r="AA43">
            <v>0</v>
          </cell>
          <cell r="AB43">
            <v>194058323300</v>
          </cell>
          <cell r="AC43">
            <v>0</v>
          </cell>
          <cell r="AD43">
            <v>367472319964</v>
          </cell>
          <cell r="AE43">
            <v>0</v>
          </cell>
          <cell r="AF43">
            <v>186259354728</v>
          </cell>
          <cell r="AG43">
            <v>181212965236</v>
          </cell>
          <cell r="AH43">
            <v>102759705274.62</v>
          </cell>
          <cell r="AI43">
            <v>107759705274.62</v>
          </cell>
          <cell r="AJ43">
            <v>107759705274.62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5000000000</v>
          </cell>
          <cell r="AP43">
            <v>0</v>
          </cell>
          <cell r="AQ43">
            <v>5000000000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B44" t="str">
            <v>Kota Binjai</v>
          </cell>
          <cell r="C44">
            <v>964637550866.41992</v>
          </cell>
          <cell r="D44">
            <v>97339497584.360001</v>
          </cell>
          <cell r="E44">
            <v>34720281530.559998</v>
          </cell>
          <cell r="F44">
            <v>4384932321</v>
          </cell>
          <cell r="G44">
            <v>3234448564</v>
          </cell>
          <cell r="H44">
            <v>54999835168.800003</v>
          </cell>
          <cell r="I44">
            <v>747927480220</v>
          </cell>
          <cell r="J44">
            <v>31967743925</v>
          </cell>
          <cell r="K44">
            <v>574469158000</v>
          </cell>
          <cell r="L44">
            <v>141490578295</v>
          </cell>
          <cell r="M44">
            <v>119370573062.06</v>
          </cell>
          <cell r="N44">
            <v>49238452063.419998</v>
          </cell>
          <cell r="O44">
            <v>0</v>
          </cell>
          <cell r="P44">
            <v>61312899913</v>
          </cell>
          <cell r="Q44">
            <v>0</v>
          </cell>
          <cell r="R44">
            <v>0</v>
          </cell>
          <cell r="S44">
            <v>8819221085.6399994</v>
          </cell>
          <cell r="T44">
            <v>945566273546</v>
          </cell>
          <cell r="U44">
            <v>500130006193</v>
          </cell>
          <cell r="V44">
            <v>487274432743</v>
          </cell>
          <cell r="W44">
            <v>0</v>
          </cell>
          <cell r="X44">
            <v>263734200</v>
          </cell>
          <cell r="Y44">
            <v>10291782000</v>
          </cell>
          <cell r="Z44">
            <v>1227700000</v>
          </cell>
          <cell r="AA44">
            <v>0</v>
          </cell>
          <cell r="AB44">
            <v>487667250</v>
          </cell>
          <cell r="AC44">
            <v>584690000</v>
          </cell>
          <cell r="AD44">
            <v>445436267353</v>
          </cell>
          <cell r="AE44">
            <v>0</v>
          </cell>
          <cell r="AF44">
            <v>242493075755</v>
          </cell>
          <cell r="AG44">
            <v>202943191598</v>
          </cell>
          <cell r="AH44">
            <v>-908092661.09999847</v>
          </cell>
          <cell r="AI44">
            <v>51993127117.32</v>
          </cell>
          <cell r="AJ44">
            <v>51993127117.32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52901219778.419998</v>
          </cell>
          <cell r="AP44">
            <v>0</v>
          </cell>
          <cell r="AQ44">
            <v>51870352863.419998</v>
          </cell>
          <cell r="AR44">
            <v>1030866915</v>
          </cell>
          <cell r="AS44">
            <v>0</v>
          </cell>
          <cell r="AT44">
            <v>0</v>
          </cell>
          <cell r="AU44">
            <v>0</v>
          </cell>
        </row>
        <row r="45">
          <cell r="B45" t="str">
            <v>Kota Medan</v>
          </cell>
          <cell r="C45">
            <v>4308116916024.8901</v>
          </cell>
          <cell r="D45">
            <v>1535309574014.8901</v>
          </cell>
          <cell r="E45">
            <v>1125638762947.3</v>
          </cell>
          <cell r="F45">
            <v>115597958126</v>
          </cell>
          <cell r="G45">
            <v>8948679468</v>
          </cell>
          <cell r="H45">
            <v>285124173473.59003</v>
          </cell>
          <cell r="I45">
            <v>1900853852448</v>
          </cell>
          <cell r="J45">
            <v>224272293448</v>
          </cell>
          <cell r="K45">
            <v>1611940995000</v>
          </cell>
          <cell r="L45">
            <v>64640564000</v>
          </cell>
          <cell r="M45">
            <v>871953489562</v>
          </cell>
          <cell r="N45">
            <v>0</v>
          </cell>
          <cell r="O45">
            <v>0</v>
          </cell>
          <cell r="P45">
            <v>535205963562</v>
          </cell>
          <cell r="Q45">
            <v>336747526000</v>
          </cell>
          <cell r="R45">
            <v>0</v>
          </cell>
          <cell r="S45">
            <v>0</v>
          </cell>
          <cell r="T45">
            <v>4525231330995.1602</v>
          </cell>
          <cell r="U45">
            <v>2487206367625.5</v>
          </cell>
          <cell r="V45">
            <v>2441393474914</v>
          </cell>
          <cell r="W45">
            <v>0</v>
          </cell>
          <cell r="X45">
            <v>0</v>
          </cell>
          <cell r="Y45">
            <v>40988310918</v>
          </cell>
          <cell r="Z45">
            <v>394000000</v>
          </cell>
          <cell r="AA45">
            <v>0</v>
          </cell>
          <cell r="AB45">
            <v>1559196340</v>
          </cell>
          <cell r="AC45">
            <v>2871385453.5</v>
          </cell>
          <cell r="AD45">
            <v>2038024963369.6602</v>
          </cell>
          <cell r="AE45">
            <v>0</v>
          </cell>
          <cell r="AF45">
            <v>1101425831408.6001</v>
          </cell>
          <cell r="AG45">
            <v>936599131961.06006</v>
          </cell>
          <cell r="AH45">
            <v>252575606530.03</v>
          </cell>
          <cell r="AI45">
            <v>252575606530.03</v>
          </cell>
          <cell r="AJ45">
            <v>252575606530.03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B46" t="str">
            <v>Kota Pematang Siantar</v>
          </cell>
          <cell r="C46">
            <v>1082765291218.78</v>
          </cell>
          <cell r="D46">
            <v>101582731954.78</v>
          </cell>
          <cell r="E46">
            <v>35735129177.339996</v>
          </cell>
          <cell r="F46">
            <v>7696960200</v>
          </cell>
          <cell r="G46">
            <v>12218771399</v>
          </cell>
          <cell r="H46">
            <v>45931871178.440002</v>
          </cell>
          <cell r="I46">
            <v>756797369354</v>
          </cell>
          <cell r="J46">
            <v>28938932641</v>
          </cell>
          <cell r="K46">
            <v>593532667000</v>
          </cell>
          <cell r="L46">
            <v>134325769713</v>
          </cell>
          <cell r="M46">
            <v>224385189910</v>
          </cell>
          <cell r="N46">
            <v>54821950000</v>
          </cell>
          <cell r="O46">
            <v>0</v>
          </cell>
          <cell r="P46">
            <v>156217690464</v>
          </cell>
          <cell r="Q46">
            <v>0</v>
          </cell>
          <cell r="R46">
            <v>0</v>
          </cell>
          <cell r="S46">
            <v>13345549446</v>
          </cell>
          <cell r="T46">
            <v>940141429606.79004</v>
          </cell>
          <cell r="U46">
            <v>594393670404.03003</v>
          </cell>
          <cell r="V46">
            <v>580694493024</v>
          </cell>
          <cell r="W46">
            <v>6471988.0300000003</v>
          </cell>
          <cell r="X46">
            <v>0</v>
          </cell>
          <cell r="Y46">
            <v>10754261000</v>
          </cell>
          <cell r="Z46">
            <v>1019387500</v>
          </cell>
          <cell r="AA46">
            <v>0</v>
          </cell>
          <cell r="AB46">
            <v>874206892</v>
          </cell>
          <cell r="AC46">
            <v>1044850000</v>
          </cell>
          <cell r="AD46">
            <v>345747759202.76001</v>
          </cell>
          <cell r="AE46">
            <v>0</v>
          </cell>
          <cell r="AF46">
            <v>146190678580.76001</v>
          </cell>
          <cell r="AG46">
            <v>199557080622</v>
          </cell>
          <cell r="AH46">
            <v>15632199848.570007</v>
          </cell>
          <cell r="AI46">
            <v>72961236185.630005</v>
          </cell>
          <cell r="AJ46">
            <v>72961236185.630005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57329036337.059998</v>
          </cell>
          <cell r="AP46">
            <v>0</v>
          </cell>
          <cell r="AQ46">
            <v>56278811136</v>
          </cell>
          <cell r="AR46">
            <v>50225201.060000002</v>
          </cell>
          <cell r="AS46">
            <v>1000000000</v>
          </cell>
          <cell r="AT46">
            <v>0</v>
          </cell>
          <cell r="AU46">
            <v>0</v>
          </cell>
        </row>
        <row r="47">
          <cell r="B47" t="str">
            <v>Kota Sibolga</v>
          </cell>
          <cell r="C47">
            <v>623453846568.01001</v>
          </cell>
          <cell r="D47">
            <v>68537902708.010002</v>
          </cell>
          <cell r="E47">
            <v>7571636469.0299997</v>
          </cell>
          <cell r="F47">
            <v>4431652645</v>
          </cell>
          <cell r="G47">
            <v>9479669456</v>
          </cell>
          <cell r="H47">
            <v>47054944137.980003</v>
          </cell>
          <cell r="I47">
            <v>530442349928</v>
          </cell>
          <cell r="J47">
            <v>17061383928</v>
          </cell>
          <cell r="K47">
            <v>412805887000</v>
          </cell>
          <cell r="L47">
            <v>100575079000</v>
          </cell>
          <cell r="M47">
            <v>24473593932</v>
          </cell>
          <cell r="N47">
            <v>0</v>
          </cell>
          <cell r="O47">
            <v>0</v>
          </cell>
          <cell r="P47">
            <v>17987537032</v>
          </cell>
          <cell r="Q47">
            <v>5000000000</v>
          </cell>
          <cell r="R47">
            <v>0</v>
          </cell>
          <cell r="S47">
            <v>1486056900</v>
          </cell>
          <cell r="T47">
            <v>689678192946.79004</v>
          </cell>
          <cell r="U47">
            <v>326542300320</v>
          </cell>
          <cell r="V47">
            <v>310746020805</v>
          </cell>
          <cell r="W47">
            <v>0</v>
          </cell>
          <cell r="X47">
            <v>0</v>
          </cell>
          <cell r="Y47">
            <v>5867000000</v>
          </cell>
          <cell r="Z47">
            <v>9251162200</v>
          </cell>
          <cell r="AA47">
            <v>0</v>
          </cell>
          <cell r="AB47">
            <v>349954815</v>
          </cell>
          <cell r="AC47">
            <v>328162500</v>
          </cell>
          <cell r="AD47">
            <v>363135892626.78998</v>
          </cell>
          <cell r="AE47">
            <v>0</v>
          </cell>
          <cell r="AF47">
            <v>177753748714.17999</v>
          </cell>
          <cell r="AG47">
            <v>185382143912.60999</v>
          </cell>
          <cell r="AH47">
            <v>89016251249.960007</v>
          </cell>
          <cell r="AI47">
            <v>89916251249.960007</v>
          </cell>
          <cell r="AJ47">
            <v>81182196223.960007</v>
          </cell>
          <cell r="AK47">
            <v>0</v>
          </cell>
          <cell r="AL47">
            <v>0</v>
          </cell>
          <cell r="AM47">
            <v>0</v>
          </cell>
          <cell r="AN47">
            <v>8734055026</v>
          </cell>
          <cell r="AO47">
            <v>900000000</v>
          </cell>
          <cell r="AP47">
            <v>0</v>
          </cell>
          <cell r="AQ47">
            <v>900000000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B48" t="str">
            <v>Kota Tanjung Balai</v>
          </cell>
          <cell r="C48">
            <v>658060502765.45996</v>
          </cell>
          <cell r="D48">
            <v>64575293348.460007</v>
          </cell>
          <cell r="E48">
            <v>10495896670</v>
          </cell>
          <cell r="F48">
            <v>25333173278.630001</v>
          </cell>
          <cell r="G48">
            <v>6438198148</v>
          </cell>
          <cell r="H48">
            <v>22308025251.830002</v>
          </cell>
          <cell r="I48">
            <v>549811025919</v>
          </cell>
          <cell r="J48">
            <v>15884070902</v>
          </cell>
          <cell r="K48">
            <v>418170504000</v>
          </cell>
          <cell r="L48">
            <v>115756451017</v>
          </cell>
          <cell r="M48">
            <v>43674183498</v>
          </cell>
          <cell r="N48">
            <v>0</v>
          </cell>
          <cell r="O48">
            <v>0</v>
          </cell>
          <cell r="P48">
            <v>39814916498</v>
          </cell>
          <cell r="Q48">
            <v>0</v>
          </cell>
          <cell r="R48">
            <v>0</v>
          </cell>
          <cell r="S48">
            <v>3859267000</v>
          </cell>
          <cell r="T48">
            <v>668443396127</v>
          </cell>
          <cell r="U48">
            <v>322713162693</v>
          </cell>
          <cell r="V48">
            <v>302810264512</v>
          </cell>
          <cell r="W48">
            <v>0</v>
          </cell>
          <cell r="X48">
            <v>0</v>
          </cell>
          <cell r="Y48">
            <v>7241520658</v>
          </cell>
          <cell r="Z48">
            <v>11249328650</v>
          </cell>
          <cell r="AA48">
            <v>0</v>
          </cell>
          <cell r="AB48">
            <v>590983873</v>
          </cell>
          <cell r="AC48">
            <v>821065000</v>
          </cell>
          <cell r="AD48">
            <v>345730233434</v>
          </cell>
          <cell r="AE48">
            <v>0</v>
          </cell>
          <cell r="AF48">
            <v>213982554019</v>
          </cell>
          <cell r="AG48">
            <v>131747679415</v>
          </cell>
          <cell r="AH48">
            <v>86274715148.300003</v>
          </cell>
          <cell r="AI48">
            <v>86274715148.300003</v>
          </cell>
          <cell r="AJ48">
            <v>85611372432.449997</v>
          </cell>
          <cell r="AK48">
            <v>0</v>
          </cell>
          <cell r="AL48">
            <v>0</v>
          </cell>
          <cell r="AM48">
            <v>0</v>
          </cell>
          <cell r="AN48">
            <v>663342715.85000002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B49" t="str">
            <v>Kota Tebing Tinggi</v>
          </cell>
          <cell r="C49">
            <v>707957368508.40002</v>
          </cell>
          <cell r="D49">
            <v>94058491717.399994</v>
          </cell>
          <cell r="E49">
            <v>22347674951.5</v>
          </cell>
          <cell r="F49">
            <v>4096558952.73</v>
          </cell>
          <cell r="G49">
            <v>14431785876</v>
          </cell>
          <cell r="H49">
            <v>53182471937.169998</v>
          </cell>
          <cell r="I49">
            <v>557996175287</v>
          </cell>
          <cell r="J49">
            <v>0</v>
          </cell>
          <cell r="K49">
            <v>432437231464</v>
          </cell>
          <cell r="L49">
            <v>125558943823</v>
          </cell>
          <cell r="M49">
            <v>55902701504</v>
          </cell>
          <cell r="N49">
            <v>1974000000</v>
          </cell>
          <cell r="O49">
            <v>11004080010</v>
          </cell>
          <cell r="P49">
            <v>42924621494</v>
          </cell>
          <cell r="Q49">
            <v>0</v>
          </cell>
          <cell r="R49">
            <v>0</v>
          </cell>
          <cell r="S49">
            <v>0</v>
          </cell>
          <cell r="T49">
            <v>760702935123.17004</v>
          </cell>
          <cell r="U49">
            <v>356412150363</v>
          </cell>
          <cell r="V49">
            <v>335164861480</v>
          </cell>
          <cell r="W49">
            <v>0</v>
          </cell>
          <cell r="X49">
            <v>0</v>
          </cell>
          <cell r="Y49">
            <v>20240895000</v>
          </cell>
          <cell r="Z49">
            <v>0</v>
          </cell>
          <cell r="AA49">
            <v>0</v>
          </cell>
          <cell r="AB49">
            <v>839942250</v>
          </cell>
          <cell r="AC49">
            <v>166451633</v>
          </cell>
          <cell r="AD49">
            <v>404290784760.17004</v>
          </cell>
          <cell r="AE49">
            <v>0</v>
          </cell>
          <cell r="AF49">
            <v>200935522353.17001</v>
          </cell>
          <cell r="AG49">
            <v>203355262407</v>
          </cell>
          <cell r="AH49">
            <v>66614530812</v>
          </cell>
          <cell r="AI49">
            <v>71434253646</v>
          </cell>
          <cell r="AJ49">
            <v>71414918246</v>
          </cell>
          <cell r="AK49">
            <v>0</v>
          </cell>
          <cell r="AL49">
            <v>0</v>
          </cell>
          <cell r="AM49">
            <v>19335400</v>
          </cell>
          <cell r="AN49">
            <v>0</v>
          </cell>
          <cell r="AO49">
            <v>4819722834</v>
          </cell>
          <cell r="AP49">
            <v>0</v>
          </cell>
          <cell r="AQ49">
            <v>4819722834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B50" t="str">
            <v>Kota Padang Sidempuan</v>
          </cell>
          <cell r="C50">
            <v>817199713937.26001</v>
          </cell>
          <cell r="D50">
            <v>78417755706.259995</v>
          </cell>
          <cell r="E50">
            <v>12561944283</v>
          </cell>
          <cell r="F50">
            <v>49249408045</v>
          </cell>
          <cell r="G50">
            <v>10832045877</v>
          </cell>
          <cell r="H50">
            <v>5774357501.2600002</v>
          </cell>
          <cell r="I50">
            <v>666941906384</v>
          </cell>
          <cell r="J50">
            <v>21170480274</v>
          </cell>
          <cell r="K50">
            <v>507686451000</v>
          </cell>
          <cell r="L50">
            <v>138084975110</v>
          </cell>
          <cell r="M50">
            <v>71840051847</v>
          </cell>
          <cell r="N50">
            <v>0</v>
          </cell>
          <cell r="O50">
            <v>0</v>
          </cell>
          <cell r="P50">
            <v>40041870557</v>
          </cell>
          <cell r="Q50">
            <v>26926444690</v>
          </cell>
          <cell r="R50">
            <v>4810236600</v>
          </cell>
          <cell r="S50">
            <v>61500000</v>
          </cell>
          <cell r="T50">
            <v>854914604329</v>
          </cell>
          <cell r="U50">
            <v>497184383313</v>
          </cell>
          <cell r="V50">
            <v>458920459073</v>
          </cell>
          <cell r="W50">
            <v>0</v>
          </cell>
          <cell r="X50">
            <v>0</v>
          </cell>
          <cell r="Y50">
            <v>4887400000</v>
          </cell>
          <cell r="Z50">
            <v>3509166240</v>
          </cell>
          <cell r="AA50">
            <v>0</v>
          </cell>
          <cell r="AB50">
            <v>29867358000</v>
          </cell>
          <cell r="AC50">
            <v>0</v>
          </cell>
          <cell r="AD50">
            <v>357730221016</v>
          </cell>
          <cell r="AE50">
            <v>0</v>
          </cell>
          <cell r="AF50">
            <v>198221339595</v>
          </cell>
          <cell r="AG50">
            <v>159508881421</v>
          </cell>
          <cell r="AH50">
            <v>42909602282.199997</v>
          </cell>
          <cell r="AI50">
            <v>45111412833.199997</v>
          </cell>
          <cell r="AJ50">
            <v>45111412833.199997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2201810551</v>
          </cell>
          <cell r="AP50">
            <v>0</v>
          </cell>
          <cell r="AQ50">
            <v>1942648051</v>
          </cell>
          <cell r="AR50">
            <v>259162500</v>
          </cell>
          <cell r="AS50">
            <v>0</v>
          </cell>
          <cell r="AT50">
            <v>0</v>
          </cell>
          <cell r="AU50">
            <v>0</v>
          </cell>
        </row>
        <row r="51">
          <cell r="B51" t="str">
            <v>Kab. Pakpak Bharat</v>
          </cell>
          <cell r="C51">
            <v>513194432899.76001</v>
          </cell>
          <cell r="D51">
            <v>18748805555.760002</v>
          </cell>
          <cell r="E51">
            <v>2685268352</v>
          </cell>
          <cell r="F51">
            <v>4204453381.7199998</v>
          </cell>
          <cell r="G51">
            <v>1177867665</v>
          </cell>
          <cell r="H51">
            <v>10681216157.040001</v>
          </cell>
          <cell r="I51">
            <v>438748234369</v>
          </cell>
          <cell r="J51">
            <v>15026498939</v>
          </cell>
          <cell r="K51">
            <v>342284663000</v>
          </cell>
          <cell r="L51">
            <v>81437072430</v>
          </cell>
          <cell r="M51">
            <v>55697392975</v>
          </cell>
          <cell r="N51">
            <v>0</v>
          </cell>
          <cell r="O51">
            <v>0</v>
          </cell>
          <cell r="P51">
            <v>16754002357</v>
          </cell>
          <cell r="Q51">
            <v>38581765016</v>
          </cell>
          <cell r="R51">
            <v>0</v>
          </cell>
          <cell r="S51">
            <v>361625602</v>
          </cell>
          <cell r="T51">
            <v>547657996819.59998</v>
          </cell>
          <cell r="U51">
            <v>254481634077.60001</v>
          </cell>
          <cell r="V51">
            <v>175983489487</v>
          </cell>
          <cell r="W51">
            <v>0</v>
          </cell>
          <cell r="X51">
            <v>0</v>
          </cell>
          <cell r="Y51">
            <v>4197212100</v>
          </cell>
          <cell r="Z51">
            <v>6564900000</v>
          </cell>
          <cell r="AA51">
            <v>0</v>
          </cell>
          <cell r="AB51">
            <v>67736032490.599998</v>
          </cell>
          <cell r="AC51">
            <v>0</v>
          </cell>
          <cell r="AD51">
            <v>293176362742</v>
          </cell>
          <cell r="AE51">
            <v>0</v>
          </cell>
          <cell r="AF51">
            <v>128997443173</v>
          </cell>
          <cell r="AG51">
            <v>164178919569</v>
          </cell>
          <cell r="AH51">
            <v>63032683408.449997</v>
          </cell>
          <cell r="AI51">
            <v>68032683408.449997</v>
          </cell>
          <cell r="AJ51">
            <v>68032683408.449997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5000000000</v>
          </cell>
          <cell r="AP51">
            <v>0</v>
          </cell>
          <cell r="AQ51">
            <v>5000000000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</row>
        <row r="52">
          <cell r="B52" t="str">
            <v>Kab. Nias Selatan</v>
          </cell>
          <cell r="C52">
            <v>1008887209661</v>
          </cell>
          <cell r="D52">
            <v>16263067492</v>
          </cell>
          <cell r="E52">
            <v>3847053306</v>
          </cell>
          <cell r="F52">
            <v>1162863838</v>
          </cell>
          <cell r="G52">
            <v>2777493794</v>
          </cell>
          <cell r="H52">
            <v>8475656554</v>
          </cell>
          <cell r="I52">
            <v>716606956323</v>
          </cell>
          <cell r="J52">
            <v>16108945211</v>
          </cell>
          <cell r="K52">
            <v>540753627000</v>
          </cell>
          <cell r="L52">
            <v>159744384112</v>
          </cell>
          <cell r="M52">
            <v>276017185846</v>
          </cell>
          <cell r="N52">
            <v>718800000</v>
          </cell>
          <cell r="O52">
            <v>0</v>
          </cell>
          <cell r="P52">
            <v>39273773098</v>
          </cell>
          <cell r="Q52">
            <v>236024612748</v>
          </cell>
          <cell r="R52">
            <v>0</v>
          </cell>
          <cell r="S52">
            <v>0</v>
          </cell>
          <cell r="T52">
            <v>810002815632.78003</v>
          </cell>
          <cell r="U52">
            <v>526930260156</v>
          </cell>
          <cell r="V52">
            <v>303015830507</v>
          </cell>
          <cell r="W52">
            <v>0</v>
          </cell>
          <cell r="X52">
            <v>0</v>
          </cell>
          <cell r="Y52">
            <v>1061600000</v>
          </cell>
          <cell r="Z52">
            <v>618100000</v>
          </cell>
          <cell r="AA52">
            <v>0</v>
          </cell>
          <cell r="AB52">
            <v>222234729649</v>
          </cell>
          <cell r="AC52">
            <v>0</v>
          </cell>
          <cell r="AD52">
            <v>283072555476.78003</v>
          </cell>
          <cell r="AE52">
            <v>0</v>
          </cell>
          <cell r="AF52">
            <v>160286414240</v>
          </cell>
          <cell r="AG52">
            <v>122786141236.78</v>
          </cell>
          <cell r="AH52">
            <v>-130824422607.55</v>
          </cell>
          <cell r="AI52">
            <v>6102145716.4499998</v>
          </cell>
          <cell r="AJ52">
            <v>6102145716.4499998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136926568324</v>
          </cell>
          <cell r="AP52">
            <v>0</v>
          </cell>
          <cell r="AQ52">
            <v>0</v>
          </cell>
          <cell r="AR52">
            <v>136926568324</v>
          </cell>
          <cell r="AS52">
            <v>0</v>
          </cell>
          <cell r="AT52">
            <v>0</v>
          </cell>
          <cell r="AU52">
            <v>0</v>
          </cell>
        </row>
        <row r="53">
          <cell r="B53" t="str">
            <v>Kab. Humbang Hasundutan</v>
          </cell>
          <cell r="C53">
            <v>891952070182.93994</v>
          </cell>
          <cell r="D53">
            <v>42096841516.940002</v>
          </cell>
          <cell r="E53">
            <v>6003690348</v>
          </cell>
          <cell r="F53">
            <v>5607611482</v>
          </cell>
          <cell r="G53">
            <v>4078837313</v>
          </cell>
          <cell r="H53">
            <v>26406702373.939999</v>
          </cell>
          <cell r="I53">
            <v>717140754486</v>
          </cell>
          <cell r="J53">
            <v>29324666546</v>
          </cell>
          <cell r="K53">
            <v>533184787000</v>
          </cell>
          <cell r="L53">
            <v>154631300940</v>
          </cell>
          <cell r="M53">
            <v>132714474180</v>
          </cell>
          <cell r="N53">
            <v>0</v>
          </cell>
          <cell r="O53">
            <v>0</v>
          </cell>
          <cell r="P53">
            <v>35104328180</v>
          </cell>
          <cell r="Q53">
            <v>5000000000</v>
          </cell>
          <cell r="R53">
            <v>0</v>
          </cell>
          <cell r="S53">
            <v>92610146000</v>
          </cell>
          <cell r="T53">
            <v>881820451787</v>
          </cell>
          <cell r="U53">
            <v>500416184186</v>
          </cell>
          <cell r="V53">
            <v>387707943049</v>
          </cell>
          <cell r="W53">
            <v>0</v>
          </cell>
          <cell r="X53">
            <v>0</v>
          </cell>
          <cell r="Y53">
            <v>864919200</v>
          </cell>
          <cell r="Z53">
            <v>3611850000</v>
          </cell>
          <cell r="AA53">
            <v>0</v>
          </cell>
          <cell r="AB53">
            <v>105555871437</v>
          </cell>
          <cell r="AC53">
            <v>2675600500</v>
          </cell>
          <cell r="AD53">
            <v>381404267601</v>
          </cell>
          <cell r="AE53">
            <v>0</v>
          </cell>
          <cell r="AF53">
            <v>157774189979</v>
          </cell>
          <cell r="AG53">
            <v>223630077622</v>
          </cell>
          <cell r="AH53">
            <v>127692276302.89</v>
          </cell>
          <cell r="AI53">
            <v>127692276302.89</v>
          </cell>
          <cell r="AJ53">
            <v>127692276302.89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</row>
        <row r="54">
          <cell r="B54" t="str">
            <v>Kab. Serdang Bedagai</v>
          </cell>
          <cell r="C54">
            <v>1433427866991</v>
          </cell>
          <cell r="D54">
            <v>108062776483</v>
          </cell>
          <cell r="E54">
            <v>50281715902</v>
          </cell>
          <cell r="F54">
            <v>15301767191</v>
          </cell>
          <cell r="G54">
            <v>0</v>
          </cell>
          <cell r="H54">
            <v>42479293390</v>
          </cell>
          <cell r="I54">
            <v>1077784187979</v>
          </cell>
          <cell r="J54">
            <v>44085893793</v>
          </cell>
          <cell r="K54">
            <v>774457677000</v>
          </cell>
          <cell r="L54">
            <v>259240617186</v>
          </cell>
          <cell r="M54">
            <v>247580902529</v>
          </cell>
          <cell r="N54">
            <v>0</v>
          </cell>
          <cell r="O54">
            <v>0</v>
          </cell>
          <cell r="P54">
            <v>93160524529</v>
          </cell>
          <cell r="Q54">
            <v>149302850000</v>
          </cell>
          <cell r="R54">
            <v>0</v>
          </cell>
          <cell r="S54">
            <v>5117528000</v>
          </cell>
          <cell r="T54">
            <v>1465701623031</v>
          </cell>
          <cell r="U54">
            <v>961863150558</v>
          </cell>
          <cell r="V54">
            <v>717936949973</v>
          </cell>
          <cell r="W54">
            <v>0</v>
          </cell>
          <cell r="X54">
            <v>0</v>
          </cell>
          <cell r="Y54">
            <v>8988200000</v>
          </cell>
          <cell r="Z54">
            <v>526500000</v>
          </cell>
          <cell r="AA54">
            <v>4949702785</v>
          </cell>
          <cell r="AB54">
            <v>228634485500</v>
          </cell>
          <cell r="AC54">
            <v>827312300</v>
          </cell>
          <cell r="AD54">
            <v>503838472473</v>
          </cell>
          <cell r="AE54">
            <v>0</v>
          </cell>
          <cell r="AF54">
            <v>212720309688</v>
          </cell>
          <cell r="AG54">
            <v>291118162785</v>
          </cell>
          <cell r="AH54">
            <v>128691570716.69</v>
          </cell>
          <cell r="AI54">
            <v>130660321656.69</v>
          </cell>
          <cell r="AJ54">
            <v>130660321656.69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1968750940</v>
          </cell>
          <cell r="AP54">
            <v>0</v>
          </cell>
          <cell r="AQ54">
            <v>1968750940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</row>
        <row r="55">
          <cell r="B55" t="str">
            <v>Kab. Samosir</v>
          </cell>
          <cell r="C55">
            <v>779063334471.28003</v>
          </cell>
          <cell r="D55">
            <v>39268200307.279999</v>
          </cell>
          <cell r="E55">
            <v>7022641106</v>
          </cell>
          <cell r="F55">
            <v>2925044681</v>
          </cell>
          <cell r="G55">
            <v>2292593280</v>
          </cell>
          <cell r="H55">
            <v>27027921240.279999</v>
          </cell>
          <cell r="I55">
            <v>592629074250</v>
          </cell>
          <cell r="J55">
            <v>19373315350</v>
          </cell>
          <cell r="K55">
            <v>459549788000</v>
          </cell>
          <cell r="L55">
            <v>113705970900</v>
          </cell>
          <cell r="M55">
            <v>147166059914</v>
          </cell>
          <cell r="N55">
            <v>6541976000</v>
          </cell>
          <cell r="O55">
            <v>0</v>
          </cell>
          <cell r="P55">
            <v>27346393914</v>
          </cell>
          <cell r="Q55">
            <v>34410192000</v>
          </cell>
          <cell r="R55">
            <v>0</v>
          </cell>
          <cell r="S55">
            <v>78867498000</v>
          </cell>
          <cell r="T55">
            <v>810390455584.42004</v>
          </cell>
          <cell r="U55">
            <v>442320440781</v>
          </cell>
          <cell r="V55">
            <v>315050399479</v>
          </cell>
          <cell r="W55">
            <v>0</v>
          </cell>
          <cell r="X55">
            <v>0</v>
          </cell>
          <cell r="Y55">
            <v>7682166736</v>
          </cell>
          <cell r="Z55">
            <v>827500000</v>
          </cell>
          <cell r="AA55">
            <v>1069854000</v>
          </cell>
          <cell r="AB55">
            <v>116432925366</v>
          </cell>
          <cell r="AC55">
            <v>1257595200</v>
          </cell>
          <cell r="AD55">
            <v>368070014803.42004</v>
          </cell>
          <cell r="AE55">
            <v>0</v>
          </cell>
          <cell r="AF55">
            <v>132835765121.63</v>
          </cell>
          <cell r="AG55">
            <v>235234249681.79001</v>
          </cell>
          <cell r="AH55">
            <v>105243811913.23</v>
          </cell>
          <cell r="AI55">
            <v>105243811913.23</v>
          </cell>
          <cell r="AJ55">
            <v>105243811913.23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B56" t="str">
            <v>Kab. Batu Bara</v>
          </cell>
          <cell r="C56">
            <v>1092625807987.58</v>
          </cell>
          <cell r="D56">
            <v>59388277801.580002</v>
          </cell>
          <cell r="E56">
            <v>26281463172.5</v>
          </cell>
          <cell r="F56">
            <v>2171918869.2399998</v>
          </cell>
          <cell r="G56">
            <v>0</v>
          </cell>
          <cell r="H56">
            <v>30934895759.84</v>
          </cell>
          <cell r="I56">
            <v>864938764513</v>
          </cell>
          <cell r="J56">
            <v>30497099283</v>
          </cell>
          <cell r="K56">
            <v>613236956000</v>
          </cell>
          <cell r="L56">
            <v>221204709230</v>
          </cell>
          <cell r="M56">
            <v>168298765673</v>
          </cell>
          <cell r="N56">
            <v>0</v>
          </cell>
          <cell r="O56">
            <v>0</v>
          </cell>
          <cell r="P56">
            <v>71557520389</v>
          </cell>
          <cell r="Q56">
            <v>89052785200</v>
          </cell>
          <cell r="R56">
            <v>7688460084</v>
          </cell>
          <cell r="S56">
            <v>0</v>
          </cell>
          <cell r="T56">
            <v>1128446893922</v>
          </cell>
          <cell r="U56">
            <v>623346455505</v>
          </cell>
          <cell r="V56">
            <v>469878999375</v>
          </cell>
          <cell r="W56">
            <v>0</v>
          </cell>
          <cell r="X56">
            <v>0</v>
          </cell>
          <cell r="Y56">
            <v>10987962000</v>
          </cell>
          <cell r="Z56">
            <v>888820000</v>
          </cell>
          <cell r="AA56">
            <v>0</v>
          </cell>
          <cell r="AB56">
            <v>141590674130</v>
          </cell>
          <cell r="AC56">
            <v>0</v>
          </cell>
          <cell r="AD56">
            <v>505100438417</v>
          </cell>
          <cell r="AE56">
            <v>0</v>
          </cell>
          <cell r="AF56">
            <v>184676443777</v>
          </cell>
          <cell r="AG56">
            <v>320423994640</v>
          </cell>
          <cell r="AH56">
            <v>124893086803</v>
          </cell>
          <cell r="AI56">
            <v>124893086803</v>
          </cell>
          <cell r="AJ56">
            <v>124893086803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</row>
        <row r="57">
          <cell r="B57" t="str">
            <v>Kab. Padang Lawas</v>
          </cell>
          <cell r="C57">
            <v>997570855152.43005</v>
          </cell>
          <cell r="D57">
            <v>39341382403.43</v>
          </cell>
          <cell r="E57">
            <v>7854190341.8999996</v>
          </cell>
          <cell r="F57">
            <v>4333082609.5</v>
          </cell>
          <cell r="G57">
            <v>4044681919</v>
          </cell>
          <cell r="H57">
            <v>23109427533.029999</v>
          </cell>
          <cell r="I57">
            <v>717185925278</v>
          </cell>
          <cell r="J57">
            <v>41855720500</v>
          </cell>
          <cell r="K57">
            <v>525047157000</v>
          </cell>
          <cell r="L57">
            <v>150283047778</v>
          </cell>
          <cell r="M57">
            <v>241043547471</v>
          </cell>
          <cell r="N57">
            <v>0</v>
          </cell>
          <cell r="O57">
            <v>0</v>
          </cell>
          <cell r="P57">
            <v>63010508530</v>
          </cell>
          <cell r="Q57">
            <v>178033038941</v>
          </cell>
          <cell r="R57">
            <v>0</v>
          </cell>
          <cell r="S57">
            <v>0</v>
          </cell>
          <cell r="T57">
            <v>967359285757.44995</v>
          </cell>
          <cell r="U57">
            <v>565214543377</v>
          </cell>
          <cell r="V57">
            <v>326748633087</v>
          </cell>
          <cell r="W57">
            <v>0</v>
          </cell>
          <cell r="X57">
            <v>0</v>
          </cell>
          <cell r="Y57">
            <v>6025200000</v>
          </cell>
          <cell r="Z57">
            <v>1575399250</v>
          </cell>
          <cell r="AA57">
            <v>0</v>
          </cell>
          <cell r="AB57">
            <v>230689866040</v>
          </cell>
          <cell r="AC57">
            <v>175445000</v>
          </cell>
          <cell r="AD57">
            <v>402144742380.44995</v>
          </cell>
          <cell r="AE57">
            <v>0</v>
          </cell>
          <cell r="AF57">
            <v>183285645764.82999</v>
          </cell>
          <cell r="AG57">
            <v>218859096615.62</v>
          </cell>
          <cell r="AH57">
            <v>75499447536.039993</v>
          </cell>
          <cell r="AI57">
            <v>75872368365.039993</v>
          </cell>
          <cell r="AJ57">
            <v>75863413365.039993</v>
          </cell>
          <cell r="AK57">
            <v>0</v>
          </cell>
          <cell r="AL57">
            <v>0</v>
          </cell>
          <cell r="AM57">
            <v>0</v>
          </cell>
          <cell r="AN57">
            <v>8955000</v>
          </cell>
          <cell r="AO57">
            <v>372920829</v>
          </cell>
          <cell r="AP57">
            <v>0</v>
          </cell>
          <cell r="AQ57">
            <v>0</v>
          </cell>
          <cell r="AR57">
            <v>372920829</v>
          </cell>
          <cell r="AS57">
            <v>0</v>
          </cell>
          <cell r="AT57">
            <v>0</v>
          </cell>
          <cell r="AU57">
            <v>0</v>
          </cell>
        </row>
        <row r="58">
          <cell r="B58" t="str">
            <v>Kab. Padang Lawas Utara</v>
          </cell>
          <cell r="C58">
            <v>1049569061025.26</v>
          </cell>
          <cell r="D58">
            <v>30453223133.259998</v>
          </cell>
          <cell r="E58">
            <v>6503992499</v>
          </cell>
          <cell r="F58">
            <v>2764715957</v>
          </cell>
          <cell r="G58">
            <v>475167290</v>
          </cell>
          <cell r="H58">
            <v>20709347387.259998</v>
          </cell>
          <cell r="I58">
            <v>736693624975</v>
          </cell>
          <cell r="J58">
            <v>41654554225</v>
          </cell>
          <cell r="K58">
            <v>542199556000</v>
          </cell>
          <cell r="L58">
            <v>152839514750</v>
          </cell>
          <cell r="M58">
            <v>282422212917</v>
          </cell>
          <cell r="N58">
            <v>0</v>
          </cell>
          <cell r="O58">
            <v>0</v>
          </cell>
          <cell r="P58">
            <v>49721942571</v>
          </cell>
          <cell r="Q58">
            <v>0</v>
          </cell>
          <cell r="R58">
            <v>0</v>
          </cell>
          <cell r="S58">
            <v>232700270346</v>
          </cell>
          <cell r="T58">
            <v>1038512287753</v>
          </cell>
          <cell r="U58">
            <v>627767140359</v>
          </cell>
          <cell r="V58">
            <v>338691998030</v>
          </cell>
          <cell r="W58">
            <v>0</v>
          </cell>
          <cell r="X58">
            <v>0</v>
          </cell>
          <cell r="Y58">
            <v>11350614629</v>
          </cell>
          <cell r="Z58">
            <v>1186461756</v>
          </cell>
          <cell r="AA58">
            <v>936990488</v>
          </cell>
          <cell r="AB58">
            <v>275601075456</v>
          </cell>
          <cell r="AC58">
            <v>0</v>
          </cell>
          <cell r="AD58">
            <v>410745147394</v>
          </cell>
          <cell r="AE58">
            <v>0</v>
          </cell>
          <cell r="AF58">
            <v>182304719703</v>
          </cell>
          <cell r="AG58">
            <v>228440427691</v>
          </cell>
          <cell r="AH58">
            <v>99630514362.649994</v>
          </cell>
          <cell r="AI58">
            <v>102035763887.64999</v>
          </cell>
          <cell r="AJ58">
            <v>102035763887.64999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2405249525</v>
          </cell>
          <cell r="AP58">
            <v>0</v>
          </cell>
          <cell r="AQ58">
            <v>2000000000</v>
          </cell>
          <cell r="AR58">
            <v>405249525</v>
          </cell>
          <cell r="AS58">
            <v>0</v>
          </cell>
          <cell r="AT58">
            <v>0</v>
          </cell>
          <cell r="AU58">
            <v>0</v>
          </cell>
        </row>
        <row r="59">
          <cell r="B59" t="str">
            <v>Kab. Labuhanbatu Selatan</v>
          </cell>
          <cell r="C59">
            <v>883193630275.67004</v>
          </cell>
          <cell r="D59">
            <v>42507928168.669998</v>
          </cell>
          <cell r="E59">
            <v>14133129408</v>
          </cell>
          <cell r="F59">
            <v>11430281516</v>
          </cell>
          <cell r="G59">
            <v>0</v>
          </cell>
          <cell r="H59">
            <v>16944517244.67</v>
          </cell>
          <cell r="I59">
            <v>731552737399</v>
          </cell>
          <cell r="J59">
            <v>62138209267</v>
          </cell>
          <cell r="K59">
            <v>513547168000</v>
          </cell>
          <cell r="L59">
            <v>155867360132</v>
          </cell>
          <cell r="M59">
            <v>109132964708</v>
          </cell>
          <cell r="N59">
            <v>1064914300</v>
          </cell>
          <cell r="O59">
            <v>0</v>
          </cell>
          <cell r="P59">
            <v>63316411153</v>
          </cell>
          <cell r="Q59">
            <v>36783045000</v>
          </cell>
          <cell r="R59">
            <v>7968594255</v>
          </cell>
          <cell r="S59">
            <v>0</v>
          </cell>
          <cell r="T59">
            <v>864238292046.37</v>
          </cell>
          <cell r="U59">
            <v>356766030746.88</v>
          </cell>
          <cell r="V59">
            <v>281836047991</v>
          </cell>
          <cell r="W59">
            <v>0</v>
          </cell>
          <cell r="X59">
            <v>0</v>
          </cell>
          <cell r="Y59">
            <v>8265584618</v>
          </cell>
          <cell r="Z59">
            <v>390000000</v>
          </cell>
          <cell r="AA59">
            <v>629327587.88</v>
          </cell>
          <cell r="AB59">
            <v>65645070550</v>
          </cell>
          <cell r="AC59">
            <v>0</v>
          </cell>
          <cell r="AD59">
            <v>507472261299.48999</v>
          </cell>
          <cell r="AE59">
            <v>0</v>
          </cell>
          <cell r="AF59">
            <v>212846125466</v>
          </cell>
          <cell r="AG59">
            <v>294626135833.48999</v>
          </cell>
          <cell r="AH59">
            <v>48128749283.190002</v>
          </cell>
          <cell r="AI59">
            <v>53128749283.190002</v>
          </cell>
          <cell r="AJ59">
            <v>53026126783.190002</v>
          </cell>
          <cell r="AK59">
            <v>0</v>
          </cell>
          <cell r="AL59">
            <v>0</v>
          </cell>
          <cell r="AM59">
            <v>0</v>
          </cell>
          <cell r="AN59">
            <v>102622500</v>
          </cell>
          <cell r="AO59">
            <v>5000000000</v>
          </cell>
          <cell r="AP59">
            <v>0</v>
          </cell>
          <cell r="AQ59">
            <v>5000000000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B60" t="str">
            <v>Kab. Labuhanbatu Utara</v>
          </cell>
          <cell r="C60">
            <v>980169601534.20996</v>
          </cell>
          <cell r="D60">
            <v>42296115862.210007</v>
          </cell>
          <cell r="E60">
            <v>16855203967.719999</v>
          </cell>
          <cell r="F60">
            <v>5354736212</v>
          </cell>
          <cell r="G60">
            <v>611525858</v>
          </cell>
          <cell r="H60">
            <v>19474649824.490002</v>
          </cell>
          <cell r="I60">
            <v>816898927802</v>
          </cell>
          <cell r="J60">
            <v>38089549027</v>
          </cell>
          <cell r="K60">
            <v>592813148000</v>
          </cell>
          <cell r="L60">
            <v>185996230775</v>
          </cell>
          <cell r="M60">
            <v>120974557870</v>
          </cell>
          <cell r="N60">
            <v>1359323700</v>
          </cell>
          <cell r="O60">
            <v>0</v>
          </cell>
          <cell r="P60">
            <v>61601496676</v>
          </cell>
          <cell r="Q60">
            <v>0</v>
          </cell>
          <cell r="R60">
            <v>9597637494</v>
          </cell>
          <cell r="S60">
            <v>48416100000</v>
          </cell>
          <cell r="T60">
            <v>976368478081.33997</v>
          </cell>
          <cell r="U60">
            <v>511602496894</v>
          </cell>
          <cell r="V60">
            <v>398086078804</v>
          </cell>
          <cell r="W60">
            <v>0</v>
          </cell>
          <cell r="X60">
            <v>0</v>
          </cell>
          <cell r="Y60">
            <v>16922504100</v>
          </cell>
          <cell r="Z60">
            <v>3928500000</v>
          </cell>
          <cell r="AA60">
            <v>2310155200</v>
          </cell>
          <cell r="AB60">
            <v>89859061590</v>
          </cell>
          <cell r="AC60">
            <v>496197200</v>
          </cell>
          <cell r="AD60">
            <v>464765981187.33997</v>
          </cell>
          <cell r="AE60">
            <v>0</v>
          </cell>
          <cell r="AF60">
            <v>208508961867</v>
          </cell>
          <cell r="AG60">
            <v>256257019320.34</v>
          </cell>
          <cell r="AH60">
            <v>28724877746.59</v>
          </cell>
          <cell r="AI60">
            <v>30724877746.59</v>
          </cell>
          <cell r="AJ60">
            <v>30254219746.59</v>
          </cell>
          <cell r="AK60">
            <v>0</v>
          </cell>
          <cell r="AL60">
            <v>0</v>
          </cell>
          <cell r="AM60">
            <v>0</v>
          </cell>
          <cell r="AN60">
            <v>470658000</v>
          </cell>
          <cell r="AO60">
            <v>2000000000</v>
          </cell>
          <cell r="AP60">
            <v>0</v>
          </cell>
          <cell r="AQ60">
            <v>2000000000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</row>
        <row r="61">
          <cell r="B61" t="str">
            <v>Kab. Nias Utara</v>
          </cell>
          <cell r="C61">
            <v>679245602733.5</v>
          </cell>
          <cell r="D61">
            <v>23852634631.5</v>
          </cell>
          <cell r="E61">
            <v>3538076144</v>
          </cell>
          <cell r="F61">
            <v>417789138</v>
          </cell>
          <cell r="G61">
            <v>0</v>
          </cell>
          <cell r="H61">
            <v>19896769349.5</v>
          </cell>
          <cell r="I61">
            <v>558365845287</v>
          </cell>
          <cell r="J61">
            <v>13111818287</v>
          </cell>
          <cell r="K61">
            <v>410931632000</v>
          </cell>
          <cell r="L61">
            <v>134322395000</v>
          </cell>
          <cell r="M61">
            <v>97027122815</v>
          </cell>
          <cell r="N61">
            <v>388709500</v>
          </cell>
          <cell r="O61">
            <v>0</v>
          </cell>
          <cell r="P61">
            <v>22295160483</v>
          </cell>
          <cell r="Q61">
            <v>0</v>
          </cell>
          <cell r="R61">
            <v>0</v>
          </cell>
          <cell r="S61">
            <v>74343252832</v>
          </cell>
          <cell r="T61">
            <v>701361503468.5</v>
          </cell>
          <cell r="U61">
            <v>341888832162</v>
          </cell>
          <cell r="V61">
            <v>216274753412</v>
          </cell>
          <cell r="W61">
            <v>0</v>
          </cell>
          <cell r="X61">
            <v>0</v>
          </cell>
          <cell r="Y61">
            <v>9614189550</v>
          </cell>
          <cell r="Z61">
            <v>3846070000</v>
          </cell>
          <cell r="AA61">
            <v>0</v>
          </cell>
          <cell r="AB61">
            <v>112103472450</v>
          </cell>
          <cell r="AC61">
            <v>50346750</v>
          </cell>
          <cell r="AD61">
            <v>359472671306.5</v>
          </cell>
          <cell r="AE61">
            <v>0</v>
          </cell>
          <cell r="AF61">
            <v>125733548907.5</v>
          </cell>
          <cell r="AG61">
            <v>233739122399</v>
          </cell>
          <cell r="AH61">
            <v>67881780220.300003</v>
          </cell>
          <cell r="AI61">
            <v>69881780220.300003</v>
          </cell>
          <cell r="AJ61">
            <v>69881780220.300003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2000000000</v>
          </cell>
          <cell r="AP61">
            <v>0</v>
          </cell>
          <cell r="AQ61">
            <v>2000000000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B62" t="str">
            <v>Kab. Nias Barat</v>
          </cell>
          <cell r="C62">
            <v>505897447870.01996</v>
          </cell>
          <cell r="D62">
            <v>15616742531.1</v>
          </cell>
          <cell r="E62">
            <v>4731234652</v>
          </cell>
          <cell r="F62">
            <v>544987985</v>
          </cell>
          <cell r="G62">
            <v>0</v>
          </cell>
          <cell r="H62">
            <v>10340519894.1</v>
          </cell>
          <cell r="I62">
            <v>428838557437.91998</v>
          </cell>
          <cell r="J62">
            <v>25155907764.919998</v>
          </cell>
          <cell r="K62">
            <v>346451709000</v>
          </cell>
          <cell r="L62">
            <v>57230940673</v>
          </cell>
          <cell r="M62">
            <v>61442147901</v>
          </cell>
          <cell r="N62">
            <v>1960590000</v>
          </cell>
          <cell r="O62">
            <v>0</v>
          </cell>
          <cell r="P62">
            <v>18792185461</v>
          </cell>
          <cell r="Q62">
            <v>40353908363</v>
          </cell>
          <cell r="R62">
            <v>0</v>
          </cell>
          <cell r="S62">
            <v>335464077</v>
          </cell>
          <cell r="T62">
            <v>563084915465.6001</v>
          </cell>
          <cell r="U62">
            <v>282123869601.40002</v>
          </cell>
          <cell r="V62">
            <v>186824791617</v>
          </cell>
          <cell r="W62">
            <v>0</v>
          </cell>
          <cell r="X62">
            <v>0</v>
          </cell>
          <cell r="Y62">
            <v>1494600000</v>
          </cell>
          <cell r="Z62">
            <v>1152000000</v>
          </cell>
          <cell r="AA62">
            <v>0</v>
          </cell>
          <cell r="AB62">
            <v>91114831984.399994</v>
          </cell>
          <cell r="AC62">
            <v>1537646000</v>
          </cell>
          <cell r="AD62">
            <v>280961045864.20001</v>
          </cell>
          <cell r="AE62">
            <v>0</v>
          </cell>
          <cell r="AF62">
            <v>124780788255</v>
          </cell>
          <cell r="AG62">
            <v>156180257609.20001</v>
          </cell>
          <cell r="AH62">
            <v>35408536817.82</v>
          </cell>
          <cell r="AI62">
            <v>37408536817.82</v>
          </cell>
          <cell r="AJ62">
            <v>37408536817.82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2000000000</v>
          </cell>
          <cell r="AP62">
            <v>0</v>
          </cell>
          <cell r="AQ62">
            <v>2000000000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B63" t="str">
            <v>Kota GunungSitoli</v>
          </cell>
          <cell r="C63">
            <v>706216779805.27002</v>
          </cell>
          <cell r="D63">
            <v>29185403160.27</v>
          </cell>
          <cell r="E63">
            <v>11539708660.26</v>
          </cell>
          <cell r="F63">
            <v>1356153690</v>
          </cell>
          <cell r="G63">
            <v>0</v>
          </cell>
          <cell r="H63">
            <v>16289540810.01</v>
          </cell>
          <cell r="I63">
            <v>612805752844</v>
          </cell>
          <cell r="J63">
            <v>13459091048</v>
          </cell>
          <cell r="K63">
            <v>434259520000</v>
          </cell>
          <cell r="L63">
            <v>165087141796</v>
          </cell>
          <cell r="M63">
            <v>64225623801</v>
          </cell>
          <cell r="N63">
            <v>712194320</v>
          </cell>
          <cell r="O63">
            <v>0</v>
          </cell>
          <cell r="P63">
            <v>29095744618</v>
          </cell>
          <cell r="Q63">
            <v>32582079863</v>
          </cell>
          <cell r="R63">
            <v>1835605000</v>
          </cell>
          <cell r="S63">
            <v>0</v>
          </cell>
          <cell r="T63">
            <v>705994577295.19995</v>
          </cell>
          <cell r="U63">
            <v>335968150190.20001</v>
          </cell>
          <cell r="V63">
            <v>273202312425</v>
          </cell>
          <cell r="W63">
            <v>0</v>
          </cell>
          <cell r="X63">
            <v>0</v>
          </cell>
          <cell r="Y63">
            <v>4325843765</v>
          </cell>
          <cell r="Z63">
            <v>300000000</v>
          </cell>
          <cell r="AA63">
            <v>0</v>
          </cell>
          <cell r="AB63">
            <v>58139994000.199997</v>
          </cell>
          <cell r="AC63">
            <v>0</v>
          </cell>
          <cell r="AD63">
            <v>370026427105</v>
          </cell>
          <cell r="AE63">
            <v>0</v>
          </cell>
          <cell r="AF63">
            <v>109888218756</v>
          </cell>
          <cell r="AG63">
            <v>260138208349</v>
          </cell>
          <cell r="AH63">
            <v>129864892283.95</v>
          </cell>
          <cell r="AI63">
            <v>129864892283.95</v>
          </cell>
          <cell r="AJ63">
            <v>129864892283.95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B64" t="str">
            <v>Prov. Sumatera Barat</v>
          </cell>
          <cell r="C64">
            <v>4624674545939.5605</v>
          </cell>
          <cell r="D64">
            <v>1964148975798.5601</v>
          </cell>
          <cell r="E64">
            <v>1522119229710.6001</v>
          </cell>
          <cell r="F64">
            <v>19362263096</v>
          </cell>
          <cell r="G64">
            <v>89986731933</v>
          </cell>
          <cell r="H64">
            <v>332680751058.96002</v>
          </cell>
          <cell r="I64">
            <v>2576754985110</v>
          </cell>
          <cell r="J64">
            <v>134500315110</v>
          </cell>
          <cell r="K64">
            <v>1261915864000</v>
          </cell>
          <cell r="L64">
            <v>1180338806000</v>
          </cell>
          <cell r="M64">
            <v>83770585031</v>
          </cell>
          <cell r="N64">
            <v>5534829807</v>
          </cell>
          <cell r="O64">
            <v>0</v>
          </cell>
          <cell r="P64">
            <v>0</v>
          </cell>
          <cell r="Q64">
            <v>41853286000</v>
          </cell>
          <cell r="R64">
            <v>0</v>
          </cell>
          <cell r="S64">
            <v>36382469224</v>
          </cell>
          <cell r="T64">
            <v>4504037258760.4297</v>
          </cell>
          <cell r="U64">
            <v>2650754033361</v>
          </cell>
          <cell r="V64">
            <v>704125019416</v>
          </cell>
          <cell r="W64">
            <v>0</v>
          </cell>
          <cell r="X64">
            <v>0</v>
          </cell>
          <cell r="Y64">
            <v>1111246182514</v>
          </cell>
          <cell r="Z64">
            <v>0</v>
          </cell>
          <cell r="AA64">
            <v>698437477681</v>
          </cell>
          <cell r="AB64">
            <v>135581771350</v>
          </cell>
          <cell r="AC64">
            <v>1363582400</v>
          </cell>
          <cell r="AD64">
            <v>1853283225399.4302</v>
          </cell>
          <cell r="AE64">
            <v>0</v>
          </cell>
          <cell r="AF64">
            <v>863353453970</v>
          </cell>
          <cell r="AG64">
            <v>989929771429.43005</v>
          </cell>
          <cell r="AH64">
            <v>176496991473.85999</v>
          </cell>
          <cell r="AI64">
            <v>251496991473.85999</v>
          </cell>
          <cell r="AJ64">
            <v>251496991473.85999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75000000000</v>
          </cell>
          <cell r="AP64">
            <v>0</v>
          </cell>
          <cell r="AQ64">
            <v>75000000000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</row>
        <row r="65">
          <cell r="B65" t="str">
            <v>Kab. Limapuluh Kota</v>
          </cell>
          <cell r="C65">
            <v>1178843526250.9399</v>
          </cell>
          <cell r="D65">
            <v>68060267475.940002</v>
          </cell>
          <cell r="E65">
            <v>14060795573</v>
          </cell>
          <cell r="F65">
            <v>4158013425</v>
          </cell>
          <cell r="G65">
            <v>2117813812</v>
          </cell>
          <cell r="H65">
            <v>47723644665.940002</v>
          </cell>
          <cell r="I65">
            <v>1010102022133</v>
          </cell>
          <cell r="J65">
            <v>19665366537</v>
          </cell>
          <cell r="K65">
            <v>760431504000</v>
          </cell>
          <cell r="L65">
            <v>230005151596</v>
          </cell>
          <cell r="M65">
            <v>100681236642</v>
          </cell>
          <cell r="N65">
            <v>453832600</v>
          </cell>
          <cell r="O65">
            <v>0</v>
          </cell>
          <cell r="P65">
            <v>40338314042</v>
          </cell>
          <cell r="Q65">
            <v>53280090000</v>
          </cell>
          <cell r="R65">
            <v>0</v>
          </cell>
          <cell r="S65">
            <v>6609000000</v>
          </cell>
          <cell r="T65">
            <v>1244704809739</v>
          </cell>
          <cell r="U65">
            <v>795422908304</v>
          </cell>
          <cell r="V65">
            <v>662343849875</v>
          </cell>
          <cell r="W65">
            <v>0</v>
          </cell>
          <cell r="X65">
            <v>0</v>
          </cell>
          <cell r="Y65">
            <v>30746767568</v>
          </cell>
          <cell r="Z65">
            <v>6819236345</v>
          </cell>
          <cell r="AA65">
            <v>873313168</v>
          </cell>
          <cell r="AB65">
            <v>90166019498</v>
          </cell>
          <cell r="AC65">
            <v>4473721850</v>
          </cell>
          <cell r="AD65">
            <v>449281901435</v>
          </cell>
          <cell r="AE65">
            <v>0</v>
          </cell>
          <cell r="AF65">
            <v>196315398602</v>
          </cell>
          <cell r="AG65">
            <v>252966502833</v>
          </cell>
          <cell r="AH65">
            <v>123710633496.56</v>
          </cell>
          <cell r="AI65">
            <v>126710633496.56</v>
          </cell>
          <cell r="AJ65">
            <v>126710633496.56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3000000000</v>
          </cell>
          <cell r="AP65">
            <v>0</v>
          </cell>
          <cell r="AQ65">
            <v>3000000000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B66" t="str">
            <v>Kab. Agam</v>
          </cell>
          <cell r="C66">
            <v>1349740830327.1399</v>
          </cell>
          <cell r="D66">
            <v>102597441502.14</v>
          </cell>
          <cell r="E66">
            <v>21399032424</v>
          </cell>
          <cell r="F66">
            <v>7573420393.0299997</v>
          </cell>
          <cell r="G66">
            <v>8650960842</v>
          </cell>
          <cell r="H66">
            <v>64974027843.110001</v>
          </cell>
          <cell r="I66">
            <v>1107755408357</v>
          </cell>
          <cell r="J66">
            <v>20530108933</v>
          </cell>
          <cell r="K66">
            <v>828020573000</v>
          </cell>
          <cell r="L66">
            <v>259204726424</v>
          </cell>
          <cell r="M66">
            <v>139387980468</v>
          </cell>
          <cell r="N66">
            <v>23189638992</v>
          </cell>
          <cell r="O66">
            <v>0</v>
          </cell>
          <cell r="P66">
            <v>46420598476</v>
          </cell>
          <cell r="Q66">
            <v>60566447000</v>
          </cell>
          <cell r="R66">
            <v>0</v>
          </cell>
          <cell r="S66">
            <v>9211296000</v>
          </cell>
          <cell r="T66">
            <v>1354855315093.02</v>
          </cell>
          <cell r="U66">
            <v>955014834475.76001</v>
          </cell>
          <cell r="V66">
            <v>797532448926</v>
          </cell>
          <cell r="W66">
            <v>0</v>
          </cell>
          <cell r="X66">
            <v>0</v>
          </cell>
          <cell r="Y66">
            <v>23494427826</v>
          </cell>
          <cell r="Z66">
            <v>3047389400</v>
          </cell>
          <cell r="AA66">
            <v>2480380825.5</v>
          </cell>
          <cell r="AB66">
            <v>125743168164.25999</v>
          </cell>
          <cell r="AC66">
            <v>2717019334</v>
          </cell>
          <cell r="AD66">
            <v>399840480617.26001</v>
          </cell>
          <cell r="AE66">
            <v>0</v>
          </cell>
          <cell r="AF66">
            <v>206987655393.35999</v>
          </cell>
          <cell r="AG66">
            <v>192852825223.89999</v>
          </cell>
          <cell r="AH66">
            <v>92829666007.679993</v>
          </cell>
          <cell r="AI66">
            <v>128534193151.67999</v>
          </cell>
          <cell r="AJ66">
            <v>128534193151.67999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35704527144</v>
          </cell>
          <cell r="AP66">
            <v>0</v>
          </cell>
          <cell r="AQ66">
            <v>35704527144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</row>
        <row r="67">
          <cell r="B67" t="str">
            <v>Kab. Kepulauan Mentawai</v>
          </cell>
          <cell r="C67">
            <v>910036777554.72998</v>
          </cell>
          <cell r="D67">
            <v>41948183104.729996</v>
          </cell>
          <cell r="E67">
            <v>2528057529</v>
          </cell>
          <cell r="F67">
            <v>4476774736</v>
          </cell>
          <cell r="G67">
            <v>16458524634</v>
          </cell>
          <cell r="H67">
            <v>18484826205.73</v>
          </cell>
          <cell r="I67">
            <v>820329757364</v>
          </cell>
          <cell r="J67">
            <v>27452345511</v>
          </cell>
          <cell r="K67">
            <v>597919262000</v>
          </cell>
          <cell r="L67">
            <v>194958149853</v>
          </cell>
          <cell r="M67">
            <v>47758837086</v>
          </cell>
          <cell r="N67">
            <v>20000000000</v>
          </cell>
          <cell r="O67">
            <v>0</v>
          </cell>
          <cell r="P67">
            <v>27038837086</v>
          </cell>
          <cell r="Q67">
            <v>0</v>
          </cell>
          <cell r="R67">
            <v>720000000</v>
          </cell>
          <cell r="S67">
            <v>0</v>
          </cell>
          <cell r="T67">
            <v>990803893245</v>
          </cell>
          <cell r="U67">
            <v>478328329480</v>
          </cell>
          <cell r="V67">
            <v>349930224000</v>
          </cell>
          <cell r="W67">
            <v>0</v>
          </cell>
          <cell r="X67">
            <v>0</v>
          </cell>
          <cell r="Y67">
            <v>30089995180</v>
          </cell>
          <cell r="Z67">
            <v>291600000</v>
          </cell>
          <cell r="AA67">
            <v>97628640300</v>
          </cell>
          <cell r="AB67">
            <v>387870000</v>
          </cell>
          <cell r="AC67">
            <v>0</v>
          </cell>
          <cell r="AD67">
            <v>512475563765</v>
          </cell>
          <cell r="AE67">
            <v>0</v>
          </cell>
          <cell r="AF67">
            <v>234628790149</v>
          </cell>
          <cell r="AG67">
            <v>277846773616</v>
          </cell>
          <cell r="AH67">
            <v>188430038960.72</v>
          </cell>
          <cell r="AI67">
            <v>188430038960.72</v>
          </cell>
          <cell r="AJ67">
            <v>188430038960.72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B68" t="str">
            <v>Kab. Padang Pariaman</v>
          </cell>
          <cell r="C68">
            <v>1353306741300.52</v>
          </cell>
          <cell r="D68">
            <v>72859394000.520004</v>
          </cell>
          <cell r="E68">
            <v>26922241098.720001</v>
          </cell>
          <cell r="F68">
            <v>11581656264</v>
          </cell>
          <cell r="G68">
            <v>6037912930</v>
          </cell>
          <cell r="H68">
            <v>28317583707.799999</v>
          </cell>
          <cell r="I68">
            <v>1128367944854</v>
          </cell>
          <cell r="J68">
            <v>12442895886</v>
          </cell>
          <cell r="K68">
            <v>783592205000</v>
          </cell>
          <cell r="L68">
            <v>332332843968</v>
          </cell>
          <cell r="M68">
            <v>152079402446</v>
          </cell>
          <cell r="N68">
            <v>54800085000</v>
          </cell>
          <cell r="O68">
            <v>0</v>
          </cell>
          <cell r="P68">
            <v>45000488946</v>
          </cell>
          <cell r="Q68">
            <v>6438518500</v>
          </cell>
          <cell r="R68">
            <v>0</v>
          </cell>
          <cell r="S68">
            <v>45840310000</v>
          </cell>
          <cell r="T68">
            <v>1336323358548.3</v>
          </cell>
          <cell r="U68">
            <v>854397224260</v>
          </cell>
          <cell r="V68">
            <v>722452009632</v>
          </cell>
          <cell r="W68">
            <v>0</v>
          </cell>
          <cell r="X68">
            <v>0</v>
          </cell>
          <cell r="Y68">
            <v>10151284000</v>
          </cell>
          <cell r="Z68">
            <v>814465000</v>
          </cell>
          <cell r="AA68">
            <v>2451281634</v>
          </cell>
          <cell r="AB68">
            <v>118528183994</v>
          </cell>
          <cell r="AC68">
            <v>0</v>
          </cell>
          <cell r="AD68">
            <v>481926134288.30005</v>
          </cell>
          <cell r="AE68">
            <v>0</v>
          </cell>
          <cell r="AF68">
            <v>175429502917.39999</v>
          </cell>
          <cell r="AG68">
            <v>306496631370.90002</v>
          </cell>
          <cell r="AH68">
            <v>48994708020.419998</v>
          </cell>
          <cell r="AI68">
            <v>108367009939.42</v>
          </cell>
          <cell r="AJ68">
            <v>108357207439.42</v>
          </cell>
          <cell r="AK68">
            <v>0</v>
          </cell>
          <cell r="AL68">
            <v>0</v>
          </cell>
          <cell r="AM68">
            <v>0</v>
          </cell>
          <cell r="AN68">
            <v>9802500</v>
          </cell>
          <cell r="AO68">
            <v>59372301919</v>
          </cell>
          <cell r="AP68">
            <v>0</v>
          </cell>
          <cell r="AQ68">
            <v>59372301919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B69" t="str">
            <v>Kab. Pasaman</v>
          </cell>
          <cell r="C69">
            <v>971661069847.18994</v>
          </cell>
          <cell r="D69">
            <v>88862264200.190002</v>
          </cell>
          <cell r="E69">
            <v>8579477404.6499996</v>
          </cell>
          <cell r="F69">
            <v>5416967132</v>
          </cell>
          <cell r="G69">
            <v>6558591584</v>
          </cell>
          <cell r="H69">
            <v>68307228079.540001</v>
          </cell>
          <cell r="I69">
            <v>771304699588</v>
          </cell>
          <cell r="J69">
            <v>14593577980</v>
          </cell>
          <cell r="K69">
            <v>606741992000</v>
          </cell>
          <cell r="L69">
            <v>149969129608</v>
          </cell>
          <cell r="M69">
            <v>111494106059</v>
          </cell>
          <cell r="N69">
            <v>5287329060</v>
          </cell>
          <cell r="O69">
            <v>0</v>
          </cell>
          <cell r="P69">
            <v>35259750999</v>
          </cell>
          <cell r="Q69">
            <v>65040226000</v>
          </cell>
          <cell r="R69">
            <v>0</v>
          </cell>
          <cell r="S69">
            <v>5906800000</v>
          </cell>
          <cell r="T69">
            <v>1016344063596.08</v>
          </cell>
          <cell r="U69">
            <v>564024656109</v>
          </cell>
          <cell r="V69">
            <v>468128802816</v>
          </cell>
          <cell r="W69">
            <v>0</v>
          </cell>
          <cell r="X69">
            <v>0</v>
          </cell>
          <cell r="Y69">
            <v>7335935000</v>
          </cell>
          <cell r="Z69">
            <v>0</v>
          </cell>
          <cell r="AA69">
            <v>680073155</v>
          </cell>
          <cell r="AB69">
            <v>87859610138</v>
          </cell>
          <cell r="AC69">
            <v>20235000</v>
          </cell>
          <cell r="AD69">
            <v>452319407487.07996</v>
          </cell>
          <cell r="AE69">
            <v>0</v>
          </cell>
          <cell r="AF69">
            <v>218302910342</v>
          </cell>
          <cell r="AG69">
            <v>234016497145.07999</v>
          </cell>
          <cell r="AH69">
            <v>128250817628.57001</v>
          </cell>
          <cell r="AI69">
            <v>143534817628.57001</v>
          </cell>
          <cell r="AJ69">
            <v>143442817628.57001</v>
          </cell>
          <cell r="AK69">
            <v>0</v>
          </cell>
          <cell r="AL69">
            <v>0</v>
          </cell>
          <cell r="AM69">
            <v>0</v>
          </cell>
          <cell r="AN69">
            <v>92000000</v>
          </cell>
          <cell r="AO69">
            <v>15284000000</v>
          </cell>
          <cell r="AP69">
            <v>0</v>
          </cell>
          <cell r="AQ69">
            <v>15284000000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</row>
        <row r="70">
          <cell r="B70" t="str">
            <v>Kab. Pesisir Selatan</v>
          </cell>
          <cell r="C70">
            <v>1457940857432.74</v>
          </cell>
          <cell r="D70">
            <v>108915294627.73999</v>
          </cell>
          <cell r="E70">
            <v>13712844614.1</v>
          </cell>
          <cell r="F70">
            <v>5315801100</v>
          </cell>
          <cell r="G70">
            <v>5075232597</v>
          </cell>
          <cell r="H70">
            <v>84811416316.639999</v>
          </cell>
          <cell r="I70">
            <v>1138073082431</v>
          </cell>
          <cell r="J70">
            <v>18097698530</v>
          </cell>
          <cell r="K70">
            <v>853086114000</v>
          </cell>
          <cell r="L70">
            <v>266889269901</v>
          </cell>
          <cell r="M70">
            <v>210952480374</v>
          </cell>
          <cell r="N70">
            <v>19000000000</v>
          </cell>
          <cell r="O70">
            <v>0</v>
          </cell>
          <cell r="P70">
            <v>52656790374</v>
          </cell>
          <cell r="Q70">
            <v>117965690000</v>
          </cell>
          <cell r="R70">
            <v>21330000000</v>
          </cell>
          <cell r="S70">
            <v>0</v>
          </cell>
          <cell r="T70">
            <v>1500649148344.6201</v>
          </cell>
          <cell r="U70">
            <v>977705555254.62</v>
          </cell>
          <cell r="V70">
            <v>752802742886</v>
          </cell>
          <cell r="W70">
            <v>2810847752</v>
          </cell>
          <cell r="X70">
            <v>0</v>
          </cell>
          <cell r="Y70">
            <v>13461518000</v>
          </cell>
          <cell r="Z70">
            <v>113395000</v>
          </cell>
          <cell r="AA70">
            <v>2036077534</v>
          </cell>
          <cell r="AB70">
            <v>205043594582.62</v>
          </cell>
          <cell r="AC70">
            <v>1437379500</v>
          </cell>
          <cell r="AD70">
            <v>522943593090</v>
          </cell>
          <cell r="AE70">
            <v>0</v>
          </cell>
          <cell r="AF70">
            <v>238947261455</v>
          </cell>
          <cell r="AG70">
            <v>283996331635</v>
          </cell>
          <cell r="AH70">
            <v>157095000325.85001</v>
          </cell>
          <cell r="AI70">
            <v>177880000325.85001</v>
          </cell>
          <cell r="AJ70">
            <v>156389808221.85001</v>
          </cell>
          <cell r="AK70">
            <v>0</v>
          </cell>
          <cell r="AL70">
            <v>0</v>
          </cell>
          <cell r="AM70">
            <v>0</v>
          </cell>
          <cell r="AN70">
            <v>21490192104</v>
          </cell>
          <cell r="AO70">
            <v>20785000000</v>
          </cell>
          <cell r="AP70">
            <v>0</v>
          </cell>
          <cell r="AQ70">
            <v>20785000000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B71" t="str">
            <v>Kab. Sijunjung</v>
          </cell>
          <cell r="C71">
            <v>884731195663.91003</v>
          </cell>
          <cell r="D71">
            <v>76833967628.910004</v>
          </cell>
          <cell r="E71">
            <v>10787388503</v>
          </cell>
          <cell r="F71">
            <v>6377761096</v>
          </cell>
          <cell r="G71">
            <v>11781755216</v>
          </cell>
          <cell r="H71">
            <v>47887062813.910004</v>
          </cell>
          <cell r="I71">
            <v>725803701084</v>
          </cell>
          <cell r="J71">
            <v>17087123955</v>
          </cell>
          <cell r="K71">
            <v>558382085000</v>
          </cell>
          <cell r="L71">
            <v>150334492129</v>
          </cell>
          <cell r="M71">
            <v>82093526951</v>
          </cell>
          <cell r="N71">
            <v>0</v>
          </cell>
          <cell r="O71">
            <v>0</v>
          </cell>
          <cell r="P71">
            <v>34593373951</v>
          </cell>
          <cell r="Q71">
            <v>40677753000</v>
          </cell>
          <cell r="R71">
            <v>0</v>
          </cell>
          <cell r="S71">
            <v>6822400000</v>
          </cell>
          <cell r="T71">
            <v>932031385888.28003</v>
          </cell>
          <cell r="U71">
            <v>537571507578.28003</v>
          </cell>
          <cell r="V71">
            <v>417540960443</v>
          </cell>
          <cell r="W71">
            <v>0</v>
          </cell>
          <cell r="X71">
            <v>0</v>
          </cell>
          <cell r="Y71">
            <v>17121077040</v>
          </cell>
          <cell r="Z71">
            <v>603940000</v>
          </cell>
          <cell r="AA71">
            <v>101385460872.28</v>
          </cell>
          <cell r="AB71">
            <v>715279066</v>
          </cell>
          <cell r="AC71">
            <v>204790157</v>
          </cell>
          <cell r="AD71">
            <v>394459878310</v>
          </cell>
          <cell r="AE71">
            <v>0</v>
          </cell>
          <cell r="AF71">
            <v>150502952544</v>
          </cell>
          <cell r="AG71">
            <v>243956925766</v>
          </cell>
          <cell r="AH71">
            <v>103109512023.10001</v>
          </cell>
          <cell r="AI71">
            <v>117509512023.10001</v>
          </cell>
          <cell r="AJ71">
            <v>115473368892.60001</v>
          </cell>
          <cell r="AK71">
            <v>0</v>
          </cell>
          <cell r="AL71">
            <v>0</v>
          </cell>
          <cell r="AM71">
            <v>0</v>
          </cell>
          <cell r="AN71">
            <v>2036143130.5</v>
          </cell>
          <cell r="AO71">
            <v>14400000000</v>
          </cell>
          <cell r="AP71">
            <v>0</v>
          </cell>
          <cell r="AQ71">
            <v>14400000000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</row>
        <row r="72">
          <cell r="B72" t="str">
            <v>Kab. Solok</v>
          </cell>
          <cell r="C72">
            <v>1128678628074.52</v>
          </cell>
          <cell r="D72">
            <v>58803477232.520004</v>
          </cell>
          <cell r="E72">
            <v>11441155032.33</v>
          </cell>
          <cell r="F72">
            <v>13198160412</v>
          </cell>
          <cell r="G72">
            <v>6509481945</v>
          </cell>
          <cell r="H72">
            <v>27654679843.189999</v>
          </cell>
          <cell r="I72">
            <v>967169382111</v>
          </cell>
          <cell r="J72">
            <v>14382857967</v>
          </cell>
          <cell r="K72">
            <v>723675568000</v>
          </cell>
          <cell r="L72">
            <v>229110956144</v>
          </cell>
          <cell r="M72">
            <v>102705768731</v>
          </cell>
          <cell r="N72">
            <v>3110048250</v>
          </cell>
          <cell r="O72">
            <v>0</v>
          </cell>
          <cell r="P72">
            <v>40286912481</v>
          </cell>
          <cell r="Q72">
            <v>50220928000</v>
          </cell>
          <cell r="R72">
            <v>0</v>
          </cell>
          <cell r="S72">
            <v>9087880000</v>
          </cell>
          <cell r="T72">
            <v>1185171232999.01</v>
          </cell>
          <cell r="U72">
            <v>777475443841.16003</v>
          </cell>
          <cell r="V72">
            <v>636739711957</v>
          </cell>
          <cell r="W72">
            <v>0</v>
          </cell>
          <cell r="X72">
            <v>0</v>
          </cell>
          <cell r="Y72">
            <v>10211642903</v>
          </cell>
          <cell r="Z72">
            <v>485000000</v>
          </cell>
          <cell r="AA72">
            <v>2900500035.1599998</v>
          </cell>
          <cell r="AB72">
            <v>125280839946</v>
          </cell>
          <cell r="AC72">
            <v>1857749000</v>
          </cell>
          <cell r="AD72">
            <v>407695789157.84998</v>
          </cell>
          <cell r="AE72">
            <v>0</v>
          </cell>
          <cell r="AF72">
            <v>202379190093.32001</v>
          </cell>
          <cell r="AG72">
            <v>205316599064.53</v>
          </cell>
          <cell r="AH72">
            <v>137952187102.10999</v>
          </cell>
          <cell r="AI72">
            <v>145043132672.10999</v>
          </cell>
          <cell r="AJ72">
            <v>144951973172.10999</v>
          </cell>
          <cell r="AK72">
            <v>0</v>
          </cell>
          <cell r="AL72">
            <v>0</v>
          </cell>
          <cell r="AM72">
            <v>0</v>
          </cell>
          <cell r="AN72">
            <v>91159500</v>
          </cell>
          <cell r="AO72">
            <v>7090945570</v>
          </cell>
          <cell r="AP72">
            <v>0</v>
          </cell>
          <cell r="AQ72">
            <v>7090945570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B73" t="str">
            <v>Kab. Tanah Datar</v>
          </cell>
          <cell r="C73">
            <v>1188763795259.8398</v>
          </cell>
          <cell r="D73">
            <v>118971143693.84</v>
          </cell>
          <cell r="E73">
            <v>11771072376</v>
          </cell>
          <cell r="F73">
            <v>8035472905</v>
          </cell>
          <cell r="G73">
            <v>22072440727</v>
          </cell>
          <cell r="H73">
            <v>77092157685.839996</v>
          </cell>
          <cell r="I73">
            <v>963487573519</v>
          </cell>
          <cell r="J73">
            <v>15670214545</v>
          </cell>
          <cell r="K73">
            <v>707992904000</v>
          </cell>
          <cell r="L73">
            <v>239824454974</v>
          </cell>
          <cell r="M73">
            <v>106305078047</v>
          </cell>
          <cell r="N73">
            <v>7523369551</v>
          </cell>
          <cell r="O73">
            <v>0</v>
          </cell>
          <cell r="P73">
            <v>39489871496</v>
          </cell>
          <cell r="Q73">
            <v>53999837000</v>
          </cell>
          <cell r="R73">
            <v>0</v>
          </cell>
          <cell r="S73">
            <v>5292000000</v>
          </cell>
          <cell r="T73">
            <v>1249495598573.46</v>
          </cell>
          <cell r="U73">
            <v>856311508068</v>
          </cell>
          <cell r="V73">
            <v>691525253887</v>
          </cell>
          <cell r="W73">
            <v>0</v>
          </cell>
          <cell r="X73">
            <v>0</v>
          </cell>
          <cell r="Y73">
            <v>20968918062</v>
          </cell>
          <cell r="Z73">
            <v>354960000</v>
          </cell>
          <cell r="AA73">
            <v>2305317427</v>
          </cell>
          <cell r="AB73">
            <v>141048475660</v>
          </cell>
          <cell r="AC73">
            <v>108583032</v>
          </cell>
          <cell r="AD73">
            <v>393184090505.45996</v>
          </cell>
          <cell r="AE73">
            <v>0</v>
          </cell>
          <cell r="AF73">
            <v>205399218949</v>
          </cell>
          <cell r="AG73">
            <v>187784871556.45999</v>
          </cell>
          <cell r="AH73">
            <v>140852823514.85001</v>
          </cell>
          <cell r="AI73">
            <v>148059776940.85001</v>
          </cell>
          <cell r="AJ73">
            <v>148053726940.85001</v>
          </cell>
          <cell r="AK73">
            <v>0</v>
          </cell>
          <cell r="AL73">
            <v>0</v>
          </cell>
          <cell r="AM73">
            <v>0</v>
          </cell>
          <cell r="AN73">
            <v>6050000</v>
          </cell>
          <cell r="AO73">
            <v>7206953426</v>
          </cell>
          <cell r="AP73">
            <v>0</v>
          </cell>
          <cell r="AQ73">
            <v>7206953426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</row>
        <row r="74">
          <cell r="B74" t="str">
            <v>Kota Bukit Tinggi</v>
          </cell>
          <cell r="C74">
            <v>647045721855.84998</v>
          </cell>
          <cell r="D74">
            <v>71303781735.850006</v>
          </cell>
          <cell r="E74">
            <v>30709690231</v>
          </cell>
          <cell r="F74">
            <v>21070502562</v>
          </cell>
          <cell r="G74">
            <v>4636543697</v>
          </cell>
          <cell r="H74">
            <v>14887045245.85</v>
          </cell>
          <cell r="I74">
            <v>547829867933</v>
          </cell>
          <cell r="J74">
            <v>0</v>
          </cell>
          <cell r="K74">
            <v>547829867933</v>
          </cell>
          <cell r="L74">
            <v>0</v>
          </cell>
          <cell r="M74">
            <v>27912072187</v>
          </cell>
          <cell r="N74">
            <v>0</v>
          </cell>
          <cell r="O74">
            <v>0</v>
          </cell>
          <cell r="P74">
            <v>0</v>
          </cell>
          <cell r="Q74">
            <v>5000000000</v>
          </cell>
          <cell r="R74">
            <v>22912072187</v>
          </cell>
          <cell r="S74">
            <v>0</v>
          </cell>
          <cell r="T74">
            <v>631173276618</v>
          </cell>
          <cell r="U74">
            <v>354020955657</v>
          </cell>
          <cell r="V74">
            <v>341111862005</v>
          </cell>
          <cell r="W74">
            <v>0</v>
          </cell>
          <cell r="X74">
            <v>0</v>
          </cell>
          <cell r="Y74">
            <v>11063426045</v>
          </cell>
          <cell r="Z74">
            <v>1333685699</v>
          </cell>
          <cell r="AA74">
            <v>0</v>
          </cell>
          <cell r="AB74">
            <v>511981908</v>
          </cell>
          <cell r="AC74">
            <v>0</v>
          </cell>
          <cell r="AD74">
            <v>277152320961</v>
          </cell>
          <cell r="AE74">
            <v>0</v>
          </cell>
          <cell r="AF74">
            <v>196225751870</v>
          </cell>
          <cell r="AG74">
            <v>80926569091</v>
          </cell>
          <cell r="AH74">
            <v>65263139853.330002</v>
          </cell>
          <cell r="AI74">
            <v>88463139853.330002</v>
          </cell>
          <cell r="AJ74">
            <v>88463139853.330002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23200000000</v>
          </cell>
          <cell r="AP74">
            <v>15000000000</v>
          </cell>
          <cell r="AQ74">
            <v>8200000000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B75" t="str">
            <v>Kota Padang Panjang</v>
          </cell>
          <cell r="C75">
            <v>549936359823.02002</v>
          </cell>
          <cell r="D75">
            <v>70357124066.020004</v>
          </cell>
          <cell r="E75">
            <v>6134347477</v>
          </cell>
          <cell r="F75">
            <v>5095652131.0500002</v>
          </cell>
          <cell r="G75">
            <v>5067982880</v>
          </cell>
          <cell r="H75">
            <v>54059141577.970001</v>
          </cell>
          <cell r="I75">
            <v>461720096046</v>
          </cell>
          <cell r="J75">
            <v>10940821546</v>
          </cell>
          <cell r="K75">
            <v>382149494000</v>
          </cell>
          <cell r="L75">
            <v>68629780500</v>
          </cell>
          <cell r="M75">
            <v>17859139711</v>
          </cell>
          <cell r="N75">
            <v>0</v>
          </cell>
          <cell r="O75">
            <v>0</v>
          </cell>
          <cell r="P75">
            <v>17759139711</v>
          </cell>
          <cell r="Q75">
            <v>0</v>
          </cell>
          <cell r="R75">
            <v>100000000</v>
          </cell>
          <cell r="S75">
            <v>0</v>
          </cell>
          <cell r="T75">
            <v>548861092707.41003</v>
          </cell>
          <cell r="U75">
            <v>234745284998</v>
          </cell>
          <cell r="V75">
            <v>233177663249</v>
          </cell>
          <cell r="W75">
            <v>0</v>
          </cell>
          <cell r="X75">
            <v>0</v>
          </cell>
          <cell r="Y75">
            <v>1013957500</v>
          </cell>
          <cell r="Z75">
            <v>50500000</v>
          </cell>
          <cell r="AA75">
            <v>0</v>
          </cell>
          <cell r="AB75">
            <v>503164249</v>
          </cell>
          <cell r="AC75">
            <v>0</v>
          </cell>
          <cell r="AD75">
            <v>314115807709.41003</v>
          </cell>
          <cell r="AE75">
            <v>12795767315.84</v>
          </cell>
          <cell r="AF75">
            <v>154420118900.19</v>
          </cell>
          <cell r="AG75">
            <v>146899921493.38</v>
          </cell>
          <cell r="AH75">
            <v>144576070508.78</v>
          </cell>
          <cell r="AI75">
            <v>147976070508.78</v>
          </cell>
          <cell r="AJ75">
            <v>147976070508.78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3400000000</v>
          </cell>
          <cell r="AP75">
            <v>0</v>
          </cell>
          <cell r="AQ75">
            <v>3400000000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</row>
        <row r="76">
          <cell r="B76" t="str">
            <v>Kota Padang</v>
          </cell>
          <cell r="C76">
            <v>1969422052716.9199</v>
          </cell>
          <cell r="D76">
            <v>391925662646.92004</v>
          </cell>
          <cell r="E76">
            <v>256746611787.45001</v>
          </cell>
          <cell r="F76">
            <v>35517013975</v>
          </cell>
          <cell r="G76">
            <v>13457775671</v>
          </cell>
          <cell r="H76">
            <v>86204261213.470001</v>
          </cell>
          <cell r="I76">
            <v>1440966268857</v>
          </cell>
          <cell r="J76">
            <v>63579570318</v>
          </cell>
          <cell r="K76">
            <v>1120046168000</v>
          </cell>
          <cell r="L76">
            <v>257340530539</v>
          </cell>
          <cell r="M76">
            <v>136530121213</v>
          </cell>
          <cell r="N76">
            <v>19864727100</v>
          </cell>
          <cell r="O76">
            <v>0</v>
          </cell>
          <cell r="P76">
            <v>97628394113</v>
          </cell>
          <cell r="Q76">
            <v>0</v>
          </cell>
          <cell r="R76">
            <v>19037000000</v>
          </cell>
          <cell r="S76">
            <v>0</v>
          </cell>
          <cell r="T76">
            <v>2173503996314</v>
          </cell>
          <cell r="U76">
            <v>1202713134905</v>
          </cell>
          <cell r="V76">
            <v>1155722352648</v>
          </cell>
          <cell r="W76">
            <v>1703208768</v>
          </cell>
          <cell r="X76">
            <v>0</v>
          </cell>
          <cell r="Y76">
            <v>43421291500</v>
          </cell>
          <cell r="Z76">
            <v>808262000</v>
          </cell>
          <cell r="AA76">
            <v>0</v>
          </cell>
          <cell r="AB76">
            <v>675135000</v>
          </cell>
          <cell r="AC76">
            <v>382884989</v>
          </cell>
          <cell r="AD76">
            <v>970790861409</v>
          </cell>
          <cell r="AE76">
            <v>23892452760</v>
          </cell>
          <cell r="AF76">
            <v>538588332362</v>
          </cell>
          <cell r="AG76">
            <v>408310076287</v>
          </cell>
          <cell r="AH76">
            <v>320262784096.62</v>
          </cell>
          <cell r="AI76">
            <v>342762784096.62</v>
          </cell>
          <cell r="AJ76">
            <v>310219238096.62</v>
          </cell>
          <cell r="AK76">
            <v>0</v>
          </cell>
          <cell r="AL76">
            <v>0</v>
          </cell>
          <cell r="AM76">
            <v>32543546000</v>
          </cell>
          <cell r="AN76">
            <v>0</v>
          </cell>
          <cell r="AO76">
            <v>22500000000</v>
          </cell>
          <cell r="AP76">
            <v>0</v>
          </cell>
          <cell r="AQ76">
            <v>22500000000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B77" t="str">
            <v>Kota Payakumbuh</v>
          </cell>
          <cell r="C77">
            <v>717632636495</v>
          </cell>
          <cell r="D77">
            <v>87445115902</v>
          </cell>
          <cell r="E77">
            <v>11033692749</v>
          </cell>
          <cell r="F77">
            <v>6244517288</v>
          </cell>
          <cell r="G77">
            <v>9532797149</v>
          </cell>
          <cell r="H77">
            <v>60634108716</v>
          </cell>
          <cell r="I77">
            <v>596830078683</v>
          </cell>
          <cell r="J77">
            <v>12412466753</v>
          </cell>
          <cell r="K77">
            <v>445523347000</v>
          </cell>
          <cell r="L77">
            <v>138894264930</v>
          </cell>
          <cell r="M77">
            <v>33357441910</v>
          </cell>
          <cell r="N77">
            <v>3600000000</v>
          </cell>
          <cell r="O77">
            <v>0</v>
          </cell>
          <cell r="P77">
            <v>22787409910</v>
          </cell>
          <cell r="Q77">
            <v>5000000000</v>
          </cell>
          <cell r="R77">
            <v>0</v>
          </cell>
          <cell r="S77">
            <v>1970032000</v>
          </cell>
          <cell r="T77">
            <v>741093594892</v>
          </cell>
          <cell r="U77">
            <v>395698255934</v>
          </cell>
          <cell r="V77">
            <v>379484977185</v>
          </cell>
          <cell r="W77">
            <v>0</v>
          </cell>
          <cell r="X77">
            <v>0</v>
          </cell>
          <cell r="Y77">
            <v>15649000050</v>
          </cell>
          <cell r="Z77">
            <v>0</v>
          </cell>
          <cell r="AA77">
            <v>0</v>
          </cell>
          <cell r="AB77">
            <v>559211209</v>
          </cell>
          <cell r="AC77">
            <v>5067490</v>
          </cell>
          <cell r="AD77">
            <v>345395338958</v>
          </cell>
          <cell r="AE77">
            <v>0</v>
          </cell>
          <cell r="AF77">
            <v>183879026625</v>
          </cell>
          <cell r="AG77">
            <v>161516312333</v>
          </cell>
          <cell r="AH77">
            <v>70894098246</v>
          </cell>
          <cell r="AI77">
            <v>91037098246</v>
          </cell>
          <cell r="AJ77">
            <v>73917573486</v>
          </cell>
          <cell r="AK77">
            <v>0</v>
          </cell>
          <cell r="AL77">
            <v>0</v>
          </cell>
          <cell r="AM77">
            <v>0</v>
          </cell>
          <cell r="AN77">
            <v>17119524760</v>
          </cell>
          <cell r="AO77">
            <v>20143000000</v>
          </cell>
          <cell r="AP77">
            <v>0</v>
          </cell>
          <cell r="AQ77">
            <v>3600000000</v>
          </cell>
          <cell r="AR77">
            <v>0</v>
          </cell>
          <cell r="AS77">
            <v>16543000000</v>
          </cell>
          <cell r="AT77">
            <v>0</v>
          </cell>
          <cell r="AU77">
            <v>0</v>
          </cell>
        </row>
        <row r="78">
          <cell r="B78" t="str">
            <v>Kota Sawahlunto</v>
          </cell>
          <cell r="C78">
            <v>588738442431.54004</v>
          </cell>
          <cell r="D78">
            <v>53388553982.540001</v>
          </cell>
          <cell r="E78">
            <v>4686268341</v>
          </cell>
          <cell r="F78">
            <v>2701515584</v>
          </cell>
          <cell r="G78">
            <v>10095311774</v>
          </cell>
          <cell r="H78">
            <v>35905458283.540001</v>
          </cell>
          <cell r="I78">
            <v>491234285269</v>
          </cell>
          <cell r="J78">
            <v>12562336783</v>
          </cell>
          <cell r="K78">
            <v>381838808000</v>
          </cell>
          <cell r="L78">
            <v>96833140486</v>
          </cell>
          <cell r="M78">
            <v>44115603180</v>
          </cell>
          <cell r="N78">
            <v>2589000000</v>
          </cell>
          <cell r="O78">
            <v>0</v>
          </cell>
          <cell r="P78">
            <v>20681044180</v>
          </cell>
          <cell r="Q78">
            <v>0</v>
          </cell>
          <cell r="R78">
            <v>2435248000</v>
          </cell>
          <cell r="S78">
            <v>18410311000</v>
          </cell>
          <cell r="T78">
            <v>602138436500.12</v>
          </cell>
          <cell r="U78">
            <v>282840374954.77002</v>
          </cell>
          <cell r="V78">
            <v>215514779305</v>
          </cell>
          <cell r="W78">
            <v>1439716554.77</v>
          </cell>
          <cell r="X78">
            <v>0</v>
          </cell>
          <cell r="Y78">
            <v>6181743974</v>
          </cell>
          <cell r="Z78">
            <v>0</v>
          </cell>
          <cell r="AA78">
            <v>953480100</v>
          </cell>
          <cell r="AB78">
            <v>58542362766</v>
          </cell>
          <cell r="AC78">
            <v>208292255</v>
          </cell>
          <cell r="AD78">
            <v>319298061545.34998</v>
          </cell>
          <cell r="AE78">
            <v>0</v>
          </cell>
          <cell r="AF78">
            <v>186465205375.04999</v>
          </cell>
          <cell r="AG78">
            <v>132832856170.3</v>
          </cell>
          <cell r="AH78">
            <v>29045393752.93</v>
          </cell>
          <cell r="AI78">
            <v>47587060419.260002</v>
          </cell>
          <cell r="AJ78">
            <v>47340719381.260002</v>
          </cell>
          <cell r="AK78">
            <v>0</v>
          </cell>
          <cell r="AL78">
            <v>0</v>
          </cell>
          <cell r="AM78">
            <v>0</v>
          </cell>
          <cell r="AN78">
            <v>246341038</v>
          </cell>
          <cell r="AO78">
            <v>18541666666.330002</v>
          </cell>
          <cell r="AP78">
            <v>0</v>
          </cell>
          <cell r="AQ78">
            <v>17375000000</v>
          </cell>
          <cell r="AR78">
            <v>1166666666.3299999</v>
          </cell>
          <cell r="AS78">
            <v>0</v>
          </cell>
          <cell r="AT78">
            <v>0</v>
          </cell>
          <cell r="AU78">
            <v>0</v>
          </cell>
        </row>
        <row r="79">
          <cell r="B79" t="str">
            <v>Kota Solok</v>
          </cell>
          <cell r="C79">
            <v>573544451667.97998</v>
          </cell>
          <cell r="D79">
            <v>42117207737.979996</v>
          </cell>
          <cell r="E79">
            <v>6787364642</v>
          </cell>
          <cell r="F79">
            <v>6229664111</v>
          </cell>
          <cell r="G79">
            <v>9862421559</v>
          </cell>
          <cell r="H79">
            <v>19237757425.98</v>
          </cell>
          <cell r="I79">
            <v>508172245470</v>
          </cell>
          <cell r="J79">
            <v>12066178713</v>
          </cell>
          <cell r="K79">
            <v>405224758000</v>
          </cell>
          <cell r="L79">
            <v>90881308757</v>
          </cell>
          <cell r="M79">
            <v>23254998460</v>
          </cell>
          <cell r="N79">
            <v>1537840620</v>
          </cell>
          <cell r="O79">
            <v>0</v>
          </cell>
          <cell r="P79">
            <v>20609157840</v>
          </cell>
          <cell r="Q79">
            <v>0</v>
          </cell>
          <cell r="R79">
            <v>1108000000</v>
          </cell>
          <cell r="S79">
            <v>0</v>
          </cell>
          <cell r="T79">
            <v>548992336460.45001</v>
          </cell>
          <cell r="U79">
            <v>248432453841</v>
          </cell>
          <cell r="V79">
            <v>239589908169</v>
          </cell>
          <cell r="W79">
            <v>0</v>
          </cell>
          <cell r="X79">
            <v>0</v>
          </cell>
          <cell r="Y79">
            <v>8120188211</v>
          </cell>
          <cell r="Z79">
            <v>253867700</v>
          </cell>
          <cell r="AA79">
            <v>0</v>
          </cell>
          <cell r="AB79">
            <v>336895693</v>
          </cell>
          <cell r="AC79">
            <v>131594068</v>
          </cell>
          <cell r="AD79">
            <v>300559882619.45001</v>
          </cell>
          <cell r="AE79">
            <v>11043332345</v>
          </cell>
          <cell r="AF79">
            <v>153488165552.45001</v>
          </cell>
          <cell r="AG79">
            <v>136028384722</v>
          </cell>
          <cell r="AH79">
            <v>106262951241.32001</v>
          </cell>
          <cell r="AI79">
            <v>125254563241.32001</v>
          </cell>
          <cell r="AJ79">
            <v>125179563241.32001</v>
          </cell>
          <cell r="AK79">
            <v>0</v>
          </cell>
          <cell r="AL79">
            <v>0</v>
          </cell>
          <cell r="AM79">
            <v>0</v>
          </cell>
          <cell r="AN79">
            <v>75000000</v>
          </cell>
          <cell r="AO79">
            <v>18991612000</v>
          </cell>
          <cell r="AP79">
            <v>0</v>
          </cell>
          <cell r="AQ79">
            <v>18916612000</v>
          </cell>
          <cell r="AR79">
            <v>75000000</v>
          </cell>
          <cell r="AS79">
            <v>0</v>
          </cell>
          <cell r="AT79">
            <v>0</v>
          </cell>
          <cell r="AU79">
            <v>0</v>
          </cell>
        </row>
        <row r="80">
          <cell r="B80" t="str">
            <v>Kota Pariaman</v>
          </cell>
          <cell r="C80">
            <v>621535178051.91003</v>
          </cell>
          <cell r="D80">
            <v>29680784157.91</v>
          </cell>
          <cell r="E80">
            <v>6646520377</v>
          </cell>
          <cell r="F80">
            <v>3371154780</v>
          </cell>
          <cell r="G80">
            <v>4846776943</v>
          </cell>
          <cell r="H80">
            <v>14816332057.91</v>
          </cell>
          <cell r="I80">
            <v>533629510758</v>
          </cell>
          <cell r="J80">
            <v>14224900804</v>
          </cell>
          <cell r="K80">
            <v>422666213000</v>
          </cell>
          <cell r="L80">
            <v>96738396954</v>
          </cell>
          <cell r="M80">
            <v>58224883136</v>
          </cell>
          <cell r="N80">
            <v>0</v>
          </cell>
          <cell r="O80">
            <v>0</v>
          </cell>
          <cell r="P80">
            <v>14293810879</v>
          </cell>
          <cell r="Q80">
            <v>33376164954</v>
          </cell>
          <cell r="R80">
            <v>0</v>
          </cell>
          <cell r="S80">
            <v>10554907303</v>
          </cell>
          <cell r="T80">
            <v>673690733675.97998</v>
          </cell>
          <cell r="U80">
            <v>358246194899</v>
          </cell>
          <cell r="V80">
            <v>280160916188</v>
          </cell>
          <cell r="W80">
            <v>0</v>
          </cell>
          <cell r="X80">
            <v>0</v>
          </cell>
          <cell r="Y80">
            <v>1822610442</v>
          </cell>
          <cell r="Z80">
            <v>0</v>
          </cell>
          <cell r="AA80">
            <v>521674412</v>
          </cell>
          <cell r="AB80">
            <v>75537565857</v>
          </cell>
          <cell r="AC80">
            <v>203428000</v>
          </cell>
          <cell r="AD80">
            <v>315444538776.97998</v>
          </cell>
          <cell r="AE80">
            <v>0</v>
          </cell>
          <cell r="AF80">
            <v>128069757805.75</v>
          </cell>
          <cell r="AG80">
            <v>187374780971.23001</v>
          </cell>
          <cell r="AH80">
            <v>120345549294.27</v>
          </cell>
          <cell r="AI80">
            <v>120345549294.27</v>
          </cell>
          <cell r="AJ80">
            <v>120345549294.27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B81" t="str">
            <v>Kab. Pasaman Barat</v>
          </cell>
          <cell r="C81">
            <v>1069252362654.5701</v>
          </cell>
          <cell r="D81">
            <v>91174717113.570007</v>
          </cell>
          <cell r="E81">
            <v>13693338011.57</v>
          </cell>
          <cell r="F81">
            <v>12716266213</v>
          </cell>
          <cell r="G81">
            <v>1761751076</v>
          </cell>
          <cell r="H81">
            <v>63003361813</v>
          </cell>
          <cell r="I81">
            <v>871533936589</v>
          </cell>
          <cell r="J81">
            <v>30046749854</v>
          </cell>
          <cell r="K81">
            <v>655854990000</v>
          </cell>
          <cell r="L81">
            <v>185632196735</v>
          </cell>
          <cell r="M81">
            <v>106543708952</v>
          </cell>
          <cell r="N81">
            <v>0</v>
          </cell>
          <cell r="O81">
            <v>0</v>
          </cell>
          <cell r="P81">
            <v>42477783486</v>
          </cell>
          <cell r="Q81">
            <v>57416319000</v>
          </cell>
          <cell r="R81">
            <v>0</v>
          </cell>
          <cell r="S81">
            <v>6649606466</v>
          </cell>
          <cell r="T81">
            <v>1060377597619.5</v>
          </cell>
          <cell r="U81">
            <v>582714615878</v>
          </cell>
          <cell r="V81">
            <v>487124698948</v>
          </cell>
          <cell r="W81">
            <v>0</v>
          </cell>
          <cell r="X81">
            <v>0</v>
          </cell>
          <cell r="Y81">
            <v>24377385750</v>
          </cell>
          <cell r="Z81">
            <v>67961951319</v>
          </cell>
          <cell r="AA81">
            <v>2761735216</v>
          </cell>
          <cell r="AB81">
            <v>0</v>
          </cell>
          <cell r="AC81">
            <v>488844645</v>
          </cell>
          <cell r="AD81">
            <v>477662981741.5</v>
          </cell>
          <cell r="AE81">
            <v>0</v>
          </cell>
          <cell r="AF81">
            <v>209962162754.5</v>
          </cell>
          <cell r="AG81">
            <v>267700818987</v>
          </cell>
          <cell r="AH81">
            <v>132040327232.82001</v>
          </cell>
          <cell r="AI81">
            <v>173415327232.82001</v>
          </cell>
          <cell r="AJ81">
            <v>173415327232.82001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41375000000</v>
          </cell>
          <cell r="AP81">
            <v>0</v>
          </cell>
          <cell r="AQ81">
            <v>41375000000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B82" t="str">
            <v>Kab. Dharmasraya</v>
          </cell>
          <cell r="C82">
            <v>875195933215.6001</v>
          </cell>
          <cell r="D82">
            <v>56453463178.18</v>
          </cell>
          <cell r="E82">
            <v>11542782773.67</v>
          </cell>
          <cell r="F82">
            <v>4708622681</v>
          </cell>
          <cell r="G82">
            <v>4216462837</v>
          </cell>
          <cell r="H82">
            <v>35985594886.510002</v>
          </cell>
          <cell r="I82">
            <v>740796803359</v>
          </cell>
          <cell r="J82">
            <v>22848086374</v>
          </cell>
          <cell r="K82">
            <v>507913222000</v>
          </cell>
          <cell r="L82">
            <v>210035494985</v>
          </cell>
          <cell r="M82">
            <v>77945666678.419998</v>
          </cell>
          <cell r="N82">
            <v>2985265456.4200001</v>
          </cell>
          <cell r="O82">
            <v>0</v>
          </cell>
          <cell r="P82">
            <v>36193537622</v>
          </cell>
          <cell r="Q82">
            <v>35357315000</v>
          </cell>
          <cell r="R82">
            <v>0</v>
          </cell>
          <cell r="S82">
            <v>3409548600</v>
          </cell>
          <cell r="T82">
            <v>881881597920.92004</v>
          </cell>
          <cell r="U82">
            <v>449692708168</v>
          </cell>
          <cell r="V82">
            <v>355126504125</v>
          </cell>
          <cell r="W82">
            <v>0</v>
          </cell>
          <cell r="X82">
            <v>0</v>
          </cell>
          <cell r="Y82">
            <v>15379019192</v>
          </cell>
          <cell r="Z82">
            <v>0</v>
          </cell>
          <cell r="AA82">
            <v>0</v>
          </cell>
          <cell r="AB82">
            <v>78594649851</v>
          </cell>
          <cell r="AC82">
            <v>592535000</v>
          </cell>
          <cell r="AD82">
            <v>432188889752.92004</v>
          </cell>
          <cell r="AE82">
            <v>0</v>
          </cell>
          <cell r="AF82">
            <v>166760733759</v>
          </cell>
          <cell r="AG82">
            <v>265428155993.92001</v>
          </cell>
          <cell r="AH82">
            <v>26671807011.009998</v>
          </cell>
          <cell r="AI82">
            <v>26671807011.009998</v>
          </cell>
          <cell r="AJ82">
            <v>26192157703.23</v>
          </cell>
          <cell r="AK82">
            <v>0</v>
          </cell>
          <cell r="AL82">
            <v>0</v>
          </cell>
          <cell r="AM82">
            <v>0</v>
          </cell>
          <cell r="AN82">
            <v>479649307.77999997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B83" t="str">
            <v>Kab. Solok Selatan</v>
          </cell>
          <cell r="C83">
            <v>776513084983</v>
          </cell>
          <cell r="D83">
            <v>51138125857</v>
          </cell>
          <cell r="E83">
            <v>4955123127</v>
          </cell>
          <cell r="F83">
            <v>1164697300</v>
          </cell>
          <cell r="G83">
            <v>1297881035</v>
          </cell>
          <cell r="H83">
            <v>43720424395</v>
          </cell>
          <cell r="I83">
            <v>620289938629</v>
          </cell>
          <cell r="J83">
            <v>21017409395</v>
          </cell>
          <cell r="K83">
            <v>488996271000</v>
          </cell>
          <cell r="L83">
            <v>110276258234</v>
          </cell>
          <cell r="M83">
            <v>105085020497</v>
          </cell>
          <cell r="N83">
            <v>780000000</v>
          </cell>
          <cell r="O83">
            <v>0</v>
          </cell>
          <cell r="P83">
            <v>35223394599</v>
          </cell>
          <cell r="Q83">
            <v>61469505898</v>
          </cell>
          <cell r="R83">
            <v>7612120000</v>
          </cell>
          <cell r="S83">
            <v>0</v>
          </cell>
          <cell r="T83">
            <v>814299953922.97998</v>
          </cell>
          <cell r="U83">
            <v>384063287776</v>
          </cell>
          <cell r="V83">
            <v>298098182133</v>
          </cell>
          <cell r="W83">
            <v>0</v>
          </cell>
          <cell r="X83">
            <v>0</v>
          </cell>
          <cell r="Y83">
            <v>7395837000</v>
          </cell>
          <cell r="Z83">
            <v>15000000</v>
          </cell>
          <cell r="AA83">
            <v>347044191</v>
          </cell>
          <cell r="AB83">
            <v>76152863922</v>
          </cell>
          <cell r="AC83">
            <v>2054360530</v>
          </cell>
          <cell r="AD83">
            <v>430236666146.97998</v>
          </cell>
          <cell r="AE83">
            <v>0</v>
          </cell>
          <cell r="AF83">
            <v>196017636649.98001</v>
          </cell>
          <cell r="AG83">
            <v>234219029497</v>
          </cell>
          <cell r="AH83">
            <v>86210016057</v>
          </cell>
          <cell r="AI83">
            <v>89502016057</v>
          </cell>
          <cell r="AJ83">
            <v>89475438657</v>
          </cell>
          <cell r="AK83">
            <v>0</v>
          </cell>
          <cell r="AL83">
            <v>0</v>
          </cell>
          <cell r="AM83">
            <v>0</v>
          </cell>
          <cell r="AN83">
            <v>26577400</v>
          </cell>
          <cell r="AO83">
            <v>3292000000</v>
          </cell>
          <cell r="AP83">
            <v>0</v>
          </cell>
          <cell r="AQ83">
            <v>3292000000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B84" t="str">
            <v>Prov. Riau</v>
          </cell>
          <cell r="C84">
            <v>6942926673091.5293</v>
          </cell>
          <cell r="D84">
            <v>3110656139756.5298</v>
          </cell>
          <cell r="E84">
            <v>2417976745564.5</v>
          </cell>
          <cell r="F84">
            <v>12444464361</v>
          </cell>
          <cell r="G84">
            <v>83335007605.089996</v>
          </cell>
          <cell r="H84">
            <v>596899922225.93994</v>
          </cell>
          <cell r="I84">
            <v>3824481733335</v>
          </cell>
          <cell r="J84">
            <v>1664572707435</v>
          </cell>
          <cell r="K84">
            <v>738378736825</v>
          </cell>
          <cell r="L84">
            <v>1421530289075</v>
          </cell>
          <cell r="M84">
            <v>7788800000</v>
          </cell>
          <cell r="N84">
            <v>2788800000</v>
          </cell>
          <cell r="O84">
            <v>0</v>
          </cell>
          <cell r="P84">
            <v>0</v>
          </cell>
          <cell r="Q84">
            <v>5000000000</v>
          </cell>
          <cell r="R84">
            <v>0</v>
          </cell>
          <cell r="S84">
            <v>0</v>
          </cell>
          <cell r="T84">
            <v>8731938149823.79</v>
          </cell>
          <cell r="U84">
            <v>4919312799685.0898</v>
          </cell>
          <cell r="V84">
            <v>1295797050729</v>
          </cell>
          <cell r="W84">
            <v>0</v>
          </cell>
          <cell r="X84">
            <v>0</v>
          </cell>
          <cell r="Y84">
            <v>1477232708172.6001</v>
          </cell>
          <cell r="Z84">
            <v>6870120000</v>
          </cell>
          <cell r="AA84">
            <v>1192559064560.3</v>
          </cell>
          <cell r="AB84">
            <v>945142047935.18994</v>
          </cell>
          <cell r="AC84">
            <v>1711808288</v>
          </cell>
          <cell r="AD84">
            <v>3812625350138.7002</v>
          </cell>
          <cell r="AE84">
            <v>0</v>
          </cell>
          <cell r="AF84">
            <v>1776989516348.5</v>
          </cell>
          <cell r="AG84">
            <v>2035635833790.2</v>
          </cell>
          <cell r="AH84">
            <v>3132206277269.7002</v>
          </cell>
          <cell r="AI84">
            <v>3132206277269.7002</v>
          </cell>
          <cell r="AJ84">
            <v>3131883624996.7002</v>
          </cell>
          <cell r="AK84">
            <v>0</v>
          </cell>
          <cell r="AL84">
            <v>0</v>
          </cell>
          <cell r="AM84">
            <v>322652273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B85" t="str">
            <v>Kab. Bengkalis</v>
          </cell>
          <cell r="C85">
            <v>2880599611607.04</v>
          </cell>
          <cell r="D85">
            <v>199026650970.10001</v>
          </cell>
          <cell r="E85">
            <v>47854327923.410004</v>
          </cell>
          <cell r="F85">
            <v>31188867751.950001</v>
          </cell>
          <cell r="G85">
            <v>21238125981</v>
          </cell>
          <cell r="H85">
            <v>98745329313.740005</v>
          </cell>
          <cell r="I85">
            <v>2332553477181</v>
          </cell>
          <cell r="J85">
            <v>2264240735181</v>
          </cell>
          <cell r="K85">
            <v>0</v>
          </cell>
          <cell r="L85">
            <v>68312742000</v>
          </cell>
          <cell r="M85">
            <v>349019483455.94</v>
          </cell>
          <cell r="N85">
            <v>4339071046</v>
          </cell>
          <cell r="O85">
            <v>0</v>
          </cell>
          <cell r="P85">
            <v>107213477449.94</v>
          </cell>
          <cell r="Q85">
            <v>199687548625</v>
          </cell>
          <cell r="R85">
            <v>0</v>
          </cell>
          <cell r="S85">
            <v>37779386335</v>
          </cell>
          <cell r="T85">
            <v>3146734562970.77</v>
          </cell>
          <cell r="U85">
            <v>1502858498391.5</v>
          </cell>
          <cell r="V85">
            <v>1046900038190</v>
          </cell>
          <cell r="W85">
            <v>0</v>
          </cell>
          <cell r="X85">
            <v>4853979665</v>
          </cell>
          <cell r="Y85">
            <v>78442809949.5</v>
          </cell>
          <cell r="Z85">
            <v>0</v>
          </cell>
          <cell r="AA85">
            <v>6999649976</v>
          </cell>
          <cell r="AB85">
            <v>365216020611</v>
          </cell>
          <cell r="AC85">
            <v>446000000</v>
          </cell>
          <cell r="AD85">
            <v>1643876064579.27</v>
          </cell>
          <cell r="AE85">
            <v>0</v>
          </cell>
          <cell r="AF85">
            <v>878133119133.31995</v>
          </cell>
          <cell r="AG85">
            <v>765742945445.94995</v>
          </cell>
          <cell r="AH85">
            <v>276044178574.04999</v>
          </cell>
          <cell r="AI85">
            <v>280383249620.04999</v>
          </cell>
          <cell r="AJ85">
            <v>280383249620.04999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4339071046</v>
          </cell>
          <cell r="AP85">
            <v>0</v>
          </cell>
          <cell r="AQ85">
            <v>4339071046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B86" t="str">
            <v>Kab. Indragiri Hilir</v>
          </cell>
          <cell r="C86">
            <v>1837559118403.0298</v>
          </cell>
          <cell r="D86">
            <v>132442800061.18999</v>
          </cell>
          <cell r="E86">
            <v>22356710175.099998</v>
          </cell>
          <cell r="F86">
            <v>10278208136.24</v>
          </cell>
          <cell r="G86">
            <v>7294423767.6999998</v>
          </cell>
          <cell r="H86">
            <v>92513457982.149994</v>
          </cell>
          <cell r="I86">
            <v>1370286058678</v>
          </cell>
          <cell r="J86">
            <v>198649952865</v>
          </cell>
          <cell r="K86">
            <v>898404765000</v>
          </cell>
          <cell r="L86">
            <v>273231340813</v>
          </cell>
          <cell r="M86">
            <v>334830259663.83997</v>
          </cell>
          <cell r="N86">
            <v>0</v>
          </cell>
          <cell r="O86">
            <v>0</v>
          </cell>
          <cell r="P86">
            <v>87218624408.289993</v>
          </cell>
          <cell r="Q86">
            <v>122553836000</v>
          </cell>
          <cell r="R86">
            <v>125057799255.55</v>
          </cell>
          <cell r="S86">
            <v>0</v>
          </cell>
          <cell r="T86">
            <v>1990098623771.3201</v>
          </cell>
          <cell r="U86">
            <v>1156243711049</v>
          </cell>
          <cell r="V86">
            <v>853107113040</v>
          </cell>
          <cell r="W86">
            <v>0</v>
          </cell>
          <cell r="X86">
            <v>0</v>
          </cell>
          <cell r="Y86">
            <v>61101030966</v>
          </cell>
          <cell r="Z86">
            <v>610000000</v>
          </cell>
          <cell r="AA86">
            <v>3967724933</v>
          </cell>
          <cell r="AB86">
            <v>237457842110</v>
          </cell>
          <cell r="AC86">
            <v>0</v>
          </cell>
          <cell r="AD86">
            <v>833854912722.32007</v>
          </cell>
          <cell r="AE86">
            <v>0</v>
          </cell>
          <cell r="AF86">
            <v>418475909517.91998</v>
          </cell>
          <cell r="AG86">
            <v>415379003204.40002</v>
          </cell>
          <cell r="AH86">
            <v>368500046303.82001</v>
          </cell>
          <cell r="AI86">
            <v>386200046303.82001</v>
          </cell>
          <cell r="AJ86">
            <v>386186539323.82001</v>
          </cell>
          <cell r="AK86">
            <v>0</v>
          </cell>
          <cell r="AL86">
            <v>0</v>
          </cell>
          <cell r="AM86">
            <v>0</v>
          </cell>
          <cell r="AN86">
            <v>13506980</v>
          </cell>
          <cell r="AO86">
            <v>17700000000</v>
          </cell>
          <cell r="AP86">
            <v>0</v>
          </cell>
          <cell r="AQ86">
            <v>17700000000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B87" t="str">
            <v>Kab. Indragiri Hulu</v>
          </cell>
          <cell r="C87">
            <v>1397303672385.3601</v>
          </cell>
          <cell r="D87">
            <v>98755681238.559998</v>
          </cell>
          <cell r="E87">
            <v>24628318742.130001</v>
          </cell>
          <cell r="F87">
            <v>9692197208</v>
          </cell>
          <cell r="G87">
            <v>1191287190.9100001</v>
          </cell>
          <cell r="H87">
            <v>63243878097.519997</v>
          </cell>
          <cell r="I87">
            <v>1047830716949</v>
          </cell>
          <cell r="J87">
            <v>258880778949</v>
          </cell>
          <cell r="K87">
            <v>629877226000</v>
          </cell>
          <cell r="L87">
            <v>159072712000</v>
          </cell>
          <cell r="M87">
            <v>250717274197.80002</v>
          </cell>
          <cell r="N87">
            <v>4441607863</v>
          </cell>
          <cell r="O87">
            <v>0</v>
          </cell>
          <cell r="P87">
            <v>86448580903.080002</v>
          </cell>
          <cell r="Q87">
            <v>108785583545</v>
          </cell>
          <cell r="R87">
            <v>0</v>
          </cell>
          <cell r="S87">
            <v>51041501886.720001</v>
          </cell>
          <cell r="T87">
            <v>1476370232973.72</v>
          </cell>
          <cell r="U87">
            <v>783625922561</v>
          </cell>
          <cell r="V87">
            <v>579951738411</v>
          </cell>
          <cell r="W87">
            <v>0</v>
          </cell>
          <cell r="X87">
            <v>0</v>
          </cell>
          <cell r="Y87">
            <v>500000000</v>
          </cell>
          <cell r="Z87">
            <v>0</v>
          </cell>
          <cell r="AA87">
            <v>4551340998</v>
          </cell>
          <cell r="AB87">
            <v>196804843152</v>
          </cell>
          <cell r="AC87">
            <v>1818000000</v>
          </cell>
          <cell r="AD87">
            <v>692744310412.71997</v>
          </cell>
          <cell r="AE87">
            <v>35078856463</v>
          </cell>
          <cell r="AF87">
            <v>410687696551</v>
          </cell>
          <cell r="AG87">
            <v>246977757398.72</v>
          </cell>
          <cell r="AH87">
            <v>112670456824.17999</v>
          </cell>
          <cell r="AI87">
            <v>117112064687.17999</v>
          </cell>
          <cell r="AJ87">
            <v>116972064687.17999</v>
          </cell>
          <cell r="AK87">
            <v>0</v>
          </cell>
          <cell r="AL87">
            <v>0</v>
          </cell>
          <cell r="AM87">
            <v>0</v>
          </cell>
          <cell r="AN87">
            <v>140000000</v>
          </cell>
          <cell r="AO87">
            <v>4441607863</v>
          </cell>
          <cell r="AP87">
            <v>0</v>
          </cell>
          <cell r="AQ87">
            <v>4441607863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B88" t="str">
            <v>Kab. Kampar</v>
          </cell>
          <cell r="C88">
            <v>2147366658736.76</v>
          </cell>
          <cell r="D88">
            <v>162363324671.17999</v>
          </cell>
          <cell r="E88">
            <v>66719699407.019997</v>
          </cell>
          <cell r="F88">
            <v>9966313604.7299995</v>
          </cell>
          <cell r="G88">
            <v>20611304329</v>
          </cell>
          <cell r="H88">
            <v>65066007330.43</v>
          </cell>
          <cell r="I88">
            <v>1571302634040</v>
          </cell>
          <cell r="J88">
            <v>543010246542</v>
          </cell>
          <cell r="K88">
            <v>721681861000</v>
          </cell>
          <cell r="L88">
            <v>306610526498</v>
          </cell>
          <cell r="M88">
            <v>413700700025.58002</v>
          </cell>
          <cell r="N88">
            <v>0</v>
          </cell>
          <cell r="O88">
            <v>0</v>
          </cell>
          <cell r="P88">
            <v>111537964072.58</v>
          </cell>
          <cell r="Q88">
            <v>151159631000</v>
          </cell>
          <cell r="R88">
            <v>151003104953</v>
          </cell>
          <cell r="S88">
            <v>0</v>
          </cell>
          <cell r="T88">
            <v>2360507515750.2998</v>
          </cell>
          <cell r="U88">
            <v>1557685856232</v>
          </cell>
          <cell r="V88">
            <v>1210874808774</v>
          </cell>
          <cell r="W88">
            <v>0</v>
          </cell>
          <cell r="X88">
            <v>2723332212</v>
          </cell>
          <cell r="Y88">
            <v>101213506271</v>
          </cell>
          <cell r="Z88">
            <v>8890500000</v>
          </cell>
          <cell r="AA88">
            <v>2894388550</v>
          </cell>
          <cell r="AB88">
            <v>230892045425</v>
          </cell>
          <cell r="AC88">
            <v>197275000</v>
          </cell>
          <cell r="AD88">
            <v>802821659518.30005</v>
          </cell>
          <cell r="AE88">
            <v>0</v>
          </cell>
          <cell r="AF88">
            <v>425130698001.29999</v>
          </cell>
          <cell r="AG88">
            <v>377690961517</v>
          </cell>
          <cell r="AH88">
            <v>275807460476.60999</v>
          </cell>
          <cell r="AI88">
            <v>275807460476.60999</v>
          </cell>
          <cell r="AJ88">
            <v>250807460476.60999</v>
          </cell>
          <cell r="AK88">
            <v>0</v>
          </cell>
          <cell r="AL88">
            <v>25000000000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B89" t="str">
            <v>Kab. Kuantan Singingi</v>
          </cell>
          <cell r="C89">
            <v>1226968996024.5601</v>
          </cell>
          <cell r="D89">
            <v>62176252836.440002</v>
          </cell>
          <cell r="E89">
            <v>20329029199.25</v>
          </cell>
          <cell r="F89">
            <v>15518653299.559999</v>
          </cell>
          <cell r="G89">
            <v>2656132358</v>
          </cell>
          <cell r="H89">
            <v>23672437979.630001</v>
          </cell>
          <cell r="I89">
            <v>922756142447</v>
          </cell>
          <cell r="J89">
            <v>181450140124</v>
          </cell>
          <cell r="K89">
            <v>600665068000</v>
          </cell>
          <cell r="L89">
            <v>140640934323</v>
          </cell>
          <cell r="M89">
            <v>242036600741.12</v>
          </cell>
          <cell r="N89">
            <v>0</v>
          </cell>
          <cell r="O89">
            <v>0</v>
          </cell>
          <cell r="P89">
            <v>74045125433.119995</v>
          </cell>
          <cell r="Q89">
            <v>135621773000</v>
          </cell>
          <cell r="R89">
            <v>0</v>
          </cell>
          <cell r="S89">
            <v>32369702308</v>
          </cell>
          <cell r="T89">
            <v>1288052620358</v>
          </cell>
          <cell r="U89">
            <v>870127822146</v>
          </cell>
          <cell r="V89">
            <v>690972778925</v>
          </cell>
          <cell r="W89">
            <v>0</v>
          </cell>
          <cell r="X89">
            <v>0</v>
          </cell>
          <cell r="Y89">
            <v>10230964050</v>
          </cell>
          <cell r="Z89">
            <v>5787650000</v>
          </cell>
          <cell r="AA89">
            <v>162448171859</v>
          </cell>
          <cell r="AB89">
            <v>688257312</v>
          </cell>
          <cell r="AC89">
            <v>0</v>
          </cell>
          <cell r="AD89">
            <v>417924798212</v>
          </cell>
          <cell r="AE89">
            <v>0</v>
          </cell>
          <cell r="AF89">
            <v>239908435036</v>
          </cell>
          <cell r="AG89">
            <v>178016363176</v>
          </cell>
          <cell r="AH89">
            <v>90869471235.169998</v>
          </cell>
          <cell r="AI89">
            <v>90869471235.169998</v>
          </cell>
          <cell r="AJ89">
            <v>90681059235.169998</v>
          </cell>
          <cell r="AK89">
            <v>0</v>
          </cell>
          <cell r="AL89">
            <v>0</v>
          </cell>
          <cell r="AM89">
            <v>0</v>
          </cell>
          <cell r="AN89">
            <v>188412000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B90" t="str">
            <v>Kab. Pelalawan</v>
          </cell>
          <cell r="C90">
            <v>1404762616079.71</v>
          </cell>
          <cell r="D90">
            <v>107077951960.58</v>
          </cell>
          <cell r="E90">
            <v>35812150389.709999</v>
          </cell>
          <cell r="F90">
            <v>10091113747</v>
          </cell>
          <cell r="G90">
            <v>6778898054.4799995</v>
          </cell>
          <cell r="H90">
            <v>54395789769.389999</v>
          </cell>
          <cell r="I90">
            <v>1099078219705</v>
          </cell>
          <cell r="J90">
            <v>357265768138</v>
          </cell>
          <cell r="K90">
            <v>596801161000</v>
          </cell>
          <cell r="L90">
            <v>145011290567</v>
          </cell>
          <cell r="M90">
            <v>198606444414.12997</v>
          </cell>
          <cell r="N90">
            <v>0</v>
          </cell>
          <cell r="O90">
            <v>0</v>
          </cell>
          <cell r="P90">
            <v>96084898713.610001</v>
          </cell>
          <cell r="Q90">
            <v>71400280000</v>
          </cell>
          <cell r="R90">
            <v>0</v>
          </cell>
          <cell r="S90">
            <v>31121265700.52</v>
          </cell>
          <cell r="T90">
            <v>1639133494244.6101</v>
          </cell>
          <cell r="U90">
            <v>718086518973.81006</v>
          </cell>
          <cell r="V90">
            <v>542776821927.81</v>
          </cell>
          <cell r="W90">
            <v>0</v>
          </cell>
          <cell r="X90">
            <v>0</v>
          </cell>
          <cell r="Y90">
            <v>18049412500</v>
          </cell>
          <cell r="Z90">
            <v>6150750000</v>
          </cell>
          <cell r="AA90">
            <v>0</v>
          </cell>
          <cell r="AB90">
            <v>151109534546</v>
          </cell>
          <cell r="AC90">
            <v>0</v>
          </cell>
          <cell r="AD90">
            <v>921046975270.80005</v>
          </cell>
          <cell r="AE90">
            <v>0</v>
          </cell>
          <cell r="AF90">
            <v>466362846263.47998</v>
          </cell>
          <cell r="AG90">
            <v>454684129007.32001</v>
          </cell>
          <cell r="AH90">
            <v>292181543825.94</v>
          </cell>
          <cell r="AI90">
            <v>292181543825.94</v>
          </cell>
          <cell r="AJ90">
            <v>292051268825.94</v>
          </cell>
          <cell r="AK90">
            <v>0</v>
          </cell>
          <cell r="AL90">
            <v>0</v>
          </cell>
          <cell r="AM90">
            <v>0</v>
          </cell>
          <cell r="AN90">
            <v>130275000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B91" t="str">
            <v>Kab. Rokan Hilir</v>
          </cell>
          <cell r="C91">
            <v>1601526553983.48</v>
          </cell>
          <cell r="D91">
            <v>94904441305.199997</v>
          </cell>
          <cell r="E91">
            <v>29827888496.25</v>
          </cell>
          <cell r="F91">
            <v>3543954794</v>
          </cell>
          <cell r="G91">
            <v>8315957111</v>
          </cell>
          <cell r="H91">
            <v>53216640903.949997</v>
          </cell>
          <cell r="I91">
            <v>1255591163021</v>
          </cell>
          <cell r="J91">
            <v>668509585942</v>
          </cell>
          <cell r="K91">
            <v>347000097000</v>
          </cell>
          <cell r="L91">
            <v>240081480079</v>
          </cell>
          <cell r="M91">
            <v>251030949657.27997</v>
          </cell>
          <cell r="N91">
            <v>0</v>
          </cell>
          <cell r="O91">
            <v>0</v>
          </cell>
          <cell r="P91">
            <v>87551972506.669998</v>
          </cell>
          <cell r="Q91">
            <v>0</v>
          </cell>
          <cell r="R91">
            <v>0</v>
          </cell>
          <cell r="S91">
            <v>163478977150.60999</v>
          </cell>
          <cell r="T91">
            <v>1850827681685.6099</v>
          </cell>
          <cell r="U91">
            <v>1065587458442</v>
          </cell>
          <cell r="V91">
            <v>827712511643</v>
          </cell>
          <cell r="W91">
            <v>0</v>
          </cell>
          <cell r="X91">
            <v>7423440000</v>
          </cell>
          <cell r="Y91">
            <v>18580613606</v>
          </cell>
          <cell r="Z91">
            <v>8431800000</v>
          </cell>
          <cell r="AA91">
            <v>0</v>
          </cell>
          <cell r="AB91">
            <v>203439093193</v>
          </cell>
          <cell r="AC91">
            <v>0</v>
          </cell>
          <cell r="AD91">
            <v>785240223243.60999</v>
          </cell>
          <cell r="AE91">
            <v>0</v>
          </cell>
          <cell r="AF91">
            <v>385596090782</v>
          </cell>
          <cell r="AG91">
            <v>399644132461.60999</v>
          </cell>
          <cell r="AH91">
            <v>256873472972.37</v>
          </cell>
          <cell r="AI91">
            <v>256873472972.37</v>
          </cell>
          <cell r="AJ91">
            <v>256873472972.37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B92" t="str">
            <v>Kab. Rokan Hulu</v>
          </cell>
          <cell r="C92">
            <v>1445493027548.73</v>
          </cell>
          <cell r="D92">
            <v>95812025221.979996</v>
          </cell>
          <cell r="E92">
            <v>20038971369.040001</v>
          </cell>
          <cell r="F92">
            <v>6845121321</v>
          </cell>
          <cell r="G92">
            <v>1590062445.1300001</v>
          </cell>
          <cell r="H92">
            <v>67337870086.809998</v>
          </cell>
          <cell r="I92">
            <v>1053662417259</v>
          </cell>
          <cell r="J92">
            <v>234109634411</v>
          </cell>
          <cell r="K92">
            <v>641114579000</v>
          </cell>
          <cell r="L92">
            <v>178438203848</v>
          </cell>
          <cell r="M92">
            <v>296018585067.75</v>
          </cell>
          <cell r="N92">
            <v>0</v>
          </cell>
          <cell r="O92">
            <v>0</v>
          </cell>
          <cell r="P92">
            <v>89447922093.029999</v>
          </cell>
          <cell r="Q92">
            <v>93205480000</v>
          </cell>
          <cell r="R92">
            <v>0</v>
          </cell>
          <cell r="S92">
            <v>113365182974.72</v>
          </cell>
          <cell r="T92">
            <v>1396524231468.26</v>
          </cell>
          <cell r="U92">
            <v>861438519797.04004</v>
          </cell>
          <cell r="V92">
            <v>684206091077</v>
          </cell>
          <cell r="W92">
            <v>0</v>
          </cell>
          <cell r="X92">
            <v>0</v>
          </cell>
          <cell r="Y92">
            <v>17727090000</v>
          </cell>
          <cell r="Z92">
            <v>337000000</v>
          </cell>
          <cell r="AA92">
            <v>3794641206.04</v>
          </cell>
          <cell r="AB92">
            <v>152253272200</v>
          </cell>
          <cell r="AC92">
            <v>3120425314</v>
          </cell>
          <cell r="AD92">
            <v>535085711671.21997</v>
          </cell>
          <cell r="AE92">
            <v>0</v>
          </cell>
          <cell r="AF92">
            <v>282218730200.5</v>
          </cell>
          <cell r="AG92">
            <v>252866981470.72</v>
          </cell>
          <cell r="AH92">
            <v>-557916149.77999997</v>
          </cell>
          <cell r="AI92">
            <v>-557916149.77999997</v>
          </cell>
          <cell r="AJ92">
            <v>-588304789.77999997</v>
          </cell>
          <cell r="AK92">
            <v>0</v>
          </cell>
          <cell r="AL92">
            <v>0</v>
          </cell>
          <cell r="AM92">
            <v>0</v>
          </cell>
          <cell r="AN92">
            <v>30388640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B93" t="str">
            <v>Kab. Siak</v>
          </cell>
          <cell r="C93">
            <v>1638282230688.1602</v>
          </cell>
          <cell r="D93">
            <v>164325689823.87</v>
          </cell>
          <cell r="E93">
            <v>65263918103.599998</v>
          </cell>
          <cell r="F93">
            <v>19938629543.5</v>
          </cell>
          <cell r="G93">
            <v>34416358769</v>
          </cell>
          <cell r="H93">
            <v>44706783407.769997</v>
          </cell>
          <cell r="I93">
            <v>1251262083479</v>
          </cell>
          <cell r="J93">
            <v>815287421387</v>
          </cell>
          <cell r="K93">
            <v>248935486000</v>
          </cell>
          <cell r="L93">
            <v>187039176092</v>
          </cell>
          <cell r="M93">
            <v>222694457385.28998</v>
          </cell>
          <cell r="N93">
            <v>0</v>
          </cell>
          <cell r="O93">
            <v>0</v>
          </cell>
          <cell r="P93">
            <v>101828616385.28999</v>
          </cell>
          <cell r="Q93">
            <v>82108631000</v>
          </cell>
          <cell r="R93">
            <v>38757210000</v>
          </cell>
          <cell r="S93">
            <v>0</v>
          </cell>
          <cell r="T93">
            <v>1686810743577.9199</v>
          </cell>
          <cell r="U93">
            <v>1009386957455</v>
          </cell>
          <cell r="V93">
            <v>801671057198</v>
          </cell>
          <cell r="W93">
            <v>0</v>
          </cell>
          <cell r="X93">
            <v>2190864000</v>
          </cell>
          <cell r="Y93">
            <v>25409720766</v>
          </cell>
          <cell r="Z93">
            <v>14042480000</v>
          </cell>
          <cell r="AA93">
            <v>835529437</v>
          </cell>
          <cell r="AB93">
            <v>165071306054</v>
          </cell>
          <cell r="AC93">
            <v>166000000</v>
          </cell>
          <cell r="AD93">
            <v>677423786122.91992</v>
          </cell>
          <cell r="AE93">
            <v>0</v>
          </cell>
          <cell r="AF93">
            <v>424663195499.23999</v>
          </cell>
          <cell r="AG93">
            <v>252760590623.67999</v>
          </cell>
          <cell r="AH93">
            <v>60826512988.43</v>
          </cell>
          <cell r="AI93">
            <v>60826512988.43</v>
          </cell>
          <cell r="AJ93">
            <v>60162645709.43</v>
          </cell>
          <cell r="AK93">
            <v>0</v>
          </cell>
          <cell r="AL93">
            <v>0</v>
          </cell>
          <cell r="AM93">
            <v>0</v>
          </cell>
          <cell r="AN93">
            <v>663867279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B94" t="str">
            <v>Kota Dumai</v>
          </cell>
          <cell r="C94">
            <v>1062040946926.12</v>
          </cell>
          <cell r="D94">
            <v>192760175685.60999</v>
          </cell>
          <cell r="E94">
            <v>77259466863</v>
          </cell>
          <cell r="F94">
            <v>25266371726</v>
          </cell>
          <cell r="G94">
            <v>908686971</v>
          </cell>
          <cell r="H94">
            <v>89325650125.610001</v>
          </cell>
          <cell r="I94">
            <v>689119140681</v>
          </cell>
          <cell r="J94">
            <v>188564181908</v>
          </cell>
          <cell r="K94">
            <v>406116504000</v>
          </cell>
          <cell r="L94">
            <v>94438454773</v>
          </cell>
          <cell r="M94">
            <v>180161630559.51001</v>
          </cell>
          <cell r="N94">
            <v>0</v>
          </cell>
          <cell r="O94">
            <v>0</v>
          </cell>
          <cell r="P94">
            <v>85088317014.440002</v>
          </cell>
          <cell r="Q94">
            <v>0</v>
          </cell>
          <cell r="R94">
            <v>0</v>
          </cell>
          <cell r="S94">
            <v>95073313545.070007</v>
          </cell>
          <cell r="T94">
            <v>1114972852847.6099</v>
          </cell>
          <cell r="U94">
            <v>648136811162</v>
          </cell>
          <cell r="V94">
            <v>640687369562</v>
          </cell>
          <cell r="W94">
            <v>0</v>
          </cell>
          <cell r="X94">
            <v>0</v>
          </cell>
          <cell r="Y94">
            <v>5370000000</v>
          </cell>
          <cell r="Z94">
            <v>0</v>
          </cell>
          <cell r="AA94">
            <v>0</v>
          </cell>
          <cell r="AB94">
            <v>2055441600</v>
          </cell>
          <cell r="AC94">
            <v>24000000</v>
          </cell>
          <cell r="AD94">
            <v>466836041685.60999</v>
          </cell>
          <cell r="AE94">
            <v>0</v>
          </cell>
          <cell r="AF94">
            <v>266720007290.98999</v>
          </cell>
          <cell r="AG94">
            <v>200116034394.62</v>
          </cell>
          <cell r="AH94">
            <v>95166456348.699997</v>
          </cell>
          <cell r="AI94">
            <v>95166456348.699997</v>
          </cell>
          <cell r="AJ94">
            <v>95076456348.699997</v>
          </cell>
          <cell r="AK94">
            <v>0</v>
          </cell>
          <cell r="AL94">
            <v>0</v>
          </cell>
          <cell r="AM94">
            <v>0</v>
          </cell>
          <cell r="AN94">
            <v>90000000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B95" t="str">
            <v>Kota Pekanbaru</v>
          </cell>
          <cell r="C95">
            <v>2089873332567.5801</v>
          </cell>
          <cell r="D95">
            <v>482031164869.27002</v>
          </cell>
          <cell r="E95">
            <v>390306714723.5</v>
          </cell>
          <cell r="F95">
            <v>51476936108</v>
          </cell>
          <cell r="G95">
            <v>3067484587</v>
          </cell>
          <cell r="H95">
            <v>37180029450.769997</v>
          </cell>
          <cell r="I95">
            <v>1230454952529</v>
          </cell>
          <cell r="J95">
            <v>258003915024</v>
          </cell>
          <cell r="K95">
            <v>789341355000</v>
          </cell>
          <cell r="L95">
            <v>183109682505</v>
          </cell>
          <cell r="M95">
            <v>377387215169.31</v>
          </cell>
          <cell r="N95">
            <v>62783747396</v>
          </cell>
          <cell r="O95">
            <v>0</v>
          </cell>
          <cell r="P95">
            <v>208128711221.31</v>
          </cell>
          <cell r="Q95">
            <v>0</v>
          </cell>
          <cell r="R95">
            <v>106474756552</v>
          </cell>
          <cell r="S95">
            <v>0</v>
          </cell>
          <cell r="T95">
            <v>2025563454217.1799</v>
          </cell>
          <cell r="U95">
            <v>1025536764438</v>
          </cell>
          <cell r="V95">
            <v>958138369450</v>
          </cell>
          <cell r="W95">
            <v>0</v>
          </cell>
          <cell r="X95">
            <v>14321623381</v>
          </cell>
          <cell r="Y95">
            <v>50790780000</v>
          </cell>
          <cell r="Z95">
            <v>0</v>
          </cell>
          <cell r="AA95">
            <v>0</v>
          </cell>
          <cell r="AB95">
            <v>999885800</v>
          </cell>
          <cell r="AC95">
            <v>1286105807</v>
          </cell>
          <cell r="AD95">
            <v>1000026689779.1799</v>
          </cell>
          <cell r="AE95">
            <v>0</v>
          </cell>
          <cell r="AF95">
            <v>549684919132</v>
          </cell>
          <cell r="AG95">
            <v>450341770647.17999</v>
          </cell>
          <cell r="AH95">
            <v>-27276434801.32</v>
          </cell>
          <cell r="AI95">
            <v>35507312594.68</v>
          </cell>
          <cell r="AJ95">
            <v>17727029785.34</v>
          </cell>
          <cell r="AK95">
            <v>0</v>
          </cell>
          <cell r="AL95">
            <v>0</v>
          </cell>
          <cell r="AM95">
            <v>0</v>
          </cell>
          <cell r="AN95">
            <v>17780282809.34</v>
          </cell>
          <cell r="AO95">
            <v>62783747396</v>
          </cell>
          <cell r="AP95">
            <v>0</v>
          </cell>
          <cell r="AQ95">
            <v>62783747396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B96" t="str">
            <v>Kab. Kepulauan Meranti</v>
          </cell>
          <cell r="C96">
            <v>1028514377491.1699</v>
          </cell>
          <cell r="D96">
            <v>52413812665.25</v>
          </cell>
          <cell r="E96">
            <v>8498546193</v>
          </cell>
          <cell r="F96">
            <v>2567765993</v>
          </cell>
          <cell r="G96">
            <v>8984775436</v>
          </cell>
          <cell r="H96">
            <v>32362725043.25</v>
          </cell>
          <cell r="I96">
            <v>746499112733</v>
          </cell>
          <cell r="J96">
            <v>268461585420</v>
          </cell>
          <cell r="K96">
            <v>371690224000</v>
          </cell>
          <cell r="L96">
            <v>106347303313</v>
          </cell>
          <cell r="M96">
            <v>229601452092.91998</v>
          </cell>
          <cell r="N96">
            <v>0</v>
          </cell>
          <cell r="O96">
            <v>0</v>
          </cell>
          <cell r="P96">
            <v>57964854358.919998</v>
          </cell>
          <cell r="Q96">
            <v>70209000988</v>
          </cell>
          <cell r="R96">
            <v>0</v>
          </cell>
          <cell r="S96">
            <v>101427596746</v>
          </cell>
          <cell r="T96">
            <v>1023128864643.3101</v>
          </cell>
          <cell r="U96">
            <v>478721765280</v>
          </cell>
          <cell r="V96">
            <v>362825308330</v>
          </cell>
          <cell r="W96">
            <v>0</v>
          </cell>
          <cell r="X96">
            <v>0</v>
          </cell>
          <cell r="Y96">
            <v>30173400000</v>
          </cell>
          <cell r="Z96">
            <v>0</v>
          </cell>
          <cell r="AA96">
            <v>0</v>
          </cell>
          <cell r="AB96">
            <v>85723056950</v>
          </cell>
          <cell r="AC96">
            <v>0</v>
          </cell>
          <cell r="AD96">
            <v>544407099363.31</v>
          </cell>
          <cell r="AE96">
            <v>0</v>
          </cell>
          <cell r="AF96">
            <v>289017176297.31</v>
          </cell>
          <cell r="AG96">
            <v>255389923066</v>
          </cell>
          <cell r="AH96">
            <v>16054954848</v>
          </cell>
          <cell r="AI96">
            <v>16054954848</v>
          </cell>
          <cell r="AJ96">
            <v>16054954848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B97" t="str">
            <v>Prov. Jambi</v>
          </cell>
          <cell r="C97">
            <v>3394795872563.54</v>
          </cell>
          <cell r="D97">
            <v>1233514664109.54</v>
          </cell>
          <cell r="E97">
            <v>966519347102.56995</v>
          </cell>
          <cell r="F97">
            <v>19073840425</v>
          </cell>
          <cell r="G97">
            <v>26979273416.41</v>
          </cell>
          <cell r="H97">
            <v>220942203165.56</v>
          </cell>
          <cell r="I97">
            <v>1547888628151</v>
          </cell>
          <cell r="J97">
            <v>395791297693</v>
          </cell>
          <cell r="K97">
            <v>1070452478000</v>
          </cell>
          <cell r="L97">
            <v>81644852458</v>
          </cell>
          <cell r="M97">
            <v>613392580303</v>
          </cell>
          <cell r="N97">
            <v>1601600000</v>
          </cell>
          <cell r="O97">
            <v>0</v>
          </cell>
          <cell r="P97">
            <v>0</v>
          </cell>
          <cell r="Q97">
            <v>611790980303</v>
          </cell>
          <cell r="R97">
            <v>0</v>
          </cell>
          <cell r="S97">
            <v>0</v>
          </cell>
          <cell r="T97">
            <v>3294484968672.8398</v>
          </cell>
          <cell r="U97">
            <v>1702748353608.8301</v>
          </cell>
          <cell r="V97">
            <v>623561725029.32996</v>
          </cell>
          <cell r="W97">
            <v>0</v>
          </cell>
          <cell r="X97">
            <v>0</v>
          </cell>
          <cell r="Y97">
            <v>678057204900</v>
          </cell>
          <cell r="Z97">
            <v>0</v>
          </cell>
          <cell r="AA97">
            <v>399535722420.5</v>
          </cell>
          <cell r="AB97">
            <v>1500245247</v>
          </cell>
          <cell r="AC97">
            <v>93456012</v>
          </cell>
          <cell r="AD97">
            <v>1591736615064.01</v>
          </cell>
          <cell r="AE97">
            <v>0</v>
          </cell>
          <cell r="AF97">
            <v>646197608660</v>
          </cell>
          <cell r="AG97">
            <v>945539006404.01001</v>
          </cell>
          <cell r="AH97">
            <v>177910337966.67001</v>
          </cell>
          <cell r="AI97">
            <v>177910337966.67001</v>
          </cell>
          <cell r="AJ97">
            <v>177910337966.67001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B98" t="str">
            <v>Kab. Batanghari</v>
          </cell>
          <cell r="C98">
            <v>1075446002666.49</v>
          </cell>
          <cell r="D98">
            <v>73516765629.509995</v>
          </cell>
          <cell r="E98">
            <v>17608890971.98</v>
          </cell>
          <cell r="F98">
            <v>6806406762.54</v>
          </cell>
          <cell r="G98">
            <v>7201476179.5699997</v>
          </cell>
          <cell r="H98">
            <v>41899991715.419998</v>
          </cell>
          <cell r="I98">
            <v>892440394901</v>
          </cell>
          <cell r="J98">
            <v>162728403062</v>
          </cell>
          <cell r="K98">
            <v>610908015000</v>
          </cell>
          <cell r="L98">
            <v>118803976839</v>
          </cell>
          <cell r="M98">
            <v>109488842135.98</v>
          </cell>
          <cell r="N98">
            <v>6825473498</v>
          </cell>
          <cell r="O98">
            <v>0</v>
          </cell>
          <cell r="P98">
            <v>33699973637.98</v>
          </cell>
          <cell r="Q98">
            <v>68963395000</v>
          </cell>
          <cell r="R98">
            <v>0</v>
          </cell>
          <cell r="S98">
            <v>0</v>
          </cell>
          <cell r="T98">
            <v>1043249200330.9</v>
          </cell>
          <cell r="U98">
            <v>691461936505</v>
          </cell>
          <cell r="V98">
            <v>531916765035</v>
          </cell>
          <cell r="W98">
            <v>0</v>
          </cell>
          <cell r="X98">
            <v>1600000000</v>
          </cell>
          <cell r="Y98">
            <v>23242020500</v>
          </cell>
          <cell r="Z98">
            <v>13267800000</v>
          </cell>
          <cell r="AA98">
            <v>120135682740</v>
          </cell>
          <cell r="AB98">
            <v>1085668230</v>
          </cell>
          <cell r="AC98">
            <v>214000000</v>
          </cell>
          <cell r="AD98">
            <v>351787263825.90002</v>
          </cell>
          <cell r="AE98">
            <v>0</v>
          </cell>
          <cell r="AF98">
            <v>179610065426.64999</v>
          </cell>
          <cell r="AG98">
            <v>172177198399.25</v>
          </cell>
          <cell r="AH98">
            <v>2810129445.6400003</v>
          </cell>
          <cell r="AI98">
            <v>7635602943.6400003</v>
          </cell>
          <cell r="AJ98">
            <v>5901460158.6400003</v>
          </cell>
          <cell r="AK98">
            <v>0</v>
          </cell>
          <cell r="AL98">
            <v>0</v>
          </cell>
          <cell r="AM98">
            <v>1734142785</v>
          </cell>
          <cell r="AN98">
            <v>0</v>
          </cell>
          <cell r="AO98">
            <v>4825473498</v>
          </cell>
          <cell r="AP98">
            <v>0</v>
          </cell>
          <cell r="AQ98">
            <v>4825473498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B99" t="str">
            <v>Kab. Bungo</v>
          </cell>
          <cell r="C99">
            <v>1160252130294.5</v>
          </cell>
          <cell r="D99">
            <v>114818287091.48</v>
          </cell>
          <cell r="E99">
            <v>27553390324.5</v>
          </cell>
          <cell r="F99">
            <v>3796149293</v>
          </cell>
          <cell r="G99">
            <v>3810734153.2800002</v>
          </cell>
          <cell r="H99">
            <v>79658013320.699997</v>
          </cell>
          <cell r="I99">
            <v>866039389648</v>
          </cell>
          <cell r="J99">
            <v>74085974478</v>
          </cell>
          <cell r="K99">
            <v>641635025000</v>
          </cell>
          <cell r="L99">
            <v>150318390170</v>
          </cell>
          <cell r="M99">
            <v>179394453555.01999</v>
          </cell>
          <cell r="N99">
            <v>52533834483</v>
          </cell>
          <cell r="O99">
            <v>0</v>
          </cell>
          <cell r="P99">
            <v>38991340072.019997</v>
          </cell>
          <cell r="Q99">
            <v>87869279000</v>
          </cell>
          <cell r="R99">
            <v>0</v>
          </cell>
          <cell r="S99">
            <v>0</v>
          </cell>
          <cell r="T99">
            <v>1089477250696.24</v>
          </cell>
          <cell r="U99">
            <v>791151596906</v>
          </cell>
          <cell r="V99">
            <v>630704357227</v>
          </cell>
          <cell r="W99">
            <v>335923000</v>
          </cell>
          <cell r="X99">
            <v>606744000</v>
          </cell>
          <cell r="Y99">
            <v>11247102250</v>
          </cell>
          <cell r="Z99">
            <v>5344250000</v>
          </cell>
          <cell r="AA99">
            <v>1146362000</v>
          </cell>
          <cell r="AB99">
            <v>141766858429</v>
          </cell>
          <cell r="AC99">
            <v>0</v>
          </cell>
          <cell r="AD99">
            <v>298325653790.23999</v>
          </cell>
          <cell r="AE99">
            <v>0</v>
          </cell>
          <cell r="AF99">
            <v>187729214346.38</v>
          </cell>
          <cell r="AG99">
            <v>110596439443.86</v>
          </cell>
          <cell r="AH99">
            <v>-36743722185.830002</v>
          </cell>
          <cell r="AI99">
            <v>15261158531.17</v>
          </cell>
          <cell r="AJ99">
            <v>15043561244.690001</v>
          </cell>
          <cell r="AK99">
            <v>0</v>
          </cell>
          <cell r="AL99">
            <v>0</v>
          </cell>
          <cell r="AM99">
            <v>0</v>
          </cell>
          <cell r="AN99">
            <v>217597286.47999999</v>
          </cell>
          <cell r="AO99">
            <v>52004880717</v>
          </cell>
          <cell r="AP99">
            <v>0</v>
          </cell>
          <cell r="AQ99">
            <v>52004880717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B100" t="str">
            <v>Kab. Kerinci</v>
          </cell>
          <cell r="C100">
            <v>1057674380055.22</v>
          </cell>
          <cell r="D100">
            <v>80850837269.619995</v>
          </cell>
          <cell r="E100">
            <v>11005025803.370001</v>
          </cell>
          <cell r="F100">
            <v>3258488022</v>
          </cell>
          <cell r="G100">
            <v>6687090363</v>
          </cell>
          <cell r="H100">
            <v>59900233081.25</v>
          </cell>
          <cell r="I100">
            <v>788040379762</v>
          </cell>
          <cell r="J100">
            <v>50061840762</v>
          </cell>
          <cell r="K100">
            <v>594747481000</v>
          </cell>
          <cell r="L100">
            <v>143231058000</v>
          </cell>
          <cell r="M100">
            <v>188783163023.60001</v>
          </cell>
          <cell r="N100">
            <v>0</v>
          </cell>
          <cell r="O100">
            <v>0</v>
          </cell>
          <cell r="P100">
            <v>29012937246.599998</v>
          </cell>
          <cell r="Q100">
            <v>159770225777</v>
          </cell>
          <cell r="R100">
            <v>0</v>
          </cell>
          <cell r="S100">
            <v>0</v>
          </cell>
          <cell r="T100">
            <v>1100444544999.72</v>
          </cell>
          <cell r="U100">
            <v>721537558016.94995</v>
          </cell>
          <cell r="V100">
            <v>491044515732</v>
          </cell>
          <cell r="W100">
            <v>0</v>
          </cell>
          <cell r="X100">
            <v>0</v>
          </cell>
          <cell r="Y100">
            <v>12512336433</v>
          </cell>
          <cell r="Z100">
            <v>0</v>
          </cell>
          <cell r="AA100">
            <v>0</v>
          </cell>
          <cell r="AB100">
            <v>217980705851.95001</v>
          </cell>
          <cell r="AC100">
            <v>0</v>
          </cell>
          <cell r="AD100">
            <v>378906986982.77002</v>
          </cell>
          <cell r="AE100">
            <v>0</v>
          </cell>
          <cell r="AF100">
            <v>180125390294.76999</v>
          </cell>
          <cell r="AG100">
            <v>198781596688</v>
          </cell>
          <cell r="AH100">
            <v>115364745933.27</v>
          </cell>
          <cell r="AI100">
            <v>115364745933.27</v>
          </cell>
          <cell r="AJ100">
            <v>115364745933.27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B101" t="str">
            <v>Kab. Merangin</v>
          </cell>
          <cell r="C101">
            <v>1311296965203.03</v>
          </cell>
          <cell r="D101">
            <v>75158423417</v>
          </cell>
          <cell r="E101">
            <v>18470011230.709999</v>
          </cell>
          <cell r="F101">
            <v>5415422379</v>
          </cell>
          <cell r="G101">
            <v>3137639451.5700002</v>
          </cell>
          <cell r="H101">
            <v>48135350355.720001</v>
          </cell>
          <cell r="I101">
            <v>1038315600788</v>
          </cell>
          <cell r="J101">
            <v>66763681010</v>
          </cell>
          <cell r="K101">
            <v>729326432000</v>
          </cell>
          <cell r="L101">
            <v>242225487778</v>
          </cell>
          <cell r="M101">
            <v>197822940998.03</v>
          </cell>
          <cell r="N101">
            <v>36000211048</v>
          </cell>
          <cell r="O101">
            <v>0</v>
          </cell>
          <cell r="P101">
            <v>36872196950.029999</v>
          </cell>
          <cell r="Q101">
            <v>124950533000</v>
          </cell>
          <cell r="R101">
            <v>0</v>
          </cell>
          <cell r="S101">
            <v>0</v>
          </cell>
          <cell r="T101">
            <v>1302150314030.03</v>
          </cell>
          <cell r="U101">
            <v>773449784847.46008</v>
          </cell>
          <cell r="V101">
            <v>585284175517</v>
          </cell>
          <cell r="W101">
            <v>0</v>
          </cell>
          <cell r="X101">
            <v>0</v>
          </cell>
          <cell r="Y101">
            <v>18094698900</v>
          </cell>
          <cell r="Z101">
            <v>1369626500</v>
          </cell>
          <cell r="AA101">
            <v>167341757177.42001</v>
          </cell>
          <cell r="AB101">
            <v>919852753.03999996</v>
          </cell>
          <cell r="AC101">
            <v>439674000</v>
          </cell>
          <cell r="AD101">
            <v>528700529182.57001</v>
          </cell>
          <cell r="AE101">
            <v>0</v>
          </cell>
          <cell r="AF101">
            <v>187974225006.98999</v>
          </cell>
          <cell r="AG101">
            <v>340726304175.58002</v>
          </cell>
          <cell r="AH101">
            <v>55022870172.139999</v>
          </cell>
          <cell r="AI101">
            <v>85772081220.139999</v>
          </cell>
          <cell r="AJ101">
            <v>85772081220.139999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30749211048</v>
          </cell>
          <cell r="AP101">
            <v>0</v>
          </cell>
          <cell r="AQ101">
            <v>30749211048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B102" t="str">
            <v>Kab. Muaro Jambi</v>
          </cell>
          <cell r="C102">
            <v>1186447765395.4099</v>
          </cell>
          <cell r="D102">
            <v>60630301195.839996</v>
          </cell>
          <cell r="E102">
            <v>28272448175.5</v>
          </cell>
          <cell r="F102">
            <v>11506098845.65</v>
          </cell>
          <cell r="G102">
            <v>3656839958.5599999</v>
          </cell>
          <cell r="H102">
            <v>17194914216.130001</v>
          </cell>
          <cell r="I102">
            <v>852860226856</v>
          </cell>
          <cell r="J102">
            <v>145856886014</v>
          </cell>
          <cell r="K102">
            <v>681513626000</v>
          </cell>
          <cell r="L102">
            <v>25489714842</v>
          </cell>
          <cell r="M102">
            <v>272957237343.57001</v>
          </cell>
          <cell r="N102">
            <v>0</v>
          </cell>
          <cell r="O102">
            <v>0</v>
          </cell>
          <cell r="P102">
            <v>0</v>
          </cell>
          <cell r="Q102">
            <v>237492602798</v>
          </cell>
          <cell r="R102">
            <v>35281572103.57</v>
          </cell>
          <cell r="S102">
            <v>183062442</v>
          </cell>
          <cell r="T102">
            <v>1135304807415.8</v>
          </cell>
          <cell r="U102">
            <v>758052853811</v>
          </cell>
          <cell r="V102">
            <v>546124461761</v>
          </cell>
          <cell r="W102">
            <v>0</v>
          </cell>
          <cell r="X102">
            <v>1500000000</v>
          </cell>
          <cell r="Y102">
            <v>37982201675</v>
          </cell>
          <cell r="Z102">
            <v>15000000</v>
          </cell>
          <cell r="AA102">
            <v>0</v>
          </cell>
          <cell r="AB102">
            <v>172431190375</v>
          </cell>
          <cell r="AC102">
            <v>0</v>
          </cell>
          <cell r="AD102">
            <v>377251953604.79999</v>
          </cell>
          <cell r="AE102">
            <v>0</v>
          </cell>
          <cell r="AF102">
            <v>108720545756</v>
          </cell>
          <cell r="AG102">
            <v>268531407848.79999</v>
          </cell>
          <cell r="AH102">
            <v>25511418938.330002</v>
          </cell>
          <cell r="AI102">
            <v>44455288334.330002</v>
          </cell>
          <cell r="AJ102">
            <v>44455288334.330002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18943869396</v>
          </cell>
          <cell r="AP102">
            <v>0</v>
          </cell>
          <cell r="AQ102">
            <v>10000000000</v>
          </cell>
          <cell r="AR102">
            <v>8943869396</v>
          </cell>
          <cell r="AS102">
            <v>0</v>
          </cell>
          <cell r="AT102">
            <v>0</v>
          </cell>
          <cell r="AU102">
            <v>0</v>
          </cell>
        </row>
        <row r="103">
          <cell r="B103" t="str">
            <v>Kab. Sarolangun</v>
          </cell>
          <cell r="C103">
            <v>1099466431781.41</v>
          </cell>
          <cell r="D103">
            <v>92425177747.380005</v>
          </cell>
          <cell r="E103">
            <v>34231030532.5</v>
          </cell>
          <cell r="F103">
            <v>1920598491</v>
          </cell>
          <cell r="G103">
            <v>3637073042.8000002</v>
          </cell>
          <cell r="H103">
            <v>52636475681.080002</v>
          </cell>
          <cell r="I103">
            <v>802410845100</v>
          </cell>
          <cell r="J103">
            <v>117069200996</v>
          </cell>
          <cell r="K103">
            <v>587491363000</v>
          </cell>
          <cell r="L103">
            <v>97850281104</v>
          </cell>
          <cell r="M103">
            <v>204630408934.03</v>
          </cell>
          <cell r="N103">
            <v>0</v>
          </cell>
          <cell r="O103">
            <v>0</v>
          </cell>
          <cell r="P103">
            <v>33940901349.029999</v>
          </cell>
          <cell r="Q103">
            <v>170495034668</v>
          </cell>
          <cell r="R103">
            <v>0</v>
          </cell>
          <cell r="S103">
            <v>194472917</v>
          </cell>
          <cell r="T103">
            <v>1099046240572.3</v>
          </cell>
          <cell r="U103">
            <v>588075945566</v>
          </cell>
          <cell r="V103">
            <v>400046846570</v>
          </cell>
          <cell r="W103">
            <v>0</v>
          </cell>
          <cell r="X103">
            <v>0</v>
          </cell>
          <cell r="Y103">
            <v>30200982768</v>
          </cell>
          <cell r="Z103">
            <v>50000000</v>
          </cell>
          <cell r="AA103">
            <v>0</v>
          </cell>
          <cell r="AB103">
            <v>157255925429</v>
          </cell>
          <cell r="AC103">
            <v>522190799</v>
          </cell>
          <cell r="AD103">
            <v>510970295006.29999</v>
          </cell>
          <cell r="AE103">
            <v>0</v>
          </cell>
          <cell r="AF103">
            <v>276985352376.79999</v>
          </cell>
          <cell r="AG103">
            <v>233984942629.5</v>
          </cell>
          <cell r="AH103">
            <v>82197869160.429993</v>
          </cell>
          <cell r="AI103">
            <v>90459869160.429993</v>
          </cell>
          <cell r="AJ103">
            <v>90459869160.429993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8262000000</v>
          </cell>
          <cell r="AP103">
            <v>0</v>
          </cell>
          <cell r="AQ103">
            <v>8262000000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B104" t="str">
            <v>Kab. Tanjung Jabung Barat</v>
          </cell>
          <cell r="C104">
            <v>1240729170150.3</v>
          </cell>
          <cell r="D104">
            <v>85934484184.940002</v>
          </cell>
          <cell r="E104">
            <v>27471080669.279999</v>
          </cell>
          <cell r="F104">
            <v>20894827778</v>
          </cell>
          <cell r="G104">
            <v>8712576330.9699993</v>
          </cell>
          <cell r="H104">
            <v>28855999406.689999</v>
          </cell>
          <cell r="I104">
            <v>1049466185966</v>
          </cell>
          <cell r="J104">
            <v>430407430856</v>
          </cell>
          <cell r="K104">
            <v>507980253000</v>
          </cell>
          <cell r="L104">
            <v>111078502110</v>
          </cell>
          <cell r="M104">
            <v>105328499999.36</v>
          </cell>
          <cell r="N104">
            <v>0</v>
          </cell>
          <cell r="O104">
            <v>0</v>
          </cell>
          <cell r="P104">
            <v>33848239999.360001</v>
          </cell>
          <cell r="Q104">
            <v>71480260000</v>
          </cell>
          <cell r="R104">
            <v>0</v>
          </cell>
          <cell r="S104">
            <v>0</v>
          </cell>
          <cell r="T104">
            <v>1002765518262.08</v>
          </cell>
          <cell r="U104">
            <v>613824346555</v>
          </cell>
          <cell r="V104">
            <v>469921254812</v>
          </cell>
          <cell r="W104">
            <v>0</v>
          </cell>
          <cell r="X104">
            <v>7000000000</v>
          </cell>
          <cell r="Y104">
            <v>5754932050</v>
          </cell>
          <cell r="Z104">
            <v>0</v>
          </cell>
          <cell r="AA104">
            <v>628749000</v>
          </cell>
          <cell r="AB104">
            <v>128006032340</v>
          </cell>
          <cell r="AC104">
            <v>2513378353</v>
          </cell>
          <cell r="AD104">
            <v>388941171707.07996</v>
          </cell>
          <cell r="AE104">
            <v>0</v>
          </cell>
          <cell r="AF104">
            <v>163829986151.5</v>
          </cell>
          <cell r="AG104">
            <v>225111185555.57999</v>
          </cell>
          <cell r="AH104">
            <v>-19295109829.860001</v>
          </cell>
          <cell r="AI104">
            <v>10662255952.440001</v>
          </cell>
          <cell r="AJ104">
            <v>10662255952.440001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29957365782.299999</v>
          </cell>
          <cell r="AP104">
            <v>0</v>
          </cell>
          <cell r="AQ104">
            <v>15000000000</v>
          </cell>
          <cell r="AR104">
            <v>14957365782.299999</v>
          </cell>
          <cell r="AS104">
            <v>0</v>
          </cell>
          <cell r="AT104">
            <v>0</v>
          </cell>
          <cell r="AU104">
            <v>0</v>
          </cell>
        </row>
        <row r="105">
          <cell r="B105" t="str">
            <v>Kab. Tanjung Jabung Timur</v>
          </cell>
          <cell r="C105">
            <v>1091271334948.85</v>
          </cell>
          <cell r="D105">
            <v>43935743483.849998</v>
          </cell>
          <cell r="E105">
            <v>12399377006.85</v>
          </cell>
          <cell r="F105">
            <v>4368653180.25</v>
          </cell>
          <cell r="G105">
            <v>4960217704.0799999</v>
          </cell>
          <cell r="H105">
            <v>22207495592.669998</v>
          </cell>
          <cell r="I105">
            <v>968373794264</v>
          </cell>
          <cell r="J105">
            <v>169194985646</v>
          </cell>
          <cell r="K105">
            <v>533829506000</v>
          </cell>
          <cell r="L105">
            <v>265349302618</v>
          </cell>
          <cell r="M105">
            <v>78961797201</v>
          </cell>
          <cell r="N105">
            <v>577353500</v>
          </cell>
          <cell r="O105">
            <v>0</v>
          </cell>
          <cell r="P105">
            <v>30086019701</v>
          </cell>
          <cell r="Q105">
            <v>48298424000</v>
          </cell>
          <cell r="R105">
            <v>0</v>
          </cell>
          <cell r="S105">
            <v>0</v>
          </cell>
          <cell r="T105">
            <v>1064104883813</v>
          </cell>
          <cell r="U105">
            <v>533077793454</v>
          </cell>
          <cell r="V105">
            <v>422752091086</v>
          </cell>
          <cell r="W105">
            <v>0</v>
          </cell>
          <cell r="X105">
            <v>0</v>
          </cell>
          <cell r="Y105">
            <v>20549599965</v>
          </cell>
          <cell r="Z105">
            <v>4745756879</v>
          </cell>
          <cell r="AA105">
            <v>83640141740</v>
          </cell>
          <cell r="AB105">
            <v>792764400</v>
          </cell>
          <cell r="AC105">
            <v>597439384</v>
          </cell>
          <cell r="AD105">
            <v>531027090359</v>
          </cell>
          <cell r="AE105">
            <v>0</v>
          </cell>
          <cell r="AF105">
            <v>165249296829</v>
          </cell>
          <cell r="AG105">
            <v>365777793530</v>
          </cell>
          <cell r="AH105">
            <v>59665842982.160004</v>
          </cell>
          <cell r="AI105">
            <v>61665842982.160004</v>
          </cell>
          <cell r="AJ105">
            <v>61665842982.160004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2000000000</v>
          </cell>
          <cell r="AP105">
            <v>0</v>
          </cell>
          <cell r="AQ105">
            <v>2000000000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B106" t="str">
            <v>Kab. Tebo</v>
          </cell>
          <cell r="C106">
            <v>990850500694.30005</v>
          </cell>
          <cell r="D106">
            <v>60938006779.23999</v>
          </cell>
          <cell r="E106">
            <v>17389578696</v>
          </cell>
          <cell r="F106">
            <v>22164109998.310001</v>
          </cell>
          <cell r="G106">
            <v>5071791067.0900002</v>
          </cell>
          <cell r="H106">
            <v>16312527017.84</v>
          </cell>
          <cell r="I106">
            <v>828097862720.06006</v>
          </cell>
          <cell r="J106">
            <v>99486243324.059998</v>
          </cell>
          <cell r="K106">
            <v>586979793000</v>
          </cell>
          <cell r="L106">
            <v>141631826396</v>
          </cell>
          <cell r="M106">
            <v>101814631195</v>
          </cell>
          <cell r="N106">
            <v>0</v>
          </cell>
          <cell r="O106">
            <v>0</v>
          </cell>
          <cell r="P106">
            <v>33425418195</v>
          </cell>
          <cell r="Q106">
            <v>68389213000</v>
          </cell>
          <cell r="R106">
            <v>0</v>
          </cell>
          <cell r="S106">
            <v>0</v>
          </cell>
          <cell r="T106">
            <v>1017792838832.97</v>
          </cell>
          <cell r="U106">
            <v>638639460108.67993</v>
          </cell>
          <cell r="V106">
            <v>454611778962.67999</v>
          </cell>
          <cell r="W106">
            <v>0</v>
          </cell>
          <cell r="X106">
            <v>4622790552</v>
          </cell>
          <cell r="Y106">
            <v>41441055515</v>
          </cell>
          <cell r="Z106">
            <v>0</v>
          </cell>
          <cell r="AA106">
            <v>2994039861</v>
          </cell>
          <cell r="AB106">
            <v>134641137218</v>
          </cell>
          <cell r="AC106">
            <v>328658000</v>
          </cell>
          <cell r="AD106">
            <v>379153378724.29004</v>
          </cell>
          <cell r="AE106">
            <v>0</v>
          </cell>
          <cell r="AF106">
            <v>145183647404</v>
          </cell>
          <cell r="AG106">
            <v>233969731320.29001</v>
          </cell>
          <cell r="AH106">
            <v>35203458216.050003</v>
          </cell>
          <cell r="AI106">
            <v>41121000866.050003</v>
          </cell>
          <cell r="AJ106">
            <v>41121000866.050003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5917542650</v>
          </cell>
          <cell r="AP106">
            <v>0</v>
          </cell>
          <cell r="AQ106">
            <v>0</v>
          </cell>
          <cell r="AR106">
            <v>5917542650</v>
          </cell>
          <cell r="AS106">
            <v>0</v>
          </cell>
          <cell r="AT106">
            <v>0</v>
          </cell>
          <cell r="AU106">
            <v>0</v>
          </cell>
        </row>
        <row r="107">
          <cell r="B107" t="str">
            <v>Kota Jambi</v>
          </cell>
          <cell r="C107">
            <v>1571332218626.47</v>
          </cell>
          <cell r="D107">
            <v>287525214004.49005</v>
          </cell>
          <cell r="E107">
            <v>158740884098.89001</v>
          </cell>
          <cell r="F107">
            <v>80679063851.029999</v>
          </cell>
          <cell r="G107">
            <v>7266051209.9499998</v>
          </cell>
          <cell r="H107">
            <v>40839214844.620003</v>
          </cell>
          <cell r="I107">
            <v>1177857284208</v>
          </cell>
          <cell r="J107">
            <v>102727973433</v>
          </cell>
          <cell r="K107">
            <v>727564344000</v>
          </cell>
          <cell r="L107">
            <v>347564966775</v>
          </cell>
          <cell r="M107">
            <v>105949720413.98001</v>
          </cell>
          <cell r="N107">
            <v>39039796578</v>
          </cell>
          <cell r="O107">
            <v>0</v>
          </cell>
          <cell r="P107">
            <v>66598538835.980003</v>
          </cell>
          <cell r="Q107">
            <v>311385000</v>
          </cell>
          <cell r="R107">
            <v>0</v>
          </cell>
          <cell r="S107">
            <v>0</v>
          </cell>
          <cell r="T107">
            <v>1526705967976.45</v>
          </cell>
          <cell r="U107">
            <v>751917545187.5</v>
          </cell>
          <cell r="V107">
            <v>721853145334.5</v>
          </cell>
          <cell r="W107">
            <v>0</v>
          </cell>
          <cell r="X107">
            <v>0</v>
          </cell>
          <cell r="Y107">
            <v>26133087504</v>
          </cell>
          <cell r="Z107">
            <v>1557150000</v>
          </cell>
          <cell r="AA107">
            <v>0</v>
          </cell>
          <cell r="AB107">
            <v>1292132400</v>
          </cell>
          <cell r="AC107">
            <v>1082029949</v>
          </cell>
          <cell r="AD107">
            <v>774788422788.94995</v>
          </cell>
          <cell r="AE107">
            <v>0</v>
          </cell>
          <cell r="AF107">
            <v>350592467899</v>
          </cell>
          <cell r="AG107">
            <v>424195954889.95001</v>
          </cell>
          <cell r="AH107">
            <v>89348040165.740005</v>
          </cell>
          <cell r="AI107">
            <v>130079638923.74001</v>
          </cell>
          <cell r="AJ107">
            <v>130079638923.74001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40731598758</v>
          </cell>
          <cell r="AP107">
            <v>0</v>
          </cell>
          <cell r="AQ107">
            <v>39039796578</v>
          </cell>
          <cell r="AR107">
            <v>1691802180</v>
          </cell>
          <cell r="AS107">
            <v>0</v>
          </cell>
          <cell r="AT107">
            <v>0</v>
          </cell>
          <cell r="AU107">
            <v>0</v>
          </cell>
        </row>
        <row r="108">
          <cell r="B108" t="str">
            <v>Kota Sungai Penuh</v>
          </cell>
          <cell r="C108">
            <v>707134635517.19995</v>
          </cell>
          <cell r="D108">
            <v>36632476994.330002</v>
          </cell>
          <cell r="E108">
            <v>6291629478</v>
          </cell>
          <cell r="F108">
            <v>2950566253</v>
          </cell>
          <cell r="G108">
            <v>7294713593.1499996</v>
          </cell>
          <cell r="H108">
            <v>20095567670.18</v>
          </cell>
          <cell r="I108">
            <v>590421034074</v>
          </cell>
          <cell r="J108">
            <v>45658264699</v>
          </cell>
          <cell r="K108">
            <v>425686742000</v>
          </cell>
          <cell r="L108">
            <v>119076027375</v>
          </cell>
          <cell r="M108">
            <v>80081124448.869995</v>
          </cell>
          <cell r="N108">
            <v>6500000000</v>
          </cell>
          <cell r="O108">
            <v>0</v>
          </cell>
          <cell r="P108">
            <v>27778584329.869999</v>
          </cell>
          <cell r="Q108">
            <v>45802540119</v>
          </cell>
          <cell r="R108">
            <v>0</v>
          </cell>
          <cell r="S108">
            <v>0</v>
          </cell>
          <cell r="T108">
            <v>742446518614.76001</v>
          </cell>
          <cell r="U108">
            <v>395457504709</v>
          </cell>
          <cell r="V108">
            <v>332185245042</v>
          </cell>
          <cell r="W108">
            <v>0</v>
          </cell>
          <cell r="X108">
            <v>329292000</v>
          </cell>
          <cell r="Y108">
            <v>8312066367</v>
          </cell>
          <cell r="Z108">
            <v>1309921430</v>
          </cell>
          <cell r="AA108">
            <v>0</v>
          </cell>
          <cell r="AB108">
            <v>53189654822</v>
          </cell>
          <cell r="AC108">
            <v>131325048</v>
          </cell>
          <cell r="AD108">
            <v>346989013905.76001</v>
          </cell>
          <cell r="AE108">
            <v>0</v>
          </cell>
          <cell r="AF108">
            <v>134984416242.75999</v>
          </cell>
          <cell r="AG108">
            <v>212004597663</v>
          </cell>
          <cell r="AH108">
            <v>94144859063.910004</v>
          </cell>
          <cell r="AI108">
            <v>99144859063.910004</v>
          </cell>
          <cell r="AJ108">
            <v>99144859063.910004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5000000000</v>
          </cell>
          <cell r="AP108">
            <v>0</v>
          </cell>
          <cell r="AQ108">
            <v>5000000000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B109" t="str">
            <v>Prov. Sumatera Selatan</v>
          </cell>
          <cell r="C109">
            <v>6582780929676.3701</v>
          </cell>
          <cell r="D109">
            <v>2546177544348.7002</v>
          </cell>
          <cell r="E109">
            <v>2378960064733</v>
          </cell>
          <cell r="F109">
            <v>18403609038.900002</v>
          </cell>
          <cell r="G109">
            <v>62837135004.93</v>
          </cell>
          <cell r="H109">
            <v>85976735571.869995</v>
          </cell>
          <cell r="I109">
            <v>2506312481085</v>
          </cell>
          <cell r="J109">
            <v>1286710762546</v>
          </cell>
          <cell r="K109">
            <v>1071421391000</v>
          </cell>
          <cell r="L109">
            <v>148180327539</v>
          </cell>
          <cell r="M109">
            <v>1530290904242.6699</v>
          </cell>
          <cell r="N109">
            <v>3354520000</v>
          </cell>
          <cell r="O109">
            <v>0</v>
          </cell>
          <cell r="P109">
            <v>0</v>
          </cell>
          <cell r="Q109">
            <v>1515802126424</v>
          </cell>
          <cell r="R109">
            <v>0</v>
          </cell>
          <cell r="S109">
            <v>11134257818.67</v>
          </cell>
          <cell r="T109">
            <v>4962572330784.0107</v>
          </cell>
          <cell r="U109">
            <v>3564700334604.9805</v>
          </cell>
          <cell r="V109">
            <v>655085575419</v>
          </cell>
          <cell r="W109">
            <v>0</v>
          </cell>
          <cell r="X109">
            <v>0</v>
          </cell>
          <cell r="Y109">
            <v>2041107497879</v>
          </cell>
          <cell r="Z109">
            <v>226252000</v>
          </cell>
          <cell r="AA109">
            <v>239086976321.17999</v>
          </cell>
          <cell r="AB109">
            <v>629014032985.80005</v>
          </cell>
          <cell r="AC109">
            <v>180000000</v>
          </cell>
          <cell r="AD109">
            <v>1397871996179.03</v>
          </cell>
          <cell r="AE109">
            <v>0</v>
          </cell>
          <cell r="AF109">
            <v>790131069433.75</v>
          </cell>
          <cell r="AG109">
            <v>607740926745.28003</v>
          </cell>
          <cell r="AH109">
            <v>-1555348980507.0398</v>
          </cell>
          <cell r="AI109">
            <v>44860613263.360001</v>
          </cell>
          <cell r="AJ109">
            <v>35579268821.760002</v>
          </cell>
          <cell r="AK109">
            <v>0</v>
          </cell>
          <cell r="AL109">
            <v>0</v>
          </cell>
          <cell r="AM109">
            <v>0</v>
          </cell>
          <cell r="AN109">
            <v>9281344441.6000004</v>
          </cell>
          <cell r="AO109">
            <v>1600209593770.3999</v>
          </cell>
          <cell r="AP109">
            <v>0</v>
          </cell>
          <cell r="AQ109">
            <v>45000000000</v>
          </cell>
          <cell r="AR109">
            <v>1555209593770.3999</v>
          </cell>
          <cell r="AS109">
            <v>0</v>
          </cell>
          <cell r="AT109">
            <v>0</v>
          </cell>
          <cell r="AU109">
            <v>0</v>
          </cell>
        </row>
        <row r="110">
          <cell r="B110" t="str">
            <v>Kab. Lahat</v>
          </cell>
          <cell r="C110">
            <v>1726004654824</v>
          </cell>
          <cell r="D110">
            <v>184972794850.67999</v>
          </cell>
          <cell r="E110">
            <v>33722143791.759998</v>
          </cell>
          <cell r="F110">
            <v>5295693247</v>
          </cell>
          <cell r="G110">
            <v>6119078443.7399998</v>
          </cell>
          <cell r="H110">
            <v>139835879368.17999</v>
          </cell>
          <cell r="I110">
            <v>1060149677720</v>
          </cell>
          <cell r="J110">
            <v>249442980418</v>
          </cell>
          <cell r="K110">
            <v>703887513000</v>
          </cell>
          <cell r="L110">
            <v>106819184302</v>
          </cell>
          <cell r="M110">
            <v>480882182253.32001</v>
          </cell>
          <cell r="N110">
            <v>5633789000</v>
          </cell>
          <cell r="O110">
            <v>0</v>
          </cell>
          <cell r="P110">
            <v>65910717153.32</v>
          </cell>
          <cell r="Q110">
            <v>344490692000</v>
          </cell>
          <cell r="R110">
            <v>64846984100</v>
          </cell>
          <cell r="S110">
            <v>0</v>
          </cell>
          <cell r="T110">
            <v>1798753634741.1299</v>
          </cell>
          <cell r="U110">
            <v>981384110928</v>
          </cell>
          <cell r="V110">
            <v>691997173709</v>
          </cell>
          <cell r="W110">
            <v>0</v>
          </cell>
          <cell r="X110">
            <v>0</v>
          </cell>
          <cell r="Y110">
            <v>33927765000</v>
          </cell>
          <cell r="Z110">
            <v>795137000</v>
          </cell>
          <cell r="AA110">
            <v>3774125000</v>
          </cell>
          <cell r="AB110">
            <v>249834495522</v>
          </cell>
          <cell r="AC110">
            <v>1055414697</v>
          </cell>
          <cell r="AD110">
            <v>817369523813.13</v>
          </cell>
          <cell r="AE110">
            <v>0</v>
          </cell>
          <cell r="AF110">
            <v>443708165687.13</v>
          </cell>
          <cell r="AG110">
            <v>373661358126</v>
          </cell>
          <cell r="AH110">
            <v>75835516776.070007</v>
          </cell>
          <cell r="AI110">
            <v>86469305776.070007</v>
          </cell>
          <cell r="AJ110">
            <v>86469305776.070007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10633789000</v>
          </cell>
          <cell r="AP110">
            <v>0</v>
          </cell>
          <cell r="AQ110">
            <v>10633789000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B111" t="str">
            <v>Kab. Musi Banyuasin</v>
          </cell>
          <cell r="C111">
            <v>2640255197404.5898</v>
          </cell>
          <cell r="D111">
            <v>169012416526.06</v>
          </cell>
          <cell r="E111">
            <v>59484298430</v>
          </cell>
          <cell r="F111">
            <v>7601509703</v>
          </cell>
          <cell r="G111">
            <v>12593331104.75</v>
          </cell>
          <cell r="H111">
            <v>89333277288.309998</v>
          </cell>
          <cell r="I111">
            <v>2327685024463</v>
          </cell>
          <cell r="J111">
            <v>1691689555788</v>
          </cell>
          <cell r="K111">
            <v>324837504000</v>
          </cell>
          <cell r="L111">
            <v>311157964675</v>
          </cell>
          <cell r="M111">
            <v>143557756415.53</v>
          </cell>
          <cell r="N111">
            <v>1097274500</v>
          </cell>
          <cell r="O111">
            <v>0</v>
          </cell>
          <cell r="P111">
            <v>134451286915.53</v>
          </cell>
          <cell r="Q111">
            <v>0</v>
          </cell>
          <cell r="R111">
            <v>8009195000</v>
          </cell>
          <cell r="S111">
            <v>0</v>
          </cell>
          <cell r="T111">
            <v>2295137470226</v>
          </cell>
          <cell r="U111">
            <v>1065960757085.7</v>
          </cell>
          <cell r="V111">
            <v>940758522100</v>
          </cell>
          <cell r="W111">
            <v>0</v>
          </cell>
          <cell r="X111">
            <v>17121942000</v>
          </cell>
          <cell r="Y111">
            <v>92058668825</v>
          </cell>
          <cell r="Z111">
            <v>893500000</v>
          </cell>
          <cell r="AA111">
            <v>0</v>
          </cell>
          <cell r="AB111">
            <v>15128124160.700001</v>
          </cell>
          <cell r="AC111">
            <v>0</v>
          </cell>
          <cell r="AD111">
            <v>1229176713140.2998</v>
          </cell>
          <cell r="AE111">
            <v>0</v>
          </cell>
          <cell r="AF111">
            <v>659474455534.34998</v>
          </cell>
          <cell r="AG111">
            <v>569702257605.94995</v>
          </cell>
          <cell r="AH111">
            <v>14224429018.77</v>
          </cell>
          <cell r="AI111">
            <v>30399429018.77</v>
          </cell>
          <cell r="AJ111">
            <v>30397429018.77</v>
          </cell>
          <cell r="AK111">
            <v>0</v>
          </cell>
          <cell r="AL111">
            <v>0</v>
          </cell>
          <cell r="AM111">
            <v>0</v>
          </cell>
          <cell r="AN111">
            <v>2000000</v>
          </cell>
          <cell r="AO111">
            <v>16175000000</v>
          </cell>
          <cell r="AP111">
            <v>0</v>
          </cell>
          <cell r="AQ111">
            <v>16175000000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B112" t="str">
            <v>Kab. Musi Rawas</v>
          </cell>
          <cell r="C112">
            <v>1617409674822.3198</v>
          </cell>
          <cell r="D112">
            <v>96743870854.929993</v>
          </cell>
          <cell r="E112">
            <v>24228776676</v>
          </cell>
          <cell r="F112">
            <v>3315653910</v>
          </cell>
          <cell r="G112">
            <v>5258122651.2200003</v>
          </cell>
          <cell r="H112">
            <v>63941317617.709999</v>
          </cell>
          <cell r="I112">
            <v>1324817679264</v>
          </cell>
          <cell r="J112">
            <v>343114297411</v>
          </cell>
          <cell r="K112">
            <v>641789648000</v>
          </cell>
          <cell r="L112">
            <v>339913733853</v>
          </cell>
          <cell r="M112">
            <v>195848124703.39001</v>
          </cell>
          <cell r="N112">
            <v>1309219000</v>
          </cell>
          <cell r="O112">
            <v>0</v>
          </cell>
          <cell r="P112">
            <v>42383222303.389999</v>
          </cell>
          <cell r="Q112">
            <v>0</v>
          </cell>
          <cell r="R112">
            <v>0</v>
          </cell>
          <cell r="S112">
            <v>152155683400</v>
          </cell>
          <cell r="T112">
            <v>1526168541789.23</v>
          </cell>
          <cell r="U112">
            <v>790685286607</v>
          </cell>
          <cell r="V112">
            <v>568236071480</v>
          </cell>
          <cell r="W112">
            <v>0</v>
          </cell>
          <cell r="X112">
            <v>0</v>
          </cell>
          <cell r="Y112">
            <v>5272850000</v>
          </cell>
          <cell r="Z112">
            <v>0</v>
          </cell>
          <cell r="AA112">
            <v>500000000</v>
          </cell>
          <cell r="AB112">
            <v>216568593250</v>
          </cell>
          <cell r="AC112">
            <v>107771877</v>
          </cell>
          <cell r="AD112">
            <v>735483255182.22998</v>
          </cell>
          <cell r="AE112">
            <v>0</v>
          </cell>
          <cell r="AF112">
            <v>303159155074</v>
          </cell>
          <cell r="AG112">
            <v>432324100108.22998</v>
          </cell>
          <cell r="AH112">
            <v>-81301552756.399994</v>
          </cell>
          <cell r="AI112">
            <v>9857177887.6000004</v>
          </cell>
          <cell r="AJ112">
            <v>9848993887.6000004</v>
          </cell>
          <cell r="AK112">
            <v>0</v>
          </cell>
          <cell r="AL112">
            <v>0</v>
          </cell>
          <cell r="AM112">
            <v>0</v>
          </cell>
          <cell r="AN112">
            <v>8184000</v>
          </cell>
          <cell r="AO112">
            <v>91158730644</v>
          </cell>
          <cell r="AP112">
            <v>0</v>
          </cell>
          <cell r="AQ112">
            <v>0</v>
          </cell>
          <cell r="AR112">
            <v>91158730644</v>
          </cell>
          <cell r="AS112">
            <v>0</v>
          </cell>
          <cell r="AT112">
            <v>0</v>
          </cell>
          <cell r="AU112">
            <v>0</v>
          </cell>
        </row>
        <row r="113">
          <cell r="B113" t="str">
            <v>Kab. Muara Enim</v>
          </cell>
          <cell r="C113">
            <v>2049002254042.5698</v>
          </cell>
          <cell r="D113">
            <v>150912522963.16998</v>
          </cell>
          <cell r="E113">
            <v>52948650682.5</v>
          </cell>
          <cell r="F113">
            <v>15086106456</v>
          </cell>
          <cell r="G113">
            <v>7891363203.0500002</v>
          </cell>
          <cell r="H113">
            <v>74986402621.619995</v>
          </cell>
          <cell r="I113">
            <v>1666514246481</v>
          </cell>
          <cell r="J113">
            <v>783504949741</v>
          </cell>
          <cell r="K113">
            <v>673162366000</v>
          </cell>
          <cell r="L113">
            <v>209846930740</v>
          </cell>
          <cell r="M113">
            <v>231575484598.40002</v>
          </cell>
          <cell r="N113">
            <v>23879276307</v>
          </cell>
          <cell r="O113">
            <v>0</v>
          </cell>
          <cell r="P113">
            <v>22876756967.630001</v>
          </cell>
          <cell r="Q113">
            <v>0</v>
          </cell>
          <cell r="R113">
            <v>26543890597.639999</v>
          </cell>
          <cell r="S113">
            <v>158275560726.13</v>
          </cell>
          <cell r="T113">
            <v>2114999332195.01</v>
          </cell>
          <cell r="U113">
            <v>1020252711517.45</v>
          </cell>
          <cell r="V113">
            <v>727573970570.33997</v>
          </cell>
          <cell r="W113">
            <v>5833236887.1099997</v>
          </cell>
          <cell r="X113">
            <v>4382858245</v>
          </cell>
          <cell r="Y113">
            <v>21634202687</v>
          </cell>
          <cell r="Z113">
            <v>0</v>
          </cell>
          <cell r="AA113">
            <v>0</v>
          </cell>
          <cell r="AB113">
            <v>258644263728</v>
          </cell>
          <cell r="AC113">
            <v>2184179400</v>
          </cell>
          <cell r="AD113">
            <v>1094746620677.5601</v>
          </cell>
          <cell r="AE113">
            <v>0</v>
          </cell>
          <cell r="AF113">
            <v>527875124738.5</v>
          </cell>
          <cell r="AG113">
            <v>566871495939.06006</v>
          </cell>
          <cell r="AH113">
            <v>90041130983.660004</v>
          </cell>
          <cell r="AI113">
            <v>128592078304.66</v>
          </cell>
          <cell r="AJ113">
            <v>41377049925.75</v>
          </cell>
          <cell r="AK113">
            <v>87215028378.910004</v>
          </cell>
          <cell r="AL113">
            <v>0</v>
          </cell>
          <cell r="AM113">
            <v>0</v>
          </cell>
          <cell r="AN113">
            <v>0</v>
          </cell>
          <cell r="AO113">
            <v>38550947321</v>
          </cell>
          <cell r="AP113">
            <v>0</v>
          </cell>
          <cell r="AQ113">
            <v>25500000000</v>
          </cell>
          <cell r="AR113">
            <v>13050947321</v>
          </cell>
          <cell r="AS113">
            <v>0</v>
          </cell>
          <cell r="AT113">
            <v>0</v>
          </cell>
          <cell r="AU113">
            <v>0</v>
          </cell>
        </row>
        <row r="114">
          <cell r="B114" t="str">
            <v>Kab. Ogan Komering Ilir</v>
          </cell>
          <cell r="C114">
            <v>1979249631380.95</v>
          </cell>
          <cell r="D114">
            <v>108992378484.92999</v>
          </cell>
          <cell r="E114">
            <v>21849570409</v>
          </cell>
          <cell r="F114">
            <v>6333292298</v>
          </cell>
          <cell r="G114">
            <v>7337338433.8400002</v>
          </cell>
          <cell r="H114">
            <v>73472177344.089996</v>
          </cell>
          <cell r="I114">
            <v>1472007196948</v>
          </cell>
          <cell r="J114">
            <v>126272961099</v>
          </cell>
          <cell r="K114">
            <v>1049995034000</v>
          </cell>
          <cell r="L114">
            <v>295739201849</v>
          </cell>
          <cell r="M114">
            <v>398250055948.02002</v>
          </cell>
          <cell r="N114">
            <v>18638414000</v>
          </cell>
          <cell r="O114">
            <v>0</v>
          </cell>
          <cell r="P114">
            <v>88292374248.020004</v>
          </cell>
          <cell r="Q114">
            <v>39252573000</v>
          </cell>
          <cell r="R114">
            <v>0</v>
          </cell>
          <cell r="S114">
            <v>252066694700</v>
          </cell>
          <cell r="T114">
            <v>1979334457210.9099</v>
          </cell>
          <cell r="U114">
            <v>1021587141151</v>
          </cell>
          <cell r="V114">
            <v>721150502430</v>
          </cell>
          <cell r="W114">
            <v>0</v>
          </cell>
          <cell r="X114">
            <v>1345000000</v>
          </cell>
          <cell r="Y114">
            <v>12672480500</v>
          </cell>
          <cell r="Z114">
            <v>1098000000</v>
          </cell>
          <cell r="AA114">
            <v>74936628261</v>
          </cell>
          <cell r="AB114">
            <v>210384529960</v>
          </cell>
          <cell r="AC114">
            <v>0</v>
          </cell>
          <cell r="AD114">
            <v>957747316059.90991</v>
          </cell>
          <cell r="AE114">
            <v>0</v>
          </cell>
          <cell r="AF114">
            <v>396756912533.04999</v>
          </cell>
          <cell r="AG114">
            <v>560990403526.85999</v>
          </cell>
          <cell r="AH114">
            <v>8056007626.8299999</v>
          </cell>
          <cell r="AI114">
            <v>9056007626.8299999</v>
          </cell>
          <cell r="AJ114">
            <v>9036007626.8299999</v>
          </cell>
          <cell r="AK114">
            <v>0</v>
          </cell>
          <cell r="AL114">
            <v>0</v>
          </cell>
          <cell r="AM114">
            <v>0</v>
          </cell>
          <cell r="AN114">
            <v>20000000</v>
          </cell>
          <cell r="AO114">
            <v>1000000000</v>
          </cell>
          <cell r="AP114">
            <v>0</v>
          </cell>
          <cell r="AQ114">
            <v>1000000000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B115" t="str">
            <v>Kab. Ogan Komering Ulu</v>
          </cell>
          <cell r="C115">
            <v>1192981912661.7</v>
          </cell>
          <cell r="D115">
            <v>87578643415.779999</v>
          </cell>
          <cell r="E115">
            <v>26338589960.419998</v>
          </cell>
          <cell r="F115">
            <v>2815507176</v>
          </cell>
          <cell r="G115">
            <v>3229126578.6900001</v>
          </cell>
          <cell r="H115">
            <v>55195419700.669998</v>
          </cell>
          <cell r="I115">
            <v>939928247711</v>
          </cell>
          <cell r="J115">
            <v>169570914866</v>
          </cell>
          <cell r="K115">
            <v>635551932000</v>
          </cell>
          <cell r="L115">
            <v>134805400845</v>
          </cell>
          <cell r="M115">
            <v>165475021534.91998</v>
          </cell>
          <cell r="N115">
            <v>0</v>
          </cell>
          <cell r="O115">
            <v>0</v>
          </cell>
          <cell r="P115">
            <v>34389152545.919998</v>
          </cell>
          <cell r="Q115">
            <v>88382767000</v>
          </cell>
          <cell r="R115">
            <v>0</v>
          </cell>
          <cell r="S115">
            <v>42703101989</v>
          </cell>
          <cell r="T115">
            <v>1160526144238</v>
          </cell>
          <cell r="U115">
            <v>759052721699</v>
          </cell>
          <cell r="V115">
            <v>570405694164</v>
          </cell>
          <cell r="W115">
            <v>0</v>
          </cell>
          <cell r="X115">
            <v>0</v>
          </cell>
          <cell r="Y115">
            <v>21268739655</v>
          </cell>
          <cell r="Z115">
            <v>0</v>
          </cell>
          <cell r="AA115">
            <v>0</v>
          </cell>
          <cell r="AB115">
            <v>167246632380</v>
          </cell>
          <cell r="AC115">
            <v>131655500</v>
          </cell>
          <cell r="AD115">
            <v>401473422539</v>
          </cell>
          <cell r="AE115">
            <v>0</v>
          </cell>
          <cell r="AF115">
            <v>233695611689.42001</v>
          </cell>
          <cell r="AG115">
            <v>167777810849.57999</v>
          </cell>
          <cell r="AH115">
            <v>56165781557.169998</v>
          </cell>
          <cell r="AI115">
            <v>60834751746.169998</v>
          </cell>
          <cell r="AJ115">
            <v>60834751746.169998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4668970189</v>
          </cell>
          <cell r="AP115">
            <v>0</v>
          </cell>
          <cell r="AQ115">
            <v>4668970189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B116" t="str">
            <v>Kota Palembang</v>
          </cell>
          <cell r="C116">
            <v>3122903127195.0103</v>
          </cell>
          <cell r="D116">
            <v>781413947765.14001</v>
          </cell>
          <cell r="E116">
            <v>536552681049.38</v>
          </cell>
          <cell r="F116">
            <v>75946671693.009995</v>
          </cell>
          <cell r="G116">
            <v>50362039101.199997</v>
          </cell>
          <cell r="H116">
            <v>118552555921.55</v>
          </cell>
          <cell r="I116">
            <v>1863736788542</v>
          </cell>
          <cell r="J116">
            <v>184427921477</v>
          </cell>
          <cell r="K116">
            <v>1292124896000</v>
          </cell>
          <cell r="L116">
            <v>387183971065</v>
          </cell>
          <cell r="M116">
            <v>477752390887.87</v>
          </cell>
          <cell r="N116">
            <v>209219176258.63</v>
          </cell>
          <cell r="O116">
            <v>0</v>
          </cell>
          <cell r="P116">
            <v>231989411058.23999</v>
          </cell>
          <cell r="Q116">
            <v>0</v>
          </cell>
          <cell r="R116">
            <v>0</v>
          </cell>
          <cell r="S116">
            <v>36543803571</v>
          </cell>
          <cell r="T116">
            <v>2915966125847.23</v>
          </cell>
          <cell r="U116">
            <v>1673616888978.05</v>
          </cell>
          <cell r="V116">
            <v>1646946686558</v>
          </cell>
          <cell r="W116">
            <v>68177764.780000001</v>
          </cell>
          <cell r="X116">
            <v>10783569690.25</v>
          </cell>
          <cell r="Y116">
            <v>12767935650</v>
          </cell>
          <cell r="Z116">
            <v>719564000</v>
          </cell>
          <cell r="AA116">
            <v>0</v>
          </cell>
          <cell r="AB116">
            <v>1338138216</v>
          </cell>
          <cell r="AC116">
            <v>992817099.01999998</v>
          </cell>
          <cell r="AD116">
            <v>1242349236869.1799</v>
          </cell>
          <cell r="AE116">
            <v>0</v>
          </cell>
          <cell r="AF116">
            <v>664651900038.72998</v>
          </cell>
          <cell r="AG116">
            <v>577697336830.44995</v>
          </cell>
          <cell r="AH116">
            <v>-145927222603.41003</v>
          </cell>
          <cell r="AI116">
            <v>92711394789.169998</v>
          </cell>
          <cell r="AJ116">
            <v>92711394789.169998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238638617392.58002</v>
          </cell>
          <cell r="AP116">
            <v>0</v>
          </cell>
          <cell r="AQ116">
            <v>233868114709.63</v>
          </cell>
          <cell r="AR116">
            <v>4770502682.9499998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 t="str">
            <v>Kota Prabumulih</v>
          </cell>
          <cell r="C117">
            <v>940737360649.73999</v>
          </cell>
          <cell r="D117">
            <v>86253193266.639999</v>
          </cell>
          <cell r="E117">
            <v>21849772602.549999</v>
          </cell>
          <cell r="F117">
            <v>3464437585</v>
          </cell>
          <cell r="G117">
            <v>1642392320.01</v>
          </cell>
          <cell r="H117">
            <v>59296590759.080002</v>
          </cell>
          <cell r="I117">
            <v>735605657838</v>
          </cell>
          <cell r="J117">
            <v>163760027964</v>
          </cell>
          <cell r="K117">
            <v>414173572000</v>
          </cell>
          <cell r="L117">
            <v>157672057874</v>
          </cell>
          <cell r="M117">
            <v>118878509545.10001</v>
          </cell>
          <cell r="N117">
            <v>5997000000</v>
          </cell>
          <cell r="O117">
            <v>0</v>
          </cell>
          <cell r="P117">
            <v>59109743145.099998</v>
          </cell>
          <cell r="Q117">
            <v>15138386000</v>
          </cell>
          <cell r="R117">
            <v>38633380400</v>
          </cell>
          <cell r="S117">
            <v>0</v>
          </cell>
          <cell r="T117">
            <v>891296683203.30005</v>
          </cell>
          <cell r="U117">
            <v>417087361701</v>
          </cell>
          <cell r="V117">
            <v>384084712940</v>
          </cell>
          <cell r="W117">
            <v>0</v>
          </cell>
          <cell r="X117">
            <v>0</v>
          </cell>
          <cell r="Y117">
            <v>19109637277</v>
          </cell>
          <cell r="Z117">
            <v>150000000</v>
          </cell>
          <cell r="AA117">
            <v>0</v>
          </cell>
          <cell r="AB117">
            <v>13377681484</v>
          </cell>
          <cell r="AC117">
            <v>365330000</v>
          </cell>
          <cell r="AD117">
            <v>474209321502.29999</v>
          </cell>
          <cell r="AE117">
            <v>0</v>
          </cell>
          <cell r="AF117">
            <v>245934661880</v>
          </cell>
          <cell r="AG117">
            <v>228274659622.29999</v>
          </cell>
          <cell r="AH117">
            <v>-44643326788.279999</v>
          </cell>
          <cell r="AI117">
            <v>1548326075.3</v>
          </cell>
          <cell r="AJ117">
            <v>1548326075.3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46191652863.580002</v>
          </cell>
          <cell r="AP117">
            <v>0</v>
          </cell>
          <cell r="AQ117">
            <v>8997000000</v>
          </cell>
          <cell r="AR117">
            <v>37194652863.580002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 t="str">
            <v>Kota Pagar Alam</v>
          </cell>
          <cell r="C118">
            <v>814062290217.44995</v>
          </cell>
          <cell r="D118">
            <v>51113017419.900002</v>
          </cell>
          <cell r="E118">
            <v>5761651415</v>
          </cell>
          <cell r="F118">
            <v>2282828998</v>
          </cell>
          <cell r="G118">
            <v>5029859760.9700003</v>
          </cell>
          <cell r="H118">
            <v>38038677245.93</v>
          </cell>
          <cell r="I118">
            <v>611992695831</v>
          </cell>
          <cell r="J118">
            <v>91300772439</v>
          </cell>
          <cell r="K118">
            <v>390188364000</v>
          </cell>
          <cell r="L118">
            <v>130503559392</v>
          </cell>
          <cell r="M118">
            <v>150956576966.54999</v>
          </cell>
          <cell r="N118">
            <v>0</v>
          </cell>
          <cell r="O118">
            <v>0</v>
          </cell>
          <cell r="P118">
            <v>45842569349.389999</v>
          </cell>
          <cell r="Q118">
            <v>39341234000</v>
          </cell>
          <cell r="R118">
            <v>0</v>
          </cell>
          <cell r="S118">
            <v>65772773617.160004</v>
          </cell>
          <cell r="T118">
            <v>798330318336.94995</v>
          </cell>
          <cell r="U118">
            <v>326049285932</v>
          </cell>
          <cell r="V118">
            <v>311876949542</v>
          </cell>
          <cell r="W118">
            <v>0</v>
          </cell>
          <cell r="X118">
            <v>4980360000</v>
          </cell>
          <cell r="Y118">
            <v>6925763410</v>
          </cell>
          <cell r="Z118">
            <v>134794000</v>
          </cell>
          <cell r="AA118">
            <v>0</v>
          </cell>
          <cell r="AB118">
            <v>708507480</v>
          </cell>
          <cell r="AC118">
            <v>1422911500</v>
          </cell>
          <cell r="AD118">
            <v>472281032404.94995</v>
          </cell>
          <cell r="AE118">
            <v>0</v>
          </cell>
          <cell r="AF118">
            <v>225632987218.64999</v>
          </cell>
          <cell r="AG118">
            <v>246648045186.29999</v>
          </cell>
          <cell r="AH118">
            <v>-6961709303.8700008</v>
          </cell>
          <cell r="AI118">
            <v>11765924969.629999</v>
          </cell>
          <cell r="AJ118">
            <v>11765924969.629999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18727634273.5</v>
          </cell>
          <cell r="AP118">
            <v>0</v>
          </cell>
          <cell r="AQ118">
            <v>0</v>
          </cell>
          <cell r="AR118">
            <v>18727634273.5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 t="str">
            <v>Kota Lubuk Linggau</v>
          </cell>
          <cell r="C119">
            <v>883629694929.97998</v>
          </cell>
          <cell r="D119">
            <v>75797426519.360001</v>
          </cell>
          <cell r="E119">
            <v>22254693729</v>
          </cell>
          <cell r="F119">
            <v>4472108667</v>
          </cell>
          <cell r="G119">
            <v>1945559517.95</v>
          </cell>
          <cell r="H119">
            <v>47125064605.410004</v>
          </cell>
          <cell r="I119">
            <v>719715977118</v>
          </cell>
          <cell r="J119">
            <v>102661731991</v>
          </cell>
          <cell r="K119">
            <v>446789308000</v>
          </cell>
          <cell r="L119">
            <v>170264937127</v>
          </cell>
          <cell r="M119">
            <v>88116291292.619995</v>
          </cell>
          <cell r="N119">
            <v>0</v>
          </cell>
          <cell r="O119">
            <v>0</v>
          </cell>
          <cell r="P119">
            <v>53676548982.620003</v>
          </cell>
          <cell r="Q119">
            <v>5000000000</v>
          </cell>
          <cell r="R119">
            <v>29439742310</v>
          </cell>
          <cell r="S119">
            <v>0</v>
          </cell>
          <cell r="T119">
            <v>809943066643.07996</v>
          </cell>
          <cell r="U119">
            <v>412336756444</v>
          </cell>
          <cell r="V119">
            <v>396590623136</v>
          </cell>
          <cell r="W119">
            <v>2097125000</v>
          </cell>
          <cell r="X119">
            <v>0</v>
          </cell>
          <cell r="Y119">
            <v>12483398408</v>
          </cell>
          <cell r="Z119">
            <v>743977900</v>
          </cell>
          <cell r="AA119">
            <v>0</v>
          </cell>
          <cell r="AB119">
            <v>0</v>
          </cell>
          <cell r="AC119">
            <v>421632000</v>
          </cell>
          <cell r="AD119">
            <v>397606310199.07996</v>
          </cell>
          <cell r="AE119">
            <v>14079040666</v>
          </cell>
          <cell r="AF119">
            <v>178110029575.07999</v>
          </cell>
          <cell r="AG119">
            <v>205417239958</v>
          </cell>
          <cell r="AH119">
            <v>-70926058196.960007</v>
          </cell>
          <cell r="AI119">
            <v>73808787125.039993</v>
          </cell>
          <cell r="AJ119">
            <v>3808787125.04</v>
          </cell>
          <cell r="AK119">
            <v>0</v>
          </cell>
          <cell r="AL119">
            <v>0</v>
          </cell>
          <cell r="AM119">
            <v>0</v>
          </cell>
          <cell r="AN119">
            <v>70000000000</v>
          </cell>
          <cell r="AO119">
            <v>144734845322</v>
          </cell>
          <cell r="AP119">
            <v>0</v>
          </cell>
          <cell r="AQ119">
            <v>0</v>
          </cell>
          <cell r="AR119">
            <v>144734845322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 t="str">
            <v>Kab. Banyuasin</v>
          </cell>
          <cell r="C120">
            <v>1951227051530.8398</v>
          </cell>
          <cell r="D120">
            <v>104218245467.42999</v>
          </cell>
          <cell r="E120">
            <v>56841656913.559998</v>
          </cell>
          <cell r="F120">
            <v>10044357883</v>
          </cell>
          <cell r="G120">
            <v>3784442521.8699999</v>
          </cell>
          <cell r="H120">
            <v>33547788149</v>
          </cell>
          <cell r="I120">
            <v>1515017782501</v>
          </cell>
          <cell r="J120">
            <v>206921389806</v>
          </cell>
          <cell r="K120">
            <v>930550856000</v>
          </cell>
          <cell r="L120">
            <v>377545536695</v>
          </cell>
          <cell r="M120">
            <v>331991023562.41003</v>
          </cell>
          <cell r="N120">
            <v>14000000000</v>
          </cell>
          <cell r="O120">
            <v>0</v>
          </cell>
          <cell r="P120">
            <v>91299449037.410004</v>
          </cell>
          <cell r="Q120">
            <v>185639025000</v>
          </cell>
          <cell r="R120">
            <v>0</v>
          </cell>
          <cell r="S120">
            <v>41052549525</v>
          </cell>
          <cell r="T120">
            <v>1841970607802.97</v>
          </cell>
          <cell r="U120">
            <v>1114606058422.28</v>
          </cell>
          <cell r="V120">
            <v>732882652658</v>
          </cell>
          <cell r="W120">
            <v>0</v>
          </cell>
          <cell r="X120">
            <v>0</v>
          </cell>
          <cell r="Y120">
            <v>140783942955.28</v>
          </cell>
          <cell r="Z120">
            <v>1211200000</v>
          </cell>
          <cell r="AA120">
            <v>0</v>
          </cell>
          <cell r="AB120">
            <v>239728262809</v>
          </cell>
          <cell r="AC120">
            <v>0</v>
          </cell>
          <cell r="AD120">
            <v>727364549380.68994</v>
          </cell>
          <cell r="AE120">
            <v>0</v>
          </cell>
          <cell r="AF120">
            <v>358876443499.66998</v>
          </cell>
          <cell r="AG120">
            <v>368488105881.02002</v>
          </cell>
          <cell r="AH120">
            <v>-27344103389.07</v>
          </cell>
          <cell r="AI120">
            <v>61303417038.93</v>
          </cell>
          <cell r="AJ120">
            <v>61303417038.93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88647520428</v>
          </cell>
          <cell r="AP120">
            <v>0</v>
          </cell>
          <cell r="AQ120">
            <v>5000000000</v>
          </cell>
          <cell r="AR120">
            <v>83647520428</v>
          </cell>
          <cell r="AS120">
            <v>0</v>
          </cell>
          <cell r="AT120">
            <v>0</v>
          </cell>
          <cell r="AU120">
            <v>0</v>
          </cell>
        </row>
        <row r="121">
          <cell r="B121" t="str">
            <v>Kab. Ogan Ilir</v>
          </cell>
          <cell r="C121">
            <v>1243190688873.1399</v>
          </cell>
          <cell r="D121">
            <v>109762617127.69</v>
          </cell>
          <cell r="E121">
            <v>62843668168</v>
          </cell>
          <cell r="F121">
            <v>4385865468.1300001</v>
          </cell>
          <cell r="G121">
            <v>3172960673.5599999</v>
          </cell>
          <cell r="H121">
            <v>39360122818</v>
          </cell>
          <cell r="I121">
            <v>940136284368</v>
          </cell>
          <cell r="J121">
            <v>145103415325</v>
          </cell>
          <cell r="K121">
            <v>623839463000</v>
          </cell>
          <cell r="L121">
            <v>171193406043</v>
          </cell>
          <cell r="M121">
            <v>193291787377.45001</v>
          </cell>
          <cell r="N121">
            <v>1811423923</v>
          </cell>
          <cell r="O121">
            <v>0</v>
          </cell>
          <cell r="P121">
            <v>36147555454.449997</v>
          </cell>
          <cell r="Q121">
            <v>5000000000</v>
          </cell>
          <cell r="R121">
            <v>12464067400</v>
          </cell>
          <cell r="S121">
            <v>137868740600</v>
          </cell>
          <cell r="T121">
            <v>1102973684231.3201</v>
          </cell>
          <cell r="U121">
            <v>725100227934</v>
          </cell>
          <cell r="V121">
            <v>542851875853</v>
          </cell>
          <cell r="W121">
            <v>0</v>
          </cell>
          <cell r="X121">
            <v>0</v>
          </cell>
          <cell r="Y121">
            <v>20279935601</v>
          </cell>
          <cell r="Z121">
            <v>1064713680</v>
          </cell>
          <cell r="AA121">
            <v>0</v>
          </cell>
          <cell r="AB121">
            <v>160903702800</v>
          </cell>
          <cell r="AC121">
            <v>0</v>
          </cell>
          <cell r="AD121">
            <v>377873456297.32001</v>
          </cell>
          <cell r="AE121">
            <v>0</v>
          </cell>
          <cell r="AF121">
            <v>155545841891</v>
          </cell>
          <cell r="AG121">
            <v>222327614406.32001</v>
          </cell>
          <cell r="AH121">
            <v>-116687095703.88</v>
          </cell>
          <cell r="AI121">
            <v>35812927196.120003</v>
          </cell>
          <cell r="AJ121">
            <v>35812927196.120003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152500022900</v>
          </cell>
          <cell r="AP121">
            <v>0</v>
          </cell>
          <cell r="AQ121">
            <v>749286000</v>
          </cell>
          <cell r="AR121">
            <v>151750736900</v>
          </cell>
          <cell r="AS121">
            <v>0</v>
          </cell>
          <cell r="AT121">
            <v>0</v>
          </cell>
          <cell r="AU121">
            <v>0</v>
          </cell>
        </row>
        <row r="122">
          <cell r="B122" t="str">
            <v>Kab. OKU Timur</v>
          </cell>
          <cell r="C122">
            <v>1521770289548.6399</v>
          </cell>
          <cell r="D122">
            <v>69357438646.729996</v>
          </cell>
          <cell r="E122">
            <v>21195826198</v>
          </cell>
          <cell r="F122">
            <v>5001555002</v>
          </cell>
          <cell r="G122">
            <v>1475543862.1199999</v>
          </cell>
          <cell r="H122">
            <v>41684513584.610001</v>
          </cell>
          <cell r="I122">
            <v>1183323558041</v>
          </cell>
          <cell r="J122">
            <v>97552077537</v>
          </cell>
          <cell r="K122">
            <v>760211691000</v>
          </cell>
          <cell r="L122">
            <v>325559789504</v>
          </cell>
          <cell r="M122">
            <v>269089292860.91</v>
          </cell>
          <cell r="N122">
            <v>1459578300</v>
          </cell>
          <cell r="O122">
            <v>183223802000</v>
          </cell>
          <cell r="P122">
            <v>42780274600.910004</v>
          </cell>
          <cell r="Q122">
            <v>5000000000</v>
          </cell>
          <cell r="R122">
            <v>36625637960</v>
          </cell>
          <cell r="S122">
            <v>0</v>
          </cell>
          <cell r="T122">
            <v>1517397965668.0898</v>
          </cell>
          <cell r="U122">
            <v>893982751196</v>
          </cell>
          <cell r="V122">
            <v>642036977181</v>
          </cell>
          <cell r="W122">
            <v>0</v>
          </cell>
          <cell r="X122">
            <v>1200000000</v>
          </cell>
          <cell r="Y122">
            <v>14185202041</v>
          </cell>
          <cell r="Z122">
            <v>3452586350</v>
          </cell>
          <cell r="AA122">
            <v>0</v>
          </cell>
          <cell r="AB122">
            <v>232112446674</v>
          </cell>
          <cell r="AC122">
            <v>995538950</v>
          </cell>
          <cell r="AD122">
            <v>623415214472.08997</v>
          </cell>
          <cell r="AE122">
            <v>0</v>
          </cell>
          <cell r="AF122">
            <v>302165543069.91998</v>
          </cell>
          <cell r="AG122">
            <v>321249671402.16998</v>
          </cell>
          <cell r="AH122">
            <v>-24082650879.700001</v>
          </cell>
          <cell r="AI122">
            <v>1461849120.3</v>
          </cell>
          <cell r="AJ122">
            <v>1461849120.3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25544500000</v>
          </cell>
          <cell r="AP122">
            <v>0</v>
          </cell>
          <cell r="AQ122">
            <v>25544500000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B123" t="str">
            <v>Kab. OKU Selatan</v>
          </cell>
          <cell r="C123">
            <v>1135991127943.53</v>
          </cell>
          <cell r="D123">
            <v>35696934794.309998</v>
          </cell>
          <cell r="E123">
            <v>8015920952</v>
          </cell>
          <cell r="F123">
            <v>2894609350</v>
          </cell>
          <cell r="G123">
            <v>3357026472.3099999</v>
          </cell>
          <cell r="H123">
            <v>21429378020</v>
          </cell>
          <cell r="I123">
            <v>866483544547</v>
          </cell>
          <cell r="J123">
            <v>96049653547</v>
          </cell>
          <cell r="K123">
            <v>588216178000</v>
          </cell>
          <cell r="L123">
            <v>182217713000</v>
          </cell>
          <cell r="M123">
            <v>233810648602.22</v>
          </cell>
          <cell r="N123">
            <v>613332400</v>
          </cell>
          <cell r="O123">
            <v>0</v>
          </cell>
          <cell r="P123">
            <v>34890249650.220001</v>
          </cell>
          <cell r="Q123">
            <v>0</v>
          </cell>
          <cell r="R123">
            <v>42314156552</v>
          </cell>
          <cell r="S123">
            <v>155992910000</v>
          </cell>
          <cell r="T123">
            <v>1190079829794.3</v>
          </cell>
          <cell r="U123">
            <v>624941190398.30005</v>
          </cell>
          <cell r="V123">
            <v>428273144412.29999</v>
          </cell>
          <cell r="W123">
            <v>0</v>
          </cell>
          <cell r="X123">
            <v>0</v>
          </cell>
          <cell r="Y123">
            <v>19482001662</v>
          </cell>
          <cell r="Z123">
            <v>519390000</v>
          </cell>
          <cell r="AA123">
            <v>0</v>
          </cell>
          <cell r="AB123">
            <v>175670510324</v>
          </cell>
          <cell r="AC123">
            <v>996144000</v>
          </cell>
          <cell r="AD123">
            <v>565138639396</v>
          </cell>
          <cell r="AE123">
            <v>0</v>
          </cell>
          <cell r="AF123">
            <v>191985451301</v>
          </cell>
          <cell r="AG123">
            <v>373153188095</v>
          </cell>
          <cell r="AH123">
            <v>61053318663.93</v>
          </cell>
          <cell r="AI123">
            <v>64053318663.93</v>
          </cell>
          <cell r="AJ123">
            <v>64053318663.93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3000000000</v>
          </cell>
          <cell r="AP123">
            <v>0</v>
          </cell>
          <cell r="AQ123">
            <v>3000000000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B124" t="str">
            <v>Kab. Empat Lawang</v>
          </cell>
          <cell r="C124">
            <v>801728601688.31006</v>
          </cell>
          <cell r="D124">
            <v>22347811179.360001</v>
          </cell>
          <cell r="E124">
            <v>9772694199.2299995</v>
          </cell>
          <cell r="F124">
            <v>2844887249</v>
          </cell>
          <cell r="G124">
            <v>4882979868.5200005</v>
          </cell>
          <cell r="H124">
            <v>4847249862.6099997</v>
          </cell>
          <cell r="I124">
            <v>638525188889</v>
          </cell>
          <cell r="J124">
            <v>92269671836</v>
          </cell>
          <cell r="K124">
            <v>416952841000</v>
          </cell>
          <cell r="L124">
            <v>129302676053</v>
          </cell>
          <cell r="M124">
            <v>140855601619.95001</v>
          </cell>
          <cell r="N124">
            <v>0</v>
          </cell>
          <cell r="O124">
            <v>0</v>
          </cell>
          <cell r="P124">
            <v>7565120435.9499998</v>
          </cell>
          <cell r="Q124">
            <v>93327120800</v>
          </cell>
          <cell r="R124">
            <v>39963360384</v>
          </cell>
          <cell r="S124">
            <v>0</v>
          </cell>
          <cell r="T124">
            <v>778394496591.22998</v>
          </cell>
          <cell r="U124">
            <v>398446551774</v>
          </cell>
          <cell r="V124">
            <v>262212837554</v>
          </cell>
          <cell r="W124">
            <v>0</v>
          </cell>
          <cell r="X124">
            <v>300000000</v>
          </cell>
          <cell r="Y124">
            <v>6179800000</v>
          </cell>
          <cell r="Z124">
            <v>0</v>
          </cell>
          <cell r="AA124">
            <v>0</v>
          </cell>
          <cell r="AB124">
            <v>129532914220</v>
          </cell>
          <cell r="AC124">
            <v>221000000</v>
          </cell>
          <cell r="AD124">
            <v>379947944817.22998</v>
          </cell>
          <cell r="AE124">
            <v>0</v>
          </cell>
          <cell r="AF124">
            <v>180955572751.23001</v>
          </cell>
          <cell r="AG124">
            <v>198992372066</v>
          </cell>
          <cell r="AH124">
            <v>-11741961963.579994</v>
          </cell>
          <cell r="AI124">
            <v>39966849568.420006</v>
          </cell>
          <cell r="AJ124">
            <v>955215371.48000002</v>
          </cell>
          <cell r="AK124">
            <v>0</v>
          </cell>
          <cell r="AL124">
            <v>0</v>
          </cell>
          <cell r="AM124">
            <v>0</v>
          </cell>
          <cell r="AN124">
            <v>39011634196.940002</v>
          </cell>
          <cell r="AO124">
            <v>51708811532</v>
          </cell>
          <cell r="AP124">
            <v>0</v>
          </cell>
          <cell r="AQ124">
            <v>0</v>
          </cell>
          <cell r="AR124">
            <v>51708811532</v>
          </cell>
          <cell r="AS124">
            <v>0</v>
          </cell>
          <cell r="AT124">
            <v>0</v>
          </cell>
          <cell r="AU124">
            <v>0</v>
          </cell>
        </row>
        <row r="125">
          <cell r="B125" t="str">
            <v>Kab. Penukal Abab Lematang Ilir</v>
          </cell>
          <cell r="C125">
            <v>806302689174.48999</v>
          </cell>
          <cell r="D125">
            <v>26350314142.41</v>
          </cell>
          <cell r="E125">
            <v>7109679674.5</v>
          </cell>
          <cell r="F125">
            <v>2158679900</v>
          </cell>
          <cell r="G125">
            <v>0</v>
          </cell>
          <cell r="H125">
            <v>17081954567.91</v>
          </cell>
          <cell r="I125">
            <v>655635308425</v>
          </cell>
          <cell r="J125">
            <v>219510997645</v>
          </cell>
          <cell r="K125">
            <v>319054010000</v>
          </cell>
          <cell r="L125">
            <v>117070300780</v>
          </cell>
          <cell r="M125">
            <v>124317066607.08</v>
          </cell>
          <cell r="N125">
            <v>0</v>
          </cell>
          <cell r="O125">
            <v>0</v>
          </cell>
          <cell r="P125">
            <v>16993077180.5</v>
          </cell>
          <cell r="Q125">
            <v>11579161000</v>
          </cell>
          <cell r="R125">
            <v>0</v>
          </cell>
          <cell r="S125">
            <v>95744828426.580002</v>
          </cell>
          <cell r="T125">
            <v>805158530406.5</v>
          </cell>
          <cell r="U125">
            <v>224708106124</v>
          </cell>
          <cell r="V125">
            <v>155210199098</v>
          </cell>
          <cell r="W125">
            <v>0</v>
          </cell>
          <cell r="X125">
            <v>0</v>
          </cell>
          <cell r="Y125">
            <v>6869523340</v>
          </cell>
          <cell r="Z125">
            <v>544500000</v>
          </cell>
          <cell r="AA125">
            <v>0</v>
          </cell>
          <cell r="AB125">
            <v>61477642986</v>
          </cell>
          <cell r="AC125">
            <v>606240700</v>
          </cell>
          <cell r="AD125">
            <v>580450424282.5</v>
          </cell>
          <cell r="AE125">
            <v>0</v>
          </cell>
          <cell r="AF125">
            <v>229326183966</v>
          </cell>
          <cell r="AG125">
            <v>351124240316.5</v>
          </cell>
          <cell r="AH125">
            <v>2429368510.1999998</v>
          </cell>
          <cell r="AI125">
            <v>2429368510.1999998</v>
          </cell>
          <cell r="AJ125">
            <v>2429368510.1999998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B126" t="str">
            <v>Kab. Musi Rawas Utara</v>
          </cell>
          <cell r="C126">
            <v>813614247749.35999</v>
          </cell>
          <cell r="D126">
            <v>32174860897.110001</v>
          </cell>
          <cell r="E126">
            <v>13051756813</v>
          </cell>
          <cell r="F126">
            <v>508787250</v>
          </cell>
          <cell r="G126">
            <v>0</v>
          </cell>
          <cell r="H126">
            <v>18614316834.110001</v>
          </cell>
          <cell r="I126">
            <v>682014657016</v>
          </cell>
          <cell r="J126">
            <v>143660512294</v>
          </cell>
          <cell r="K126">
            <v>378121540000</v>
          </cell>
          <cell r="L126">
            <v>160232604722</v>
          </cell>
          <cell r="M126">
            <v>99424729836.25</v>
          </cell>
          <cell r="N126">
            <v>0</v>
          </cell>
          <cell r="O126">
            <v>0</v>
          </cell>
          <cell r="P126">
            <v>17066609886.25</v>
          </cell>
          <cell r="Q126">
            <v>54024213000</v>
          </cell>
          <cell r="R126">
            <v>0</v>
          </cell>
          <cell r="S126">
            <v>28333906950</v>
          </cell>
          <cell r="T126">
            <v>720301758791</v>
          </cell>
          <cell r="U126">
            <v>157608962351</v>
          </cell>
          <cell r="V126">
            <v>148210140812</v>
          </cell>
          <cell r="W126">
            <v>0</v>
          </cell>
          <cell r="X126">
            <v>0</v>
          </cell>
          <cell r="Y126">
            <v>9221145539</v>
          </cell>
          <cell r="Z126">
            <v>43500000</v>
          </cell>
          <cell r="AA126">
            <v>0</v>
          </cell>
          <cell r="AB126">
            <v>0</v>
          </cell>
          <cell r="AC126">
            <v>134176000</v>
          </cell>
          <cell r="AD126">
            <v>562692796440</v>
          </cell>
          <cell r="AE126">
            <v>0</v>
          </cell>
          <cell r="AF126">
            <v>207680344055</v>
          </cell>
          <cell r="AG126">
            <v>355012452385</v>
          </cell>
          <cell r="AH126">
            <v>8903406959.3899994</v>
          </cell>
          <cell r="AI126">
            <v>11487933110.389999</v>
          </cell>
          <cell r="AJ126">
            <v>11487933110.389999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2584526151</v>
          </cell>
          <cell r="AP126">
            <v>0</v>
          </cell>
          <cell r="AQ126">
            <v>0</v>
          </cell>
          <cell r="AR126">
            <v>2584526151</v>
          </cell>
          <cell r="AS126">
            <v>0</v>
          </cell>
          <cell r="AT126">
            <v>0</v>
          </cell>
          <cell r="AU126">
            <v>0</v>
          </cell>
        </row>
        <row r="127">
          <cell r="B127" t="str">
            <v>Prov. Bengkulu</v>
          </cell>
          <cell r="C127">
            <v>2355563884998.6899</v>
          </cell>
          <cell r="D127">
            <v>731556734069.68994</v>
          </cell>
          <cell r="E127">
            <v>526348049715</v>
          </cell>
          <cell r="F127">
            <v>5052487929</v>
          </cell>
          <cell r="G127">
            <v>18036697197.099998</v>
          </cell>
          <cell r="H127">
            <v>182119499228.59</v>
          </cell>
          <cell r="I127">
            <v>1616462129843</v>
          </cell>
          <cell r="J127">
            <v>77348428343</v>
          </cell>
          <cell r="K127">
            <v>1070751292000</v>
          </cell>
          <cell r="L127">
            <v>468362409500</v>
          </cell>
          <cell r="M127">
            <v>7545021086</v>
          </cell>
          <cell r="N127">
            <v>0</v>
          </cell>
          <cell r="O127">
            <v>0</v>
          </cell>
          <cell r="P127">
            <v>0</v>
          </cell>
          <cell r="Q127">
            <v>2495040000</v>
          </cell>
          <cell r="R127">
            <v>0</v>
          </cell>
          <cell r="S127">
            <v>5049981086</v>
          </cell>
          <cell r="T127">
            <v>2029690295480.3499</v>
          </cell>
          <cell r="U127">
            <v>1176509740830.6099</v>
          </cell>
          <cell r="V127">
            <v>564518281729</v>
          </cell>
          <cell r="W127">
            <v>0</v>
          </cell>
          <cell r="X127">
            <v>0</v>
          </cell>
          <cell r="Y127">
            <v>370456153000</v>
          </cell>
          <cell r="Z127">
            <v>0</v>
          </cell>
          <cell r="AA127">
            <v>239805950485.60999</v>
          </cell>
          <cell r="AB127">
            <v>1729355616</v>
          </cell>
          <cell r="AC127">
            <v>0</v>
          </cell>
          <cell r="AD127">
            <v>853180554649.73999</v>
          </cell>
          <cell r="AE127">
            <v>0</v>
          </cell>
          <cell r="AF127">
            <v>467212695477.13</v>
          </cell>
          <cell r="AG127">
            <v>385967859172.60999</v>
          </cell>
          <cell r="AH127">
            <v>118086529528.87</v>
          </cell>
          <cell r="AI127">
            <v>136086529528.87</v>
          </cell>
          <cell r="AJ127">
            <v>136086529528.87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18000000000</v>
          </cell>
          <cell r="AP127">
            <v>0</v>
          </cell>
          <cell r="AQ127">
            <v>18000000000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 t="str">
            <v>Kab. Bengkulu Selatan</v>
          </cell>
          <cell r="C128">
            <v>1029025737457.6299</v>
          </cell>
          <cell r="D128">
            <v>58748467982.190002</v>
          </cell>
          <cell r="E128">
            <v>7072868197</v>
          </cell>
          <cell r="F128">
            <v>2400032641</v>
          </cell>
          <cell r="G128">
            <v>3428172010.1399999</v>
          </cell>
          <cell r="H128">
            <v>45847395134.050003</v>
          </cell>
          <cell r="I128">
            <v>800333973913</v>
          </cell>
          <cell r="J128">
            <v>18518345894</v>
          </cell>
          <cell r="K128">
            <v>564137639000</v>
          </cell>
          <cell r="L128">
            <v>217677989019</v>
          </cell>
          <cell r="M128">
            <v>169943295562.44</v>
          </cell>
          <cell r="N128">
            <v>55376378573.419998</v>
          </cell>
          <cell r="O128">
            <v>0</v>
          </cell>
          <cell r="P128">
            <v>22624328171.02</v>
          </cell>
          <cell r="Q128">
            <v>91942588818</v>
          </cell>
          <cell r="R128">
            <v>0</v>
          </cell>
          <cell r="S128">
            <v>0</v>
          </cell>
          <cell r="T128">
            <v>1038254839683.16</v>
          </cell>
          <cell r="U128">
            <v>642948882951.26001</v>
          </cell>
          <cell r="V128">
            <v>475939006787</v>
          </cell>
          <cell r="W128">
            <v>0</v>
          </cell>
          <cell r="X128">
            <v>0</v>
          </cell>
          <cell r="Y128">
            <v>17909611600</v>
          </cell>
          <cell r="Z128">
            <v>305927875</v>
          </cell>
          <cell r="AA128">
            <v>0</v>
          </cell>
          <cell r="AB128">
            <v>148794336689.26001</v>
          </cell>
          <cell r="AC128">
            <v>0</v>
          </cell>
          <cell r="AD128">
            <v>395305956731.90002</v>
          </cell>
          <cell r="AE128">
            <v>0</v>
          </cell>
          <cell r="AF128">
            <v>190418929602.89999</v>
          </cell>
          <cell r="AG128">
            <v>204887027129</v>
          </cell>
          <cell r="AH128">
            <v>13483130672.540001</v>
          </cell>
          <cell r="AI128">
            <v>46965242746.959999</v>
          </cell>
          <cell r="AJ128">
            <v>46965242746.959999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33482112074.419998</v>
          </cell>
          <cell r="AP128">
            <v>0</v>
          </cell>
          <cell r="AQ128">
            <v>33482112074.419998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 t="str">
            <v>Kab. Bengkulu Utara</v>
          </cell>
          <cell r="C129">
            <v>1113942676541</v>
          </cell>
          <cell r="D129">
            <v>63650964000</v>
          </cell>
          <cell r="E129">
            <v>10445000000</v>
          </cell>
          <cell r="F129">
            <v>1850000000</v>
          </cell>
          <cell r="G129">
            <v>0</v>
          </cell>
          <cell r="H129">
            <v>51355964000</v>
          </cell>
          <cell r="I129">
            <v>883197162541</v>
          </cell>
          <cell r="J129">
            <v>44208808163</v>
          </cell>
          <cell r="K129">
            <v>634762199000</v>
          </cell>
          <cell r="L129">
            <v>204226155378</v>
          </cell>
          <cell r="M129">
            <v>167094550000</v>
          </cell>
          <cell r="N129">
            <v>0</v>
          </cell>
          <cell r="O129">
            <v>0</v>
          </cell>
          <cell r="P129">
            <v>36500000000</v>
          </cell>
          <cell r="Q129">
            <v>130594550000</v>
          </cell>
          <cell r="R129">
            <v>0</v>
          </cell>
          <cell r="S129">
            <v>0</v>
          </cell>
          <cell r="T129">
            <v>1229795556540</v>
          </cell>
          <cell r="U129">
            <v>744749811240</v>
          </cell>
          <cell r="V129">
            <v>529902025822</v>
          </cell>
          <cell r="W129">
            <v>0</v>
          </cell>
          <cell r="X129">
            <v>739236800</v>
          </cell>
          <cell r="Y129">
            <v>7263500000</v>
          </cell>
          <cell r="Z129">
            <v>380000000</v>
          </cell>
          <cell r="AA129">
            <v>1229500000</v>
          </cell>
          <cell r="AB129">
            <v>203938935343</v>
          </cell>
          <cell r="AC129">
            <v>1296613275</v>
          </cell>
          <cell r="AD129">
            <v>485045745300</v>
          </cell>
          <cell r="AE129">
            <v>0</v>
          </cell>
          <cell r="AF129">
            <v>258565730084</v>
          </cell>
          <cell r="AG129">
            <v>226480015216</v>
          </cell>
          <cell r="AH129">
            <v>115852879999</v>
          </cell>
          <cell r="AI129">
            <v>115852879999</v>
          </cell>
          <cell r="AJ129">
            <v>115852879999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 t="str">
            <v>Kab. Rejang Lebong</v>
          </cell>
          <cell r="C130">
            <v>988178330934.71997</v>
          </cell>
          <cell r="D130">
            <v>71294600225.139999</v>
          </cell>
          <cell r="E130">
            <v>9816828385</v>
          </cell>
          <cell r="F130">
            <v>5668206615</v>
          </cell>
          <cell r="G130">
            <v>3580392561.71</v>
          </cell>
          <cell r="H130">
            <v>52229172663.43</v>
          </cell>
          <cell r="I130">
            <v>743057291113</v>
          </cell>
          <cell r="J130">
            <v>19472582516</v>
          </cell>
          <cell r="K130">
            <v>604318422000</v>
          </cell>
          <cell r="L130">
            <v>119266286597</v>
          </cell>
          <cell r="M130">
            <v>173826439596.58002</v>
          </cell>
          <cell r="N130">
            <v>7380952719</v>
          </cell>
          <cell r="O130">
            <v>0</v>
          </cell>
          <cell r="P130">
            <v>25757668825.580002</v>
          </cell>
          <cell r="Q130">
            <v>140687818052</v>
          </cell>
          <cell r="R130">
            <v>0</v>
          </cell>
          <cell r="S130">
            <v>0</v>
          </cell>
          <cell r="T130">
            <v>978689804586.26001</v>
          </cell>
          <cell r="U130">
            <v>624148498597.26001</v>
          </cell>
          <cell r="V130">
            <v>507095489311.29999</v>
          </cell>
          <cell r="W130">
            <v>0</v>
          </cell>
          <cell r="X130">
            <v>0</v>
          </cell>
          <cell r="Y130">
            <v>1703800000</v>
          </cell>
          <cell r="Z130">
            <v>20000000</v>
          </cell>
          <cell r="AA130">
            <v>0</v>
          </cell>
          <cell r="AB130">
            <v>115140253806.96001</v>
          </cell>
          <cell r="AC130">
            <v>188955479</v>
          </cell>
          <cell r="AD130">
            <v>354541305989</v>
          </cell>
          <cell r="AE130">
            <v>0</v>
          </cell>
          <cell r="AF130">
            <v>152011830979</v>
          </cell>
          <cell r="AG130">
            <v>202529475010</v>
          </cell>
          <cell r="AH130">
            <v>130506862106.84</v>
          </cell>
          <cell r="AI130">
            <v>138857814825.84</v>
          </cell>
          <cell r="AJ130">
            <v>0</v>
          </cell>
          <cell r="AK130">
            <v>0</v>
          </cell>
          <cell r="AL130">
            <v>138857814825.84</v>
          </cell>
          <cell r="AM130">
            <v>0</v>
          </cell>
          <cell r="AN130">
            <v>0</v>
          </cell>
          <cell r="AO130">
            <v>8350952719</v>
          </cell>
          <cell r="AP130">
            <v>0</v>
          </cell>
          <cell r="AQ130">
            <v>8350952719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B131" t="str">
            <v>Kota Bengkulu</v>
          </cell>
          <cell r="C131">
            <v>1134710416731.3599</v>
          </cell>
          <cell r="D131">
            <v>110831838871.98999</v>
          </cell>
          <cell r="E131">
            <v>63224619836.650002</v>
          </cell>
          <cell r="F131">
            <v>21539006501</v>
          </cell>
          <cell r="G131">
            <v>3607665901.77</v>
          </cell>
          <cell r="H131">
            <v>22460546632.57</v>
          </cell>
          <cell r="I131">
            <v>796075093078</v>
          </cell>
          <cell r="J131">
            <v>33141929817</v>
          </cell>
          <cell r="K131">
            <v>683389297000</v>
          </cell>
          <cell r="L131">
            <v>79543866261</v>
          </cell>
          <cell r="M131">
            <v>227803484781.37</v>
          </cell>
          <cell r="N131">
            <v>101932358221.94</v>
          </cell>
          <cell r="O131">
            <v>0</v>
          </cell>
          <cell r="P131">
            <v>45942155559.43</v>
          </cell>
          <cell r="Q131">
            <v>79928971000</v>
          </cell>
          <cell r="R131">
            <v>0</v>
          </cell>
          <cell r="S131">
            <v>0</v>
          </cell>
          <cell r="T131">
            <v>1036720514210.95</v>
          </cell>
          <cell r="U131">
            <v>553826996865</v>
          </cell>
          <cell r="V131">
            <v>548307962866</v>
          </cell>
          <cell r="W131">
            <v>0</v>
          </cell>
          <cell r="X131">
            <v>0</v>
          </cell>
          <cell r="Y131">
            <v>3924000000</v>
          </cell>
          <cell r="Z131">
            <v>0</v>
          </cell>
          <cell r="AA131">
            <v>21078120</v>
          </cell>
          <cell r="AB131">
            <v>1118289750</v>
          </cell>
          <cell r="AC131">
            <v>455666129</v>
          </cell>
          <cell r="AD131">
            <v>482893517345.95001</v>
          </cell>
          <cell r="AE131">
            <v>0</v>
          </cell>
          <cell r="AF131">
            <v>247582924135</v>
          </cell>
          <cell r="AG131">
            <v>235310593210.95001</v>
          </cell>
          <cell r="AH131">
            <v>-89015595957.51001</v>
          </cell>
          <cell r="AI131">
            <v>15472756964.43</v>
          </cell>
          <cell r="AJ131">
            <v>15472756964.43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104488352921.94</v>
          </cell>
          <cell r="AP131">
            <v>0</v>
          </cell>
          <cell r="AQ131">
            <v>101932358221.94</v>
          </cell>
          <cell r="AR131">
            <v>2555994700</v>
          </cell>
          <cell r="AS131">
            <v>0</v>
          </cell>
          <cell r="AT131">
            <v>0</v>
          </cell>
          <cell r="AU131">
            <v>0</v>
          </cell>
        </row>
        <row r="132">
          <cell r="B132" t="str">
            <v>Kab. Kaur</v>
          </cell>
          <cell r="C132">
            <v>905431542827.92004</v>
          </cell>
          <cell r="D132">
            <v>34557677829.160004</v>
          </cell>
          <cell r="E132">
            <v>8043082316.5</v>
          </cell>
          <cell r="F132">
            <v>9477612234</v>
          </cell>
          <cell r="G132">
            <v>2839000072.4299998</v>
          </cell>
          <cell r="H132">
            <v>14197983206.23</v>
          </cell>
          <cell r="I132">
            <v>669635001395</v>
          </cell>
          <cell r="J132">
            <v>20800977862</v>
          </cell>
          <cell r="K132">
            <v>441587141000</v>
          </cell>
          <cell r="L132">
            <v>207246882533</v>
          </cell>
          <cell r="M132">
            <v>201238863603.76001</v>
          </cell>
          <cell r="N132">
            <v>0</v>
          </cell>
          <cell r="O132">
            <v>0</v>
          </cell>
          <cell r="P132">
            <v>17950443764.759998</v>
          </cell>
          <cell r="Q132">
            <v>69099722766</v>
          </cell>
          <cell r="R132">
            <v>0</v>
          </cell>
          <cell r="S132">
            <v>114188697073</v>
          </cell>
          <cell r="T132">
            <v>891363105812</v>
          </cell>
          <cell r="U132">
            <v>398112288109</v>
          </cell>
          <cell r="V132">
            <v>256934458506</v>
          </cell>
          <cell r="W132">
            <v>0</v>
          </cell>
          <cell r="X132">
            <v>0</v>
          </cell>
          <cell r="Y132">
            <v>2444600000</v>
          </cell>
          <cell r="Z132">
            <v>0</v>
          </cell>
          <cell r="AA132">
            <v>0</v>
          </cell>
          <cell r="AB132">
            <v>138733229603</v>
          </cell>
          <cell r="AC132">
            <v>0</v>
          </cell>
          <cell r="AD132">
            <v>493250817703</v>
          </cell>
          <cell r="AE132">
            <v>0</v>
          </cell>
          <cell r="AF132">
            <v>204397531899</v>
          </cell>
          <cell r="AG132">
            <v>288853285804</v>
          </cell>
          <cell r="AH132">
            <v>34773181669.339996</v>
          </cell>
          <cell r="AI132">
            <v>38773181669.339996</v>
          </cell>
          <cell r="AJ132">
            <v>38773181669.339996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4000000000</v>
          </cell>
          <cell r="AP132">
            <v>0</v>
          </cell>
          <cell r="AQ132">
            <v>4000000000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B133" t="str">
            <v>Kab. Seluma</v>
          </cell>
          <cell r="C133">
            <v>857107574903.19995</v>
          </cell>
          <cell r="D133">
            <v>28643738976.330002</v>
          </cell>
          <cell r="E133">
            <v>6799569487</v>
          </cell>
          <cell r="F133">
            <v>1231082200</v>
          </cell>
          <cell r="G133">
            <v>3263550439.3099999</v>
          </cell>
          <cell r="H133">
            <v>17349536850.02</v>
          </cell>
          <cell r="I133">
            <v>697254471692</v>
          </cell>
          <cell r="J133">
            <v>19256161046</v>
          </cell>
          <cell r="K133">
            <v>503986041000</v>
          </cell>
          <cell r="L133">
            <v>174012269646</v>
          </cell>
          <cell r="M133">
            <v>131209364234.87</v>
          </cell>
          <cell r="N133">
            <v>0</v>
          </cell>
          <cell r="O133">
            <v>0</v>
          </cell>
          <cell r="P133">
            <v>21518459234.869999</v>
          </cell>
          <cell r="Q133">
            <v>0</v>
          </cell>
          <cell r="R133">
            <v>0</v>
          </cell>
          <cell r="S133">
            <v>109690905000</v>
          </cell>
          <cell r="T133">
            <v>900417696803</v>
          </cell>
          <cell r="U133">
            <v>530532029460</v>
          </cell>
          <cell r="V133">
            <v>364046946683</v>
          </cell>
          <cell r="W133">
            <v>0</v>
          </cell>
          <cell r="X133">
            <v>0</v>
          </cell>
          <cell r="Y133">
            <v>3706200000</v>
          </cell>
          <cell r="Z133">
            <v>28000000</v>
          </cell>
          <cell r="AA133">
            <v>0</v>
          </cell>
          <cell r="AB133">
            <v>162750882777</v>
          </cell>
          <cell r="AC133">
            <v>0</v>
          </cell>
          <cell r="AD133">
            <v>369885667343</v>
          </cell>
          <cell r="AE133">
            <v>0</v>
          </cell>
          <cell r="AF133">
            <v>163415658817</v>
          </cell>
          <cell r="AG133">
            <v>206470008526</v>
          </cell>
          <cell r="AH133">
            <v>61710718162.220001</v>
          </cell>
          <cell r="AI133">
            <v>62710718162.220001</v>
          </cell>
          <cell r="AJ133">
            <v>62710718162.220001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1000000000</v>
          </cell>
          <cell r="AP133">
            <v>0</v>
          </cell>
          <cell r="AQ133">
            <v>1000000000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 t="str">
            <v>Kab. Mukomuko</v>
          </cell>
          <cell r="C134">
            <v>852468292034.16003</v>
          </cell>
          <cell r="D134">
            <v>62046588953.040001</v>
          </cell>
          <cell r="E134">
            <v>13069088710.860001</v>
          </cell>
          <cell r="F134">
            <v>2085894596.0999999</v>
          </cell>
          <cell r="G134">
            <v>3690026204.6799998</v>
          </cell>
          <cell r="H134">
            <v>43201579441.400002</v>
          </cell>
          <cell r="I134">
            <v>669569579114</v>
          </cell>
          <cell r="J134">
            <v>26603712656</v>
          </cell>
          <cell r="K134">
            <v>500168945000</v>
          </cell>
          <cell r="L134">
            <v>142796921458</v>
          </cell>
          <cell r="M134">
            <v>120852123967.12</v>
          </cell>
          <cell r="N134">
            <v>7000000000</v>
          </cell>
          <cell r="O134">
            <v>90529932000</v>
          </cell>
          <cell r="P134">
            <v>23322191967.119999</v>
          </cell>
          <cell r="Q134">
            <v>0</v>
          </cell>
          <cell r="R134">
            <v>0</v>
          </cell>
          <cell r="S134">
            <v>0</v>
          </cell>
          <cell r="T134">
            <v>819713444817</v>
          </cell>
          <cell r="U134">
            <v>436525546561</v>
          </cell>
          <cell r="V134">
            <v>321365022800</v>
          </cell>
          <cell r="W134">
            <v>0</v>
          </cell>
          <cell r="X134">
            <v>0</v>
          </cell>
          <cell r="Y134">
            <v>3034800000</v>
          </cell>
          <cell r="Z134">
            <v>0</v>
          </cell>
          <cell r="AA134">
            <v>0</v>
          </cell>
          <cell r="AB134">
            <v>112110723761</v>
          </cell>
          <cell r="AC134">
            <v>15000000</v>
          </cell>
          <cell r="AD134">
            <v>383187898256</v>
          </cell>
          <cell r="AE134">
            <v>0</v>
          </cell>
          <cell r="AF134">
            <v>133382537429</v>
          </cell>
          <cell r="AG134">
            <v>249805360827</v>
          </cell>
          <cell r="AH134">
            <v>97362941857.440002</v>
          </cell>
          <cell r="AI134">
            <v>103362941857.44</v>
          </cell>
          <cell r="AJ134">
            <v>103362941857.44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6000000000</v>
          </cell>
          <cell r="AP134">
            <v>0</v>
          </cell>
          <cell r="AQ134">
            <v>6000000000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 t="str">
            <v>Kab. Lebong</v>
          </cell>
          <cell r="C135">
            <v>748719651066.89001</v>
          </cell>
          <cell r="D135">
            <v>22994746198.09</v>
          </cell>
          <cell r="E135">
            <v>5540000000</v>
          </cell>
          <cell r="F135">
            <v>1152500000</v>
          </cell>
          <cell r="G135">
            <v>4086658293.4699998</v>
          </cell>
          <cell r="H135">
            <v>12215587904.620001</v>
          </cell>
          <cell r="I135">
            <v>645125486000</v>
          </cell>
          <cell r="J135">
            <v>17876356000</v>
          </cell>
          <cell r="K135">
            <v>412290913000</v>
          </cell>
          <cell r="L135">
            <v>214958217000</v>
          </cell>
          <cell r="M135">
            <v>80599418868.800003</v>
          </cell>
          <cell r="N135">
            <v>0</v>
          </cell>
          <cell r="O135">
            <v>0</v>
          </cell>
          <cell r="P135">
            <v>15039826868.799999</v>
          </cell>
          <cell r="Q135">
            <v>56982592000</v>
          </cell>
          <cell r="R135">
            <v>0</v>
          </cell>
          <cell r="S135">
            <v>8577000000</v>
          </cell>
          <cell r="T135">
            <v>761601158358</v>
          </cell>
          <cell r="U135">
            <v>383178041586</v>
          </cell>
          <cell r="V135">
            <v>296071900686</v>
          </cell>
          <cell r="W135">
            <v>0</v>
          </cell>
          <cell r="X135">
            <v>0</v>
          </cell>
          <cell r="Y135">
            <v>7291348900</v>
          </cell>
          <cell r="Z135">
            <v>3000000000</v>
          </cell>
          <cell r="AA135">
            <v>0</v>
          </cell>
          <cell r="AB135">
            <v>75814792000</v>
          </cell>
          <cell r="AC135">
            <v>1000000000</v>
          </cell>
          <cell r="AD135">
            <v>378423116772</v>
          </cell>
          <cell r="AE135">
            <v>0</v>
          </cell>
          <cell r="AF135">
            <v>120667188250</v>
          </cell>
          <cell r="AG135">
            <v>257755928522</v>
          </cell>
          <cell r="AH135">
            <v>12262064291.110001</v>
          </cell>
          <cell r="AI135">
            <v>13262064291.110001</v>
          </cell>
          <cell r="AJ135">
            <v>13262064291.110001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1000000000</v>
          </cell>
          <cell r="AP135">
            <v>0</v>
          </cell>
          <cell r="AQ135">
            <v>1000000000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 t="str">
            <v>Kab. Kepahiang</v>
          </cell>
          <cell r="C136">
            <v>684470406905.23999</v>
          </cell>
          <cell r="D136">
            <v>31455382716.169998</v>
          </cell>
          <cell r="E136">
            <v>5420235319.0900002</v>
          </cell>
          <cell r="F136">
            <v>1399705440</v>
          </cell>
          <cell r="G136">
            <v>4736507941.7299995</v>
          </cell>
          <cell r="H136">
            <v>19898934015.349998</v>
          </cell>
          <cell r="I136">
            <v>566217094247</v>
          </cell>
          <cell r="J136">
            <v>17998468560</v>
          </cell>
          <cell r="K136">
            <v>421122369000</v>
          </cell>
          <cell r="L136">
            <v>127096256687</v>
          </cell>
          <cell r="M136">
            <v>86797929942.070007</v>
          </cell>
          <cell r="N136">
            <v>2019000000</v>
          </cell>
          <cell r="O136">
            <v>0</v>
          </cell>
          <cell r="P136">
            <v>20530550073.07</v>
          </cell>
          <cell r="Q136">
            <v>64248379869</v>
          </cell>
          <cell r="R136">
            <v>0</v>
          </cell>
          <cell r="S136">
            <v>0</v>
          </cell>
          <cell r="T136">
            <v>672070332826.63</v>
          </cell>
          <cell r="U136">
            <v>397165619472.34998</v>
          </cell>
          <cell r="V136">
            <v>294959468623.34998</v>
          </cell>
          <cell r="W136">
            <v>0</v>
          </cell>
          <cell r="X136">
            <v>0</v>
          </cell>
          <cell r="Y136">
            <v>2791000000</v>
          </cell>
          <cell r="Z136">
            <v>0</v>
          </cell>
          <cell r="AA136">
            <v>0</v>
          </cell>
          <cell r="AB136">
            <v>99415150849</v>
          </cell>
          <cell r="AC136">
            <v>0</v>
          </cell>
          <cell r="AD136">
            <v>274904713354.28003</v>
          </cell>
          <cell r="AE136">
            <v>0</v>
          </cell>
          <cell r="AF136">
            <v>131463722712</v>
          </cell>
          <cell r="AG136">
            <v>143440990642.28</v>
          </cell>
          <cell r="AH136">
            <v>8963434939.4500008</v>
          </cell>
          <cell r="AI136">
            <v>12156739189.450001</v>
          </cell>
          <cell r="AJ136">
            <v>12143204097.450001</v>
          </cell>
          <cell r="AK136">
            <v>0</v>
          </cell>
          <cell r="AL136">
            <v>0</v>
          </cell>
          <cell r="AM136">
            <v>0</v>
          </cell>
          <cell r="AN136">
            <v>13535092</v>
          </cell>
          <cell r="AO136">
            <v>3193304250</v>
          </cell>
          <cell r="AP136">
            <v>0</v>
          </cell>
          <cell r="AQ136">
            <v>3000000000</v>
          </cell>
          <cell r="AR136">
            <v>193304250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 t="str">
            <v>Kab. Bengkulu Tengah</v>
          </cell>
          <cell r="C137">
            <v>782258883513.15002</v>
          </cell>
          <cell r="D137">
            <v>27205908897.549999</v>
          </cell>
          <cell r="E137">
            <v>7258056216.3999996</v>
          </cell>
          <cell r="F137">
            <v>2189340618</v>
          </cell>
          <cell r="G137">
            <v>1452713160.1500001</v>
          </cell>
          <cell r="H137">
            <v>16305798903</v>
          </cell>
          <cell r="I137">
            <v>615515221788</v>
          </cell>
          <cell r="J137">
            <v>31961844491</v>
          </cell>
          <cell r="K137">
            <v>435954846000</v>
          </cell>
          <cell r="L137">
            <v>147598531297</v>
          </cell>
          <cell r="M137">
            <v>139537752827.60001</v>
          </cell>
          <cell r="N137">
            <v>0</v>
          </cell>
          <cell r="O137">
            <v>0</v>
          </cell>
          <cell r="P137">
            <v>15594409827.6</v>
          </cell>
          <cell r="Q137">
            <v>123943343000</v>
          </cell>
          <cell r="R137">
            <v>0</v>
          </cell>
          <cell r="S137">
            <v>0</v>
          </cell>
          <cell r="T137">
            <v>822529593931.80005</v>
          </cell>
          <cell r="U137">
            <v>454075087966</v>
          </cell>
          <cell r="V137">
            <v>305394344996</v>
          </cell>
          <cell r="W137">
            <v>0</v>
          </cell>
          <cell r="X137">
            <v>0</v>
          </cell>
          <cell r="Y137">
            <v>17473713900</v>
          </cell>
          <cell r="Z137">
            <v>4292850750</v>
          </cell>
          <cell r="AA137">
            <v>184018013</v>
          </cell>
          <cell r="AB137">
            <v>126649574901</v>
          </cell>
          <cell r="AC137">
            <v>80585406</v>
          </cell>
          <cell r="AD137">
            <v>368454505965.79999</v>
          </cell>
          <cell r="AE137">
            <v>0</v>
          </cell>
          <cell r="AF137">
            <v>145809274831</v>
          </cell>
          <cell r="AG137">
            <v>222645231134.79999</v>
          </cell>
          <cell r="AH137">
            <v>60779927296.019997</v>
          </cell>
          <cell r="AI137">
            <v>63779927296.019997</v>
          </cell>
          <cell r="AJ137">
            <v>63779927296.019997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3000000000</v>
          </cell>
          <cell r="AP137">
            <v>0</v>
          </cell>
          <cell r="AQ137">
            <v>3000000000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B138" t="str">
            <v>Prov. Lampung</v>
          </cell>
          <cell r="C138">
            <v>5588722511301.3203</v>
          </cell>
          <cell r="D138">
            <v>2368796251247.3198</v>
          </cell>
          <cell r="E138">
            <v>2051836519458.2</v>
          </cell>
          <cell r="F138">
            <v>7184465984</v>
          </cell>
          <cell r="G138">
            <v>26696866021.450001</v>
          </cell>
          <cell r="H138">
            <v>283078399783.66998</v>
          </cell>
          <cell r="I138">
            <v>3158712900538</v>
          </cell>
          <cell r="J138">
            <v>185475997411</v>
          </cell>
          <cell r="K138">
            <v>1321679032000</v>
          </cell>
          <cell r="L138">
            <v>1651557871127</v>
          </cell>
          <cell r="M138">
            <v>61213359516</v>
          </cell>
          <cell r="N138">
            <v>10426215516</v>
          </cell>
          <cell r="O138">
            <v>0</v>
          </cell>
          <cell r="P138">
            <v>0</v>
          </cell>
          <cell r="Q138">
            <v>40671144000</v>
          </cell>
          <cell r="R138">
            <v>0</v>
          </cell>
          <cell r="S138">
            <v>10116000000</v>
          </cell>
          <cell r="T138">
            <v>5476921595654.5</v>
          </cell>
          <cell r="U138">
            <v>3432898167464</v>
          </cell>
          <cell r="V138">
            <v>839305948438</v>
          </cell>
          <cell r="W138">
            <v>0</v>
          </cell>
          <cell r="X138">
            <v>0</v>
          </cell>
          <cell r="Y138">
            <v>1450803387985</v>
          </cell>
          <cell r="Z138">
            <v>2587280000</v>
          </cell>
          <cell r="AA138">
            <v>1089846007459</v>
          </cell>
          <cell r="AB138">
            <v>46368543582</v>
          </cell>
          <cell r="AC138">
            <v>3987000000</v>
          </cell>
          <cell r="AD138">
            <v>2044023428190.5</v>
          </cell>
          <cell r="AE138">
            <v>0</v>
          </cell>
          <cell r="AF138">
            <v>1038243623007.5</v>
          </cell>
          <cell r="AG138">
            <v>1005779805183</v>
          </cell>
          <cell r="AH138">
            <v>92511594856.669998</v>
          </cell>
          <cell r="AI138">
            <v>102511594856.67</v>
          </cell>
          <cell r="AJ138">
            <v>102511594856.67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10000000000</v>
          </cell>
          <cell r="AP138">
            <v>0</v>
          </cell>
          <cell r="AQ138">
            <v>10000000000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 t="str">
            <v>Kab. Lampung Barat</v>
          </cell>
          <cell r="C139">
            <v>1020799728472.87</v>
          </cell>
          <cell r="D139">
            <v>49078910603.869995</v>
          </cell>
          <cell r="E139">
            <v>8076434569</v>
          </cell>
          <cell r="F139">
            <v>1562971350</v>
          </cell>
          <cell r="G139">
            <v>3600962895.8800001</v>
          </cell>
          <cell r="H139">
            <v>35838541788.989998</v>
          </cell>
          <cell r="I139">
            <v>826678258881</v>
          </cell>
          <cell r="J139">
            <v>23074746641</v>
          </cell>
          <cell r="K139">
            <v>523586535000</v>
          </cell>
          <cell r="L139">
            <v>280016977240</v>
          </cell>
          <cell r="M139">
            <v>145042558988</v>
          </cell>
          <cell r="N139">
            <v>6469105000</v>
          </cell>
          <cell r="O139">
            <v>0</v>
          </cell>
          <cell r="P139">
            <v>57144646988</v>
          </cell>
          <cell r="Q139">
            <v>81428807000</v>
          </cell>
          <cell r="R139">
            <v>0</v>
          </cell>
          <cell r="S139">
            <v>0</v>
          </cell>
          <cell r="T139">
            <v>999084481887.58008</v>
          </cell>
          <cell r="U139">
            <v>535190797715</v>
          </cell>
          <cell r="V139">
            <v>396496606528</v>
          </cell>
          <cell r="W139">
            <v>0</v>
          </cell>
          <cell r="X139">
            <v>0</v>
          </cell>
          <cell r="Y139">
            <v>26527965554</v>
          </cell>
          <cell r="Z139">
            <v>100000000</v>
          </cell>
          <cell r="AA139">
            <v>726872350</v>
          </cell>
          <cell r="AB139">
            <v>110494691283</v>
          </cell>
          <cell r="AC139">
            <v>844662000</v>
          </cell>
          <cell r="AD139">
            <v>463893684172.58002</v>
          </cell>
          <cell r="AE139">
            <v>0</v>
          </cell>
          <cell r="AF139">
            <v>153830334399</v>
          </cell>
          <cell r="AG139">
            <v>310063349773.58002</v>
          </cell>
          <cell r="AH139">
            <v>61520027761.820007</v>
          </cell>
          <cell r="AI139">
            <v>69494027761.820007</v>
          </cell>
          <cell r="AJ139">
            <v>69494027761.820007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7974000000</v>
          </cell>
          <cell r="AP139">
            <v>7974000000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 t="str">
            <v>Kab. Lampung Selatan</v>
          </cell>
          <cell r="C140">
            <v>1825308495319.21</v>
          </cell>
          <cell r="D140">
            <v>184063778379.20999</v>
          </cell>
          <cell r="E140">
            <v>51372622420</v>
          </cell>
          <cell r="F140">
            <v>10765879001.98</v>
          </cell>
          <cell r="G140">
            <v>6901534720.5799999</v>
          </cell>
          <cell r="H140">
            <v>115023742236.64999</v>
          </cell>
          <cell r="I140">
            <v>1372433101822</v>
          </cell>
          <cell r="J140">
            <v>33964702906</v>
          </cell>
          <cell r="K140">
            <v>1031445915000</v>
          </cell>
          <cell r="L140">
            <v>307022483916</v>
          </cell>
          <cell r="M140">
            <v>268811615118</v>
          </cell>
          <cell r="N140">
            <v>8395261615</v>
          </cell>
          <cell r="O140">
            <v>0</v>
          </cell>
          <cell r="P140">
            <v>95262086834</v>
          </cell>
          <cell r="Q140">
            <v>165154266669</v>
          </cell>
          <cell r="R140">
            <v>0</v>
          </cell>
          <cell r="S140">
            <v>0</v>
          </cell>
          <cell r="T140">
            <v>1864084864271.6799</v>
          </cell>
          <cell r="U140">
            <v>1133786295758</v>
          </cell>
          <cell r="V140">
            <v>891302380412</v>
          </cell>
          <cell r="W140">
            <v>5407149411</v>
          </cell>
          <cell r="X140">
            <v>0</v>
          </cell>
          <cell r="Y140">
            <v>11949695000</v>
          </cell>
          <cell r="Z140">
            <v>0</v>
          </cell>
          <cell r="AA140">
            <v>0</v>
          </cell>
          <cell r="AB140">
            <v>224877759935</v>
          </cell>
          <cell r="AC140">
            <v>249311000</v>
          </cell>
          <cell r="AD140">
            <v>730298568513.67993</v>
          </cell>
          <cell r="AE140">
            <v>0</v>
          </cell>
          <cell r="AF140">
            <v>260176552207.67999</v>
          </cell>
          <cell r="AG140">
            <v>470122016306</v>
          </cell>
          <cell r="AH140">
            <v>178800254093.35999</v>
          </cell>
          <cell r="AI140">
            <v>211830661077.35999</v>
          </cell>
          <cell r="AJ140">
            <v>138986079277.35999</v>
          </cell>
          <cell r="AK140">
            <v>0</v>
          </cell>
          <cell r="AL140">
            <v>0</v>
          </cell>
          <cell r="AM140">
            <v>72738167800</v>
          </cell>
          <cell r="AN140">
            <v>106414000</v>
          </cell>
          <cell r="AO140">
            <v>33030406984</v>
          </cell>
          <cell r="AP140">
            <v>0</v>
          </cell>
          <cell r="AQ140">
            <v>10395261615</v>
          </cell>
          <cell r="AR140">
            <v>22635145369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 t="str">
            <v>Kab. Lampung Tengah</v>
          </cell>
          <cell r="C141">
            <v>2269083164815.7998</v>
          </cell>
          <cell r="D141">
            <v>137871550590.79999</v>
          </cell>
          <cell r="E141">
            <v>50161556154</v>
          </cell>
          <cell r="F141">
            <v>4687317315</v>
          </cell>
          <cell r="G141">
            <v>6431338693.5799999</v>
          </cell>
          <cell r="H141">
            <v>76591338428.220001</v>
          </cell>
          <cell r="I141">
            <v>1825749300391</v>
          </cell>
          <cell r="J141">
            <v>49904392912</v>
          </cell>
          <cell r="K141">
            <v>1341242293000</v>
          </cell>
          <cell r="L141">
            <v>434602614479</v>
          </cell>
          <cell r="M141">
            <v>305462313834</v>
          </cell>
          <cell r="N141">
            <v>1147641785</v>
          </cell>
          <cell r="O141">
            <v>7752215</v>
          </cell>
          <cell r="P141">
            <v>114717348834</v>
          </cell>
          <cell r="Q141">
            <v>189589571000</v>
          </cell>
          <cell r="R141">
            <v>0</v>
          </cell>
          <cell r="S141">
            <v>0</v>
          </cell>
          <cell r="T141">
            <v>2274041706308</v>
          </cell>
          <cell r="U141">
            <v>1495548605947</v>
          </cell>
          <cell r="V141">
            <v>1213578087680</v>
          </cell>
          <cell r="W141">
            <v>0</v>
          </cell>
          <cell r="X141">
            <v>0</v>
          </cell>
          <cell r="Y141">
            <v>21317288129</v>
          </cell>
          <cell r="Z141">
            <v>0</v>
          </cell>
          <cell r="AA141">
            <v>5494565430</v>
          </cell>
          <cell r="AB141">
            <v>254730020958</v>
          </cell>
          <cell r="AC141">
            <v>428643750</v>
          </cell>
          <cell r="AD141">
            <v>778493100361</v>
          </cell>
          <cell r="AE141">
            <v>0</v>
          </cell>
          <cell r="AF141">
            <v>355873960889</v>
          </cell>
          <cell r="AG141">
            <v>422619139472</v>
          </cell>
          <cell r="AH141">
            <v>202582627819.70999</v>
          </cell>
          <cell r="AI141">
            <v>231732692019.70999</v>
          </cell>
          <cell r="AJ141">
            <v>231696131019.70999</v>
          </cell>
          <cell r="AK141">
            <v>0</v>
          </cell>
          <cell r="AL141">
            <v>0</v>
          </cell>
          <cell r="AM141">
            <v>0</v>
          </cell>
          <cell r="AN141">
            <v>36561000</v>
          </cell>
          <cell r="AO141">
            <v>29150064200</v>
          </cell>
          <cell r="AP141">
            <v>0</v>
          </cell>
          <cell r="AQ141">
            <v>0</v>
          </cell>
          <cell r="AR141">
            <v>29150064200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 t="str">
            <v>Kab. Lampung Utara</v>
          </cell>
          <cell r="C142">
            <v>1564629091450</v>
          </cell>
          <cell r="D142">
            <v>98607164917</v>
          </cell>
          <cell r="E142">
            <v>18643476066</v>
          </cell>
          <cell r="F142">
            <v>2681424973</v>
          </cell>
          <cell r="G142">
            <v>6850477591.0500002</v>
          </cell>
          <cell r="H142">
            <v>70431786286.949997</v>
          </cell>
          <cell r="I142">
            <v>1238244753562</v>
          </cell>
          <cell r="J142">
            <v>31628576493</v>
          </cell>
          <cell r="K142">
            <v>960294182000</v>
          </cell>
          <cell r="L142">
            <v>246321995069</v>
          </cell>
          <cell r="M142">
            <v>227777172971</v>
          </cell>
          <cell r="N142">
            <v>0</v>
          </cell>
          <cell r="O142">
            <v>0</v>
          </cell>
          <cell r="P142">
            <v>80535342971</v>
          </cell>
          <cell r="Q142">
            <v>147120370000</v>
          </cell>
          <cell r="R142">
            <v>121460000</v>
          </cell>
          <cell r="S142">
            <v>0</v>
          </cell>
          <cell r="T142">
            <v>1634691696234.0601</v>
          </cell>
          <cell r="U142">
            <v>963158453966</v>
          </cell>
          <cell r="V142">
            <v>777143513399</v>
          </cell>
          <cell r="W142">
            <v>0</v>
          </cell>
          <cell r="X142">
            <v>0</v>
          </cell>
          <cell r="Y142">
            <v>11069837000</v>
          </cell>
          <cell r="Z142">
            <v>4649688625</v>
          </cell>
          <cell r="AA142">
            <v>182552944</v>
          </cell>
          <cell r="AB142">
            <v>168918361998</v>
          </cell>
          <cell r="AC142">
            <v>1194500000</v>
          </cell>
          <cell r="AD142">
            <v>671533242268.06006</v>
          </cell>
          <cell r="AE142">
            <v>79449354304</v>
          </cell>
          <cell r="AF142">
            <v>243293112276.06</v>
          </cell>
          <cell r="AG142">
            <v>348790775688</v>
          </cell>
          <cell r="AH142">
            <v>95152163133.839996</v>
          </cell>
          <cell r="AI142">
            <v>113587322828.84</v>
          </cell>
          <cell r="AJ142">
            <v>113587322828.84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18435159695</v>
          </cell>
          <cell r="AP142">
            <v>0</v>
          </cell>
          <cell r="AQ142">
            <v>1672026000</v>
          </cell>
          <cell r="AR142">
            <v>16763133695</v>
          </cell>
          <cell r="AS142">
            <v>0</v>
          </cell>
          <cell r="AT142">
            <v>0</v>
          </cell>
          <cell r="AU142">
            <v>0</v>
          </cell>
        </row>
        <row r="143">
          <cell r="B143" t="str">
            <v>Kab. Lampung Timur</v>
          </cell>
          <cell r="C143">
            <v>1916378911952.3</v>
          </cell>
          <cell r="D143">
            <v>94924247670.299988</v>
          </cell>
          <cell r="E143">
            <v>29685570227.779999</v>
          </cell>
          <cell r="F143">
            <v>4831882437</v>
          </cell>
          <cell r="G143">
            <v>1829118619.6400001</v>
          </cell>
          <cell r="H143">
            <v>58577676385.879997</v>
          </cell>
          <cell r="I143">
            <v>1555333164796</v>
          </cell>
          <cell r="J143">
            <v>1555333164796</v>
          </cell>
          <cell r="K143">
            <v>0</v>
          </cell>
          <cell r="L143">
            <v>0</v>
          </cell>
          <cell r="M143">
            <v>266121499486</v>
          </cell>
          <cell r="N143">
            <v>0</v>
          </cell>
          <cell r="O143">
            <v>0</v>
          </cell>
          <cell r="P143">
            <v>95082213486</v>
          </cell>
          <cell r="Q143">
            <v>170936211000</v>
          </cell>
          <cell r="R143">
            <v>0</v>
          </cell>
          <cell r="S143">
            <v>103075000</v>
          </cell>
          <cell r="T143">
            <v>1922657369455.99</v>
          </cell>
          <cell r="U143">
            <v>1225328081603</v>
          </cell>
          <cell r="V143">
            <v>897213222553</v>
          </cell>
          <cell r="W143">
            <v>0</v>
          </cell>
          <cell r="X143">
            <v>0</v>
          </cell>
          <cell r="Y143">
            <v>32895195250</v>
          </cell>
          <cell r="Z143">
            <v>25000000</v>
          </cell>
          <cell r="AA143">
            <v>294013006000</v>
          </cell>
          <cell r="AB143">
            <v>944884700</v>
          </cell>
          <cell r="AC143">
            <v>236773100</v>
          </cell>
          <cell r="AD143">
            <v>697329287852.98999</v>
          </cell>
          <cell r="AE143">
            <v>0</v>
          </cell>
          <cell r="AF143">
            <v>333245900685.28998</v>
          </cell>
          <cell r="AG143">
            <v>364083387167.70001</v>
          </cell>
          <cell r="AH143">
            <v>37231762609.43</v>
          </cell>
          <cell r="AI143">
            <v>37231762609.43</v>
          </cell>
          <cell r="AJ143">
            <v>37231762609.43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 t="str">
            <v>Kab. Tanggamus</v>
          </cell>
          <cell r="C144">
            <v>1451799162933.0601</v>
          </cell>
          <cell r="D144">
            <v>23712889208.059998</v>
          </cell>
          <cell r="E144">
            <v>11379408135.65</v>
          </cell>
          <cell r="F144">
            <v>1231183974.8399999</v>
          </cell>
          <cell r="G144">
            <v>3849869768.79</v>
          </cell>
          <cell r="H144">
            <v>7252427328.7799997</v>
          </cell>
          <cell r="I144">
            <v>1136754251165</v>
          </cell>
          <cell r="J144">
            <v>52743818040</v>
          </cell>
          <cell r="K144">
            <v>789442526000</v>
          </cell>
          <cell r="L144">
            <v>294567907125</v>
          </cell>
          <cell r="M144">
            <v>291332022560</v>
          </cell>
          <cell r="N144">
            <v>3101547816</v>
          </cell>
          <cell r="O144">
            <v>0</v>
          </cell>
          <cell r="P144">
            <v>70998178244</v>
          </cell>
          <cell r="Q144">
            <v>0</v>
          </cell>
          <cell r="R144">
            <v>0</v>
          </cell>
          <cell r="S144">
            <v>217232296500</v>
          </cell>
          <cell r="T144">
            <v>1358575195294.02</v>
          </cell>
          <cell r="U144">
            <v>881099241889.5</v>
          </cell>
          <cell r="V144">
            <v>638654993800.5</v>
          </cell>
          <cell r="W144">
            <v>0</v>
          </cell>
          <cell r="X144">
            <v>0</v>
          </cell>
          <cell r="Y144">
            <v>26305994800</v>
          </cell>
          <cell r="Z144">
            <v>1873542000</v>
          </cell>
          <cell r="AA144">
            <v>0</v>
          </cell>
          <cell r="AB144">
            <v>211908976539</v>
          </cell>
          <cell r="AC144">
            <v>2355734750</v>
          </cell>
          <cell r="AD144">
            <v>477475953404.52002</v>
          </cell>
          <cell r="AE144">
            <v>0</v>
          </cell>
          <cell r="AF144">
            <v>249494971378</v>
          </cell>
          <cell r="AG144">
            <v>227980982026.51999</v>
          </cell>
          <cell r="AH144">
            <v>-96281736926.240005</v>
          </cell>
          <cell r="AI144">
            <v>19750102977.759998</v>
          </cell>
          <cell r="AJ144">
            <v>19750102977.759998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116031839904</v>
          </cell>
          <cell r="AP144">
            <v>0</v>
          </cell>
          <cell r="AQ144">
            <v>3401547816</v>
          </cell>
          <cell r="AR144">
            <v>112630292088</v>
          </cell>
          <cell r="AS144">
            <v>0</v>
          </cell>
          <cell r="AT144">
            <v>0</v>
          </cell>
          <cell r="AU144">
            <v>0</v>
          </cell>
        </row>
        <row r="145">
          <cell r="B145" t="str">
            <v>Kab. Tulang Bawang</v>
          </cell>
          <cell r="C145">
            <v>1141982285689.5</v>
          </cell>
          <cell r="D145">
            <v>26416719389.699997</v>
          </cell>
          <cell r="E145">
            <v>14107628345</v>
          </cell>
          <cell r="F145">
            <v>2301230460.5</v>
          </cell>
          <cell r="G145">
            <v>3612546642.96</v>
          </cell>
          <cell r="H145">
            <v>6395313941.2399998</v>
          </cell>
          <cell r="I145">
            <v>862305966258</v>
          </cell>
          <cell r="J145">
            <v>34956094904</v>
          </cell>
          <cell r="K145">
            <v>614655240000</v>
          </cell>
          <cell r="L145">
            <v>212694631354</v>
          </cell>
          <cell r="M145">
            <v>253259600041.79999</v>
          </cell>
          <cell r="N145">
            <v>10000000000</v>
          </cell>
          <cell r="O145">
            <v>0</v>
          </cell>
          <cell r="P145">
            <v>69703061411</v>
          </cell>
          <cell r="Q145">
            <v>137899412000</v>
          </cell>
          <cell r="R145">
            <v>0</v>
          </cell>
          <cell r="S145">
            <v>35657126630.800003</v>
          </cell>
          <cell r="T145">
            <v>1132055773834.46</v>
          </cell>
          <cell r="U145">
            <v>608801903929</v>
          </cell>
          <cell r="V145">
            <v>419039767265</v>
          </cell>
          <cell r="W145">
            <v>0</v>
          </cell>
          <cell r="X145">
            <v>1593067311</v>
          </cell>
          <cell r="Y145">
            <v>42255750000</v>
          </cell>
          <cell r="Z145">
            <v>279500000</v>
          </cell>
          <cell r="AA145">
            <v>0</v>
          </cell>
          <cell r="AB145">
            <v>145633819353</v>
          </cell>
          <cell r="AC145">
            <v>0</v>
          </cell>
          <cell r="AD145">
            <v>523253869905.45996</v>
          </cell>
          <cell r="AE145">
            <v>0</v>
          </cell>
          <cell r="AF145">
            <v>201632181034.45999</v>
          </cell>
          <cell r="AG145">
            <v>321621688871</v>
          </cell>
          <cell r="AH145">
            <v>13782350902.1</v>
          </cell>
          <cell r="AI145">
            <v>14247200642.1</v>
          </cell>
          <cell r="AJ145">
            <v>14247200642.1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464849740</v>
          </cell>
          <cell r="AP145">
            <v>0</v>
          </cell>
          <cell r="AQ145">
            <v>0</v>
          </cell>
          <cell r="AR145">
            <v>464849740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 t="str">
            <v>Kab. Way Kanan</v>
          </cell>
          <cell r="C146">
            <v>1164839362140.8398</v>
          </cell>
          <cell r="D146">
            <v>44346945471.839996</v>
          </cell>
          <cell r="E146">
            <v>10650926839.799999</v>
          </cell>
          <cell r="F146">
            <v>1015768535</v>
          </cell>
          <cell r="G146">
            <v>2743449975.21</v>
          </cell>
          <cell r="H146">
            <v>29936800121.830002</v>
          </cell>
          <cell r="I146">
            <v>908456210688</v>
          </cell>
          <cell r="J146">
            <v>28750608693</v>
          </cell>
          <cell r="K146">
            <v>656605460000</v>
          </cell>
          <cell r="L146">
            <v>223100141995</v>
          </cell>
          <cell r="M146">
            <v>212036205981</v>
          </cell>
          <cell r="N146">
            <v>0</v>
          </cell>
          <cell r="O146">
            <v>0</v>
          </cell>
          <cell r="P146">
            <v>69784937181</v>
          </cell>
          <cell r="Q146">
            <v>142172112000</v>
          </cell>
          <cell r="R146">
            <v>0</v>
          </cell>
          <cell r="S146">
            <v>79156800</v>
          </cell>
          <cell r="T146">
            <v>1180257690465.2</v>
          </cell>
          <cell r="U146">
            <v>679950056543.19995</v>
          </cell>
          <cell r="V146">
            <v>488214263342.20001</v>
          </cell>
          <cell r="W146">
            <v>0</v>
          </cell>
          <cell r="X146">
            <v>0</v>
          </cell>
          <cell r="Y146">
            <v>16084769000</v>
          </cell>
          <cell r="Z146">
            <v>2688500000</v>
          </cell>
          <cell r="AA146">
            <v>781000000</v>
          </cell>
          <cell r="AB146">
            <v>171979024201</v>
          </cell>
          <cell r="AC146">
            <v>202500000</v>
          </cell>
          <cell r="AD146">
            <v>500307633922</v>
          </cell>
          <cell r="AE146">
            <v>0</v>
          </cell>
          <cell r="AF146">
            <v>222470666680</v>
          </cell>
          <cell r="AG146">
            <v>277836967242</v>
          </cell>
          <cell r="AH146">
            <v>51669508140.650002</v>
          </cell>
          <cell r="AI146">
            <v>65494894090.650002</v>
          </cell>
          <cell r="AJ146">
            <v>65494894090.650002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13825385950</v>
          </cell>
          <cell r="AP146">
            <v>0</v>
          </cell>
          <cell r="AQ146">
            <v>1000000000</v>
          </cell>
          <cell r="AR146">
            <v>12825385950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 t="str">
            <v>Kota Bandar Lampung</v>
          </cell>
          <cell r="C147">
            <v>2057086652010.3901</v>
          </cell>
          <cell r="D147">
            <v>483379398034.84003</v>
          </cell>
          <cell r="E147">
            <v>324667322496.98999</v>
          </cell>
          <cell r="F147">
            <v>49653325819</v>
          </cell>
          <cell r="G147">
            <v>10886472354.139999</v>
          </cell>
          <cell r="H147">
            <v>98172277364.710007</v>
          </cell>
          <cell r="I147">
            <v>1376175794387</v>
          </cell>
          <cell r="J147">
            <v>58853611600</v>
          </cell>
          <cell r="K147">
            <v>1053232762000</v>
          </cell>
          <cell r="L147">
            <v>264089420787</v>
          </cell>
          <cell r="M147">
            <v>197531459588.54999</v>
          </cell>
          <cell r="N147">
            <v>95425681178.550003</v>
          </cell>
          <cell r="O147">
            <v>0</v>
          </cell>
          <cell r="P147">
            <v>97105778410</v>
          </cell>
          <cell r="Q147">
            <v>0</v>
          </cell>
          <cell r="R147">
            <v>0</v>
          </cell>
          <cell r="S147">
            <v>5000000000</v>
          </cell>
          <cell r="T147">
            <v>1755858575285.9102</v>
          </cell>
          <cell r="U147">
            <v>1162203615892.77</v>
          </cell>
          <cell r="V147">
            <v>1125016755581.7</v>
          </cell>
          <cell r="W147">
            <v>2520236265.0700002</v>
          </cell>
          <cell r="X147">
            <v>0</v>
          </cell>
          <cell r="Y147">
            <v>29436203850</v>
          </cell>
          <cell r="Z147">
            <v>2545000000</v>
          </cell>
          <cell r="AA147">
            <v>0</v>
          </cell>
          <cell r="AB147">
            <v>1078654000</v>
          </cell>
          <cell r="AC147">
            <v>1606766196</v>
          </cell>
          <cell r="AD147">
            <v>593654959393.14001</v>
          </cell>
          <cell r="AE147">
            <v>0</v>
          </cell>
          <cell r="AF147">
            <v>394447506838.53998</v>
          </cell>
          <cell r="AG147">
            <v>199207452554.60001</v>
          </cell>
          <cell r="AH147">
            <v>-281450645382.25</v>
          </cell>
          <cell r="AI147">
            <v>24563686310.240002</v>
          </cell>
          <cell r="AJ147">
            <v>24563686310.240002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306014331692.48999</v>
          </cell>
          <cell r="AP147">
            <v>0</v>
          </cell>
          <cell r="AQ147">
            <v>95425681178.550003</v>
          </cell>
          <cell r="AR147">
            <v>210588650513.94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 t="str">
            <v>Kota Metro</v>
          </cell>
          <cell r="C148">
            <v>868453605463.87</v>
          </cell>
          <cell r="D148">
            <v>114436719785.89</v>
          </cell>
          <cell r="E148">
            <v>14281738649</v>
          </cell>
          <cell r="F148">
            <v>6156855004</v>
          </cell>
          <cell r="G148">
            <v>4418100707.5900002</v>
          </cell>
          <cell r="H148">
            <v>89580025425.300003</v>
          </cell>
          <cell r="I148">
            <v>683788519394</v>
          </cell>
          <cell r="J148">
            <v>24735231935</v>
          </cell>
          <cell r="K148">
            <v>463881055000</v>
          </cell>
          <cell r="L148">
            <v>195172232459</v>
          </cell>
          <cell r="M148">
            <v>70228366283.979996</v>
          </cell>
          <cell r="N148">
            <v>5000000000</v>
          </cell>
          <cell r="O148">
            <v>0</v>
          </cell>
          <cell r="P148">
            <v>56511746362</v>
          </cell>
          <cell r="Q148">
            <v>5156819000</v>
          </cell>
          <cell r="R148">
            <v>0</v>
          </cell>
          <cell r="S148">
            <v>3559800921.98</v>
          </cell>
          <cell r="T148">
            <v>875876415196.05005</v>
          </cell>
          <cell r="U148">
            <v>419346921911</v>
          </cell>
          <cell r="V148">
            <v>417020842047</v>
          </cell>
          <cell r="W148">
            <v>0</v>
          </cell>
          <cell r="X148">
            <v>0</v>
          </cell>
          <cell r="Y148">
            <v>1587600000</v>
          </cell>
          <cell r="Z148">
            <v>0</v>
          </cell>
          <cell r="AA148">
            <v>0</v>
          </cell>
          <cell r="AB148">
            <v>738479864</v>
          </cell>
          <cell r="AC148">
            <v>0</v>
          </cell>
          <cell r="AD148">
            <v>456529493285.04999</v>
          </cell>
          <cell r="AE148">
            <v>0</v>
          </cell>
          <cell r="AF148">
            <v>207482958848</v>
          </cell>
          <cell r="AG148">
            <v>249046534437.04999</v>
          </cell>
          <cell r="AH148">
            <v>61025483179.940002</v>
          </cell>
          <cell r="AI148">
            <v>61025483179.940002</v>
          </cell>
          <cell r="AJ148">
            <v>60968754724.940002</v>
          </cell>
          <cell r="AK148">
            <v>0</v>
          </cell>
          <cell r="AL148">
            <v>0</v>
          </cell>
          <cell r="AM148">
            <v>0</v>
          </cell>
          <cell r="AN148">
            <v>56728455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 t="str">
            <v>Kab. Pesawaran</v>
          </cell>
          <cell r="C149">
            <v>1186433984696.55</v>
          </cell>
          <cell r="D149">
            <v>41956848582.550003</v>
          </cell>
          <cell r="E149">
            <v>12939031802</v>
          </cell>
          <cell r="F149">
            <v>1694994102</v>
          </cell>
          <cell r="G149">
            <v>262210495.19</v>
          </cell>
          <cell r="H149">
            <v>27060612183.360001</v>
          </cell>
          <cell r="I149">
            <v>903421879771</v>
          </cell>
          <cell r="J149">
            <v>23079713771</v>
          </cell>
          <cell r="K149">
            <v>675736319000</v>
          </cell>
          <cell r="L149">
            <v>204605847000</v>
          </cell>
          <cell r="M149">
            <v>241055256343</v>
          </cell>
          <cell r="N149">
            <v>2163443979</v>
          </cell>
          <cell r="O149">
            <v>0</v>
          </cell>
          <cell r="P149">
            <v>63072246540</v>
          </cell>
          <cell r="Q149">
            <v>175819565824</v>
          </cell>
          <cell r="R149">
            <v>0</v>
          </cell>
          <cell r="S149">
            <v>0</v>
          </cell>
          <cell r="T149">
            <v>1212984685375</v>
          </cell>
          <cell r="U149">
            <v>688910372935</v>
          </cell>
          <cell r="V149">
            <v>545836889641</v>
          </cell>
          <cell r="W149">
            <v>0</v>
          </cell>
          <cell r="X149">
            <v>0</v>
          </cell>
          <cell r="Y149">
            <v>13163371250</v>
          </cell>
          <cell r="Z149">
            <v>0</v>
          </cell>
          <cell r="AA149">
            <v>1450950000</v>
          </cell>
          <cell r="AB149">
            <v>128459162044</v>
          </cell>
          <cell r="AC149">
            <v>0</v>
          </cell>
          <cell r="AD149">
            <v>524074312440</v>
          </cell>
          <cell r="AE149">
            <v>0</v>
          </cell>
          <cell r="AF149">
            <v>182398740688</v>
          </cell>
          <cell r="AG149">
            <v>341675571752</v>
          </cell>
          <cell r="AH149">
            <v>40184237016.589996</v>
          </cell>
          <cell r="AI149">
            <v>65381228466.589996</v>
          </cell>
          <cell r="AJ149">
            <v>65381228466.589996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25196991450</v>
          </cell>
          <cell r="AP149">
            <v>0</v>
          </cell>
          <cell r="AQ149">
            <v>250000000</v>
          </cell>
          <cell r="AR149">
            <v>24946991450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 t="str">
            <v>Kab. Pringsewu</v>
          </cell>
          <cell r="C150">
            <v>1122575427631.5601</v>
          </cell>
          <cell r="D150">
            <v>68157777765.559998</v>
          </cell>
          <cell r="E150">
            <v>15582621369</v>
          </cell>
          <cell r="F150">
            <v>3181924372</v>
          </cell>
          <cell r="G150">
            <v>626298953.49000001</v>
          </cell>
          <cell r="H150">
            <v>48766933071.07</v>
          </cell>
          <cell r="I150">
            <v>915045562159</v>
          </cell>
          <cell r="J150">
            <v>19705522198</v>
          </cell>
          <cell r="K150">
            <v>633088784000</v>
          </cell>
          <cell r="L150">
            <v>262251255961</v>
          </cell>
          <cell r="M150">
            <v>139372087707</v>
          </cell>
          <cell r="N150">
            <v>1569206250</v>
          </cell>
          <cell r="O150">
            <v>77882454619</v>
          </cell>
          <cell r="P150">
            <v>59920426838</v>
          </cell>
          <cell r="Q150">
            <v>0</v>
          </cell>
          <cell r="R150">
            <v>0</v>
          </cell>
          <cell r="S150">
            <v>0</v>
          </cell>
          <cell r="T150">
            <v>1188366264867.1401</v>
          </cell>
          <cell r="U150">
            <v>734535604218</v>
          </cell>
          <cell r="V150">
            <v>555979263618</v>
          </cell>
          <cell r="W150">
            <v>0</v>
          </cell>
          <cell r="X150">
            <v>0</v>
          </cell>
          <cell r="Y150">
            <v>33188200000</v>
          </cell>
          <cell r="Z150">
            <v>523000000</v>
          </cell>
          <cell r="AA150">
            <v>0</v>
          </cell>
          <cell r="AB150">
            <v>144845140600</v>
          </cell>
          <cell r="AC150">
            <v>0</v>
          </cell>
          <cell r="AD150">
            <v>453830660649.14001</v>
          </cell>
          <cell r="AE150">
            <v>0</v>
          </cell>
          <cell r="AF150">
            <v>167922124240.14001</v>
          </cell>
          <cell r="AG150">
            <v>285908536409</v>
          </cell>
          <cell r="AH150">
            <v>100091366351.59</v>
          </cell>
          <cell r="AI150">
            <v>101591366351.59</v>
          </cell>
          <cell r="AJ150">
            <v>101591366351.59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1500000000</v>
          </cell>
          <cell r="AP150">
            <v>0</v>
          </cell>
          <cell r="AQ150">
            <v>1500000000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B151" t="str">
            <v>Kab. Mesuji</v>
          </cell>
          <cell r="C151">
            <v>729684071891.59998</v>
          </cell>
          <cell r="D151">
            <v>27783046526.599998</v>
          </cell>
          <cell r="E151">
            <v>4434683124</v>
          </cell>
          <cell r="F151">
            <v>3040365946</v>
          </cell>
          <cell r="G151">
            <v>1252597906.96</v>
          </cell>
          <cell r="H151">
            <v>19055399549.639999</v>
          </cell>
          <cell r="I151">
            <v>619201138819</v>
          </cell>
          <cell r="J151">
            <v>23512826700</v>
          </cell>
          <cell r="K151">
            <v>447672298000</v>
          </cell>
          <cell r="L151">
            <v>148016014119</v>
          </cell>
          <cell r="M151">
            <v>82699886546</v>
          </cell>
          <cell r="N151">
            <v>0</v>
          </cell>
          <cell r="O151">
            <v>0</v>
          </cell>
          <cell r="P151">
            <v>52822880460</v>
          </cell>
          <cell r="Q151">
            <v>22079780250</v>
          </cell>
          <cell r="R151">
            <v>0</v>
          </cell>
          <cell r="S151">
            <v>7797225836</v>
          </cell>
          <cell r="T151">
            <v>735747182487</v>
          </cell>
          <cell r="U151">
            <v>416795764846</v>
          </cell>
          <cell r="V151">
            <v>234779548211</v>
          </cell>
          <cell r="W151">
            <v>0</v>
          </cell>
          <cell r="X151">
            <v>0</v>
          </cell>
          <cell r="Y151">
            <v>24437084992</v>
          </cell>
          <cell r="Z151">
            <v>29105000000</v>
          </cell>
          <cell r="AA151">
            <v>433172291</v>
          </cell>
          <cell r="AB151">
            <v>127885959352</v>
          </cell>
          <cell r="AC151">
            <v>155000000</v>
          </cell>
          <cell r="AD151">
            <v>318951417641</v>
          </cell>
          <cell r="AE151">
            <v>0</v>
          </cell>
          <cell r="AF151">
            <v>123439817894</v>
          </cell>
          <cell r="AG151">
            <v>195511599747</v>
          </cell>
          <cell r="AH151">
            <v>32613456695.639999</v>
          </cell>
          <cell r="AI151">
            <v>45781958103.639999</v>
          </cell>
          <cell r="AJ151">
            <v>45781958103.639999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13168501408</v>
          </cell>
          <cell r="AP151">
            <v>0</v>
          </cell>
          <cell r="AQ151">
            <v>0</v>
          </cell>
          <cell r="AR151">
            <v>13168501408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 t="str">
            <v>Kab. Tulang Bawang Barat</v>
          </cell>
          <cell r="C152">
            <v>865796622415.63</v>
          </cell>
          <cell r="D152">
            <v>20882974136.630001</v>
          </cell>
          <cell r="E152">
            <v>8161566339</v>
          </cell>
          <cell r="F152">
            <v>1339636527</v>
          </cell>
          <cell r="G152">
            <v>1472186679.5899999</v>
          </cell>
          <cell r="H152">
            <v>9909584591.0400009</v>
          </cell>
          <cell r="I152">
            <v>715823633663</v>
          </cell>
          <cell r="J152">
            <v>19215089748</v>
          </cell>
          <cell r="K152">
            <v>464431679000</v>
          </cell>
          <cell r="L152">
            <v>232176864915</v>
          </cell>
          <cell r="M152">
            <v>129090014616</v>
          </cell>
          <cell r="N152">
            <v>1095455000</v>
          </cell>
          <cell r="O152">
            <v>0</v>
          </cell>
          <cell r="P152">
            <v>0</v>
          </cell>
          <cell r="Q152">
            <v>5000000000</v>
          </cell>
          <cell r="R152">
            <v>0</v>
          </cell>
          <cell r="S152">
            <v>122994559616</v>
          </cell>
          <cell r="T152">
            <v>867115790169.66992</v>
          </cell>
          <cell r="U152">
            <v>388008667561</v>
          </cell>
          <cell r="V152">
            <v>294664705728</v>
          </cell>
          <cell r="W152">
            <v>0</v>
          </cell>
          <cell r="X152">
            <v>0</v>
          </cell>
          <cell r="Y152">
            <v>20931283046</v>
          </cell>
          <cell r="Z152">
            <v>10000000</v>
          </cell>
          <cell r="AA152">
            <v>0</v>
          </cell>
          <cell r="AB152">
            <v>72402678787</v>
          </cell>
          <cell r="AC152">
            <v>0</v>
          </cell>
          <cell r="AD152">
            <v>479107122608.66998</v>
          </cell>
          <cell r="AE152">
            <v>0</v>
          </cell>
          <cell r="AF152">
            <v>174824491514</v>
          </cell>
          <cell r="AG152">
            <v>304282631094.66998</v>
          </cell>
          <cell r="AH152">
            <v>3338460700.4399986</v>
          </cell>
          <cell r="AI152">
            <v>27293523739.439999</v>
          </cell>
          <cell r="AJ152">
            <v>26695523739.439999</v>
          </cell>
          <cell r="AK152">
            <v>0</v>
          </cell>
          <cell r="AL152">
            <v>0</v>
          </cell>
          <cell r="AM152">
            <v>0</v>
          </cell>
          <cell r="AN152">
            <v>598000000</v>
          </cell>
          <cell r="AO152">
            <v>23955063039</v>
          </cell>
          <cell r="AP152">
            <v>0</v>
          </cell>
          <cell r="AQ152">
            <v>1000000000</v>
          </cell>
          <cell r="AR152">
            <v>22955063039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 t="str">
            <v>Kab. Pesisir Barat</v>
          </cell>
          <cell r="C153">
            <v>754836757560.73999</v>
          </cell>
          <cell r="D153">
            <v>20710860362.739998</v>
          </cell>
          <cell r="E153">
            <v>3856121890</v>
          </cell>
          <cell r="F153">
            <v>8185158050</v>
          </cell>
          <cell r="G153">
            <v>0</v>
          </cell>
          <cell r="H153">
            <v>8669580422.7399998</v>
          </cell>
          <cell r="I153">
            <v>594201363000</v>
          </cell>
          <cell r="J153">
            <v>16395731502</v>
          </cell>
          <cell r="K153">
            <v>413299797000</v>
          </cell>
          <cell r="L153">
            <v>164505834498</v>
          </cell>
          <cell r="M153">
            <v>139924534198</v>
          </cell>
          <cell r="N153">
            <v>0</v>
          </cell>
          <cell r="O153">
            <v>0</v>
          </cell>
          <cell r="P153">
            <v>12103146003</v>
          </cell>
          <cell r="Q153">
            <v>0</v>
          </cell>
          <cell r="R153">
            <v>4292585499</v>
          </cell>
          <cell r="S153">
            <v>123528802696</v>
          </cell>
          <cell r="T153">
            <v>733226802059.5</v>
          </cell>
          <cell r="U153">
            <v>304897107900</v>
          </cell>
          <cell r="V153">
            <v>197067290389</v>
          </cell>
          <cell r="W153">
            <v>0</v>
          </cell>
          <cell r="X153">
            <v>0</v>
          </cell>
          <cell r="Y153">
            <v>9451187000</v>
          </cell>
          <cell r="Z153">
            <v>1848200000</v>
          </cell>
          <cell r="AA153">
            <v>953214254</v>
          </cell>
          <cell r="AB153">
            <v>95492432257</v>
          </cell>
          <cell r="AC153">
            <v>84784000</v>
          </cell>
          <cell r="AD153">
            <v>428329694159.5</v>
          </cell>
          <cell r="AE153">
            <v>0</v>
          </cell>
          <cell r="AF153">
            <v>97768854537</v>
          </cell>
          <cell r="AG153">
            <v>330560839622.5</v>
          </cell>
          <cell r="AH153">
            <v>78565102022</v>
          </cell>
          <cell r="AI153">
            <v>79065102022</v>
          </cell>
          <cell r="AJ153">
            <v>79065102022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500000000</v>
          </cell>
          <cell r="AP153">
            <v>0</v>
          </cell>
          <cell r="AQ153">
            <v>500000000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 t="str">
            <v>Prov. DKI Jakarta</v>
          </cell>
          <cell r="C154">
            <v>53784706312513</v>
          </cell>
          <cell r="D154">
            <v>36888017587716</v>
          </cell>
          <cell r="E154">
            <v>31613197634662</v>
          </cell>
          <cell r="F154">
            <v>675475066072</v>
          </cell>
          <cell r="G154">
            <v>303204423956</v>
          </cell>
          <cell r="H154">
            <v>4296140463026</v>
          </cell>
          <cell r="I154">
            <v>15271661452714</v>
          </cell>
          <cell r="J154">
            <v>12388583078514</v>
          </cell>
          <cell r="K154">
            <v>0</v>
          </cell>
          <cell r="L154">
            <v>2883078374200</v>
          </cell>
          <cell r="M154">
            <v>1625027272083</v>
          </cell>
          <cell r="N154">
            <v>1625027272083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47128810245854</v>
          </cell>
          <cell r="U154">
            <v>25100669451995</v>
          </cell>
          <cell r="V154">
            <v>19359807013530</v>
          </cell>
          <cell r="W154">
            <v>11739277402</v>
          </cell>
          <cell r="X154">
            <v>903898736862</v>
          </cell>
          <cell r="Y154">
            <v>2161217950484</v>
          </cell>
          <cell r="Z154">
            <v>2452948130000</v>
          </cell>
          <cell r="AA154">
            <v>0</v>
          </cell>
          <cell r="AB154">
            <v>210314034030</v>
          </cell>
          <cell r="AC154">
            <v>744309687</v>
          </cell>
          <cell r="AD154">
            <v>22028140793859</v>
          </cell>
          <cell r="AE154">
            <v>0</v>
          </cell>
          <cell r="AF154">
            <v>13062670779326</v>
          </cell>
          <cell r="AG154">
            <v>8965470014533</v>
          </cell>
          <cell r="AH154">
            <v>1050393270064</v>
          </cell>
          <cell r="AI154">
            <v>5607751958338</v>
          </cell>
          <cell r="AJ154">
            <v>4933519451750</v>
          </cell>
          <cell r="AK154">
            <v>0</v>
          </cell>
          <cell r="AL154">
            <v>0</v>
          </cell>
          <cell r="AM154">
            <v>335756625269</v>
          </cell>
          <cell r="AN154">
            <v>338475881319</v>
          </cell>
          <cell r="AO154">
            <v>4557358688274</v>
          </cell>
          <cell r="AP154">
            <v>81575989831</v>
          </cell>
          <cell r="AQ154">
            <v>4475782698443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 t="str">
            <v>Prov. Jawa Barat</v>
          </cell>
          <cell r="C155">
            <v>27694035120859</v>
          </cell>
          <cell r="D155">
            <v>17042895113672</v>
          </cell>
          <cell r="E155">
            <v>15727483589791</v>
          </cell>
          <cell r="F155">
            <v>73564738396</v>
          </cell>
          <cell r="G155">
            <v>322402263906</v>
          </cell>
          <cell r="H155">
            <v>919444521579</v>
          </cell>
          <cell r="I155">
            <v>10622671443683</v>
          </cell>
          <cell r="J155">
            <v>1778216936253</v>
          </cell>
          <cell r="K155">
            <v>1248112171860</v>
          </cell>
          <cell r="L155">
            <v>7596342335570</v>
          </cell>
          <cell r="M155">
            <v>28468563504</v>
          </cell>
          <cell r="N155">
            <v>23468563504</v>
          </cell>
          <cell r="O155">
            <v>0</v>
          </cell>
          <cell r="P155">
            <v>0</v>
          </cell>
          <cell r="Q155">
            <v>5000000000</v>
          </cell>
          <cell r="R155">
            <v>0</v>
          </cell>
          <cell r="S155">
            <v>0</v>
          </cell>
          <cell r="T155">
            <v>27621964467242</v>
          </cell>
          <cell r="U155">
            <v>22192310154794</v>
          </cell>
          <cell r="V155">
            <v>2068846298088</v>
          </cell>
          <cell r="W155">
            <v>0</v>
          </cell>
          <cell r="X155">
            <v>14999772000</v>
          </cell>
          <cell r="Y155">
            <v>10064861316591</v>
          </cell>
          <cell r="Z155">
            <v>10000000000</v>
          </cell>
          <cell r="AA155">
            <v>6393271239759</v>
          </cell>
          <cell r="AB155">
            <v>3640311644356</v>
          </cell>
          <cell r="AC155">
            <v>19884000</v>
          </cell>
          <cell r="AD155">
            <v>5429654312448</v>
          </cell>
          <cell r="AE155">
            <v>0</v>
          </cell>
          <cell r="AF155">
            <v>2570298688887</v>
          </cell>
          <cell r="AG155">
            <v>2859355623561</v>
          </cell>
          <cell r="AH155">
            <v>3271852200627</v>
          </cell>
          <cell r="AI155">
            <v>3650427200627</v>
          </cell>
          <cell r="AJ155">
            <v>3485029506541</v>
          </cell>
          <cell r="AK155">
            <v>0</v>
          </cell>
          <cell r="AL155">
            <v>0</v>
          </cell>
          <cell r="AM155">
            <v>0</v>
          </cell>
          <cell r="AN155">
            <v>165397694086</v>
          </cell>
          <cell r="AO155">
            <v>378575000000</v>
          </cell>
          <cell r="AP155">
            <v>0</v>
          </cell>
          <cell r="AQ155">
            <v>378575000000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B156" t="str">
            <v>Kab. Bandung</v>
          </cell>
          <cell r="C156">
            <v>4607669372893.3701</v>
          </cell>
          <cell r="D156">
            <v>856514244254.37</v>
          </cell>
          <cell r="E156">
            <v>380710099448.47998</v>
          </cell>
          <cell r="F156">
            <v>26937588476</v>
          </cell>
          <cell r="G156">
            <v>62792013347</v>
          </cell>
          <cell r="H156">
            <v>386074542982.89001</v>
          </cell>
          <cell r="I156">
            <v>2992226054296</v>
          </cell>
          <cell r="J156">
            <v>250462507600</v>
          </cell>
          <cell r="K156">
            <v>2096677101000</v>
          </cell>
          <cell r="L156">
            <v>645086445696</v>
          </cell>
          <cell r="M156">
            <v>758929074343</v>
          </cell>
          <cell r="N156">
            <v>0</v>
          </cell>
          <cell r="O156">
            <v>0</v>
          </cell>
          <cell r="P156">
            <v>381354984993</v>
          </cell>
          <cell r="Q156">
            <v>195728743000</v>
          </cell>
          <cell r="R156">
            <v>181845346350</v>
          </cell>
          <cell r="S156">
            <v>0</v>
          </cell>
          <cell r="T156">
            <v>4640192716482.5</v>
          </cell>
          <cell r="U156">
            <v>2719805948121</v>
          </cell>
          <cell r="V156">
            <v>2145610099153</v>
          </cell>
          <cell r="W156">
            <v>0</v>
          </cell>
          <cell r="X156">
            <v>0</v>
          </cell>
          <cell r="Y156">
            <v>86120723750</v>
          </cell>
          <cell r="Z156">
            <v>809750000</v>
          </cell>
          <cell r="AA156">
            <v>267228456500</v>
          </cell>
          <cell r="AB156">
            <v>216023280984</v>
          </cell>
          <cell r="AC156">
            <v>4013637734</v>
          </cell>
          <cell r="AD156">
            <v>1920386768361.5</v>
          </cell>
          <cell r="AE156">
            <v>0</v>
          </cell>
          <cell r="AF156">
            <v>1350918979358</v>
          </cell>
          <cell r="AG156">
            <v>569467789003.5</v>
          </cell>
          <cell r="AH156">
            <v>520580122611.47998</v>
          </cell>
          <cell r="AI156">
            <v>526080122611.47998</v>
          </cell>
          <cell r="AJ156">
            <v>525908303877.47998</v>
          </cell>
          <cell r="AK156">
            <v>0</v>
          </cell>
          <cell r="AL156">
            <v>0</v>
          </cell>
          <cell r="AM156">
            <v>123393566</v>
          </cell>
          <cell r="AN156">
            <v>48425168</v>
          </cell>
          <cell r="AO156">
            <v>5500000000</v>
          </cell>
          <cell r="AP156">
            <v>0</v>
          </cell>
          <cell r="AQ156">
            <v>5000000000</v>
          </cell>
          <cell r="AR156">
            <v>500000000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 t="str">
            <v>Kab. Bekasi</v>
          </cell>
          <cell r="C157">
            <v>4575142744381</v>
          </cell>
          <cell r="D157">
            <v>1917814673704</v>
          </cell>
          <cell r="E157">
            <v>1463289721728</v>
          </cell>
          <cell r="F157">
            <v>206694870038</v>
          </cell>
          <cell r="G157">
            <v>17512908833</v>
          </cell>
          <cell r="H157">
            <v>230317173105</v>
          </cell>
          <cell r="I157">
            <v>1932027212663</v>
          </cell>
          <cell r="J157">
            <v>430374444265</v>
          </cell>
          <cell r="K157">
            <v>1173508044000</v>
          </cell>
          <cell r="L157">
            <v>328144724398</v>
          </cell>
          <cell r="M157">
            <v>725300858014</v>
          </cell>
          <cell r="N157">
            <v>0</v>
          </cell>
          <cell r="O157">
            <v>0</v>
          </cell>
          <cell r="P157">
            <v>562895649446</v>
          </cell>
          <cell r="Q157">
            <v>138572623194</v>
          </cell>
          <cell r="R157">
            <v>23832585374</v>
          </cell>
          <cell r="S157">
            <v>0</v>
          </cell>
          <cell r="T157">
            <v>4899021295417</v>
          </cell>
          <cell r="U157">
            <v>2427679266355</v>
          </cell>
          <cell r="V157">
            <v>1729853730330</v>
          </cell>
          <cell r="W157">
            <v>0</v>
          </cell>
          <cell r="X157">
            <v>0</v>
          </cell>
          <cell r="Y157">
            <v>112957306524</v>
          </cell>
          <cell r="Z157">
            <v>98746000000</v>
          </cell>
          <cell r="AA157">
            <v>187740337000</v>
          </cell>
          <cell r="AB157">
            <v>297648776400</v>
          </cell>
          <cell r="AC157">
            <v>733116101</v>
          </cell>
          <cell r="AD157">
            <v>2471342029062</v>
          </cell>
          <cell r="AE157">
            <v>0</v>
          </cell>
          <cell r="AF157">
            <v>1169093570585</v>
          </cell>
          <cell r="AG157">
            <v>1302248458477</v>
          </cell>
          <cell r="AH157">
            <v>1079488366154</v>
          </cell>
          <cell r="AI157">
            <v>1079488366154</v>
          </cell>
          <cell r="AJ157">
            <v>1079488366154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 t="str">
            <v>Kab. Bogor</v>
          </cell>
          <cell r="C158">
            <v>5973280685745.9697</v>
          </cell>
          <cell r="D158">
            <v>2292175674800.9697</v>
          </cell>
          <cell r="E158">
            <v>1520926774877.5</v>
          </cell>
          <cell r="F158">
            <v>136756227055</v>
          </cell>
          <cell r="G158">
            <v>43075638051</v>
          </cell>
          <cell r="H158">
            <v>591417034817.46997</v>
          </cell>
          <cell r="I158">
            <v>2692167023139</v>
          </cell>
          <cell r="J158">
            <v>267917072219</v>
          </cell>
          <cell r="K158">
            <v>1917780234000</v>
          </cell>
          <cell r="L158">
            <v>506469716920</v>
          </cell>
          <cell r="M158">
            <v>988937987806</v>
          </cell>
          <cell r="N158">
            <v>2943000000</v>
          </cell>
          <cell r="O158">
            <v>0</v>
          </cell>
          <cell r="P158">
            <v>577023348996</v>
          </cell>
          <cell r="Q158">
            <v>326384354000</v>
          </cell>
          <cell r="R158">
            <v>0</v>
          </cell>
          <cell r="S158">
            <v>82587284810</v>
          </cell>
          <cell r="T158">
            <v>6465300553876</v>
          </cell>
          <cell r="U158">
            <v>3568696288732</v>
          </cell>
          <cell r="V158">
            <v>2530403511147</v>
          </cell>
          <cell r="W158">
            <v>0</v>
          </cell>
          <cell r="X158">
            <v>0</v>
          </cell>
          <cell r="Y158">
            <v>108858733000</v>
          </cell>
          <cell r="Z158">
            <v>43245630000</v>
          </cell>
          <cell r="AA158">
            <v>109557277652</v>
          </cell>
          <cell r="AB158">
            <v>763780203283</v>
          </cell>
          <cell r="AC158">
            <v>12850933650</v>
          </cell>
          <cell r="AD158">
            <v>2896604265144</v>
          </cell>
          <cell r="AE158">
            <v>0</v>
          </cell>
          <cell r="AF158">
            <v>1354774042566</v>
          </cell>
          <cell r="AG158">
            <v>1541830222578</v>
          </cell>
          <cell r="AH158">
            <v>1184835661274.3</v>
          </cell>
          <cell r="AI158">
            <v>1349935661274.3</v>
          </cell>
          <cell r="AJ158">
            <v>1349935661274.3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165100000000</v>
          </cell>
          <cell r="AP158">
            <v>75000000000</v>
          </cell>
          <cell r="AQ158">
            <v>90100000000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Kab. Ciamis</v>
          </cell>
          <cell r="C159">
            <v>2372854213034.6001</v>
          </cell>
          <cell r="D159">
            <v>204759434819.60001</v>
          </cell>
          <cell r="E159">
            <v>54483343101</v>
          </cell>
          <cell r="F159">
            <v>15770601671</v>
          </cell>
          <cell r="G159">
            <v>3501875937</v>
          </cell>
          <cell r="H159">
            <v>131003614110.60001</v>
          </cell>
          <cell r="I159">
            <v>1413397717898</v>
          </cell>
          <cell r="J159">
            <v>73845454898</v>
          </cell>
          <cell r="K159">
            <v>1203476252000</v>
          </cell>
          <cell r="L159">
            <v>136076011000</v>
          </cell>
          <cell r="M159">
            <v>754697060317</v>
          </cell>
          <cell r="N159">
            <v>9120171979</v>
          </cell>
          <cell r="O159">
            <v>0</v>
          </cell>
          <cell r="P159">
            <v>102881726955</v>
          </cell>
          <cell r="Q159">
            <v>430361065400</v>
          </cell>
          <cell r="R159">
            <v>212334095983</v>
          </cell>
          <cell r="S159">
            <v>0</v>
          </cell>
          <cell r="T159">
            <v>2460806671948</v>
          </cell>
          <cell r="U159">
            <v>1546322877835</v>
          </cell>
          <cell r="V159">
            <v>1114677891248</v>
          </cell>
          <cell r="W159">
            <v>0</v>
          </cell>
          <cell r="X159">
            <v>16988040000</v>
          </cell>
          <cell r="Y159">
            <v>68430303000</v>
          </cell>
          <cell r="Z159">
            <v>4341000000</v>
          </cell>
          <cell r="AA159">
            <v>5885958000</v>
          </cell>
          <cell r="AB159">
            <v>335999685587</v>
          </cell>
          <cell r="AC159">
            <v>0</v>
          </cell>
          <cell r="AD159">
            <v>914483794113</v>
          </cell>
          <cell r="AE159">
            <v>0</v>
          </cell>
          <cell r="AF159">
            <v>364730494839</v>
          </cell>
          <cell r="AG159">
            <v>549753299274</v>
          </cell>
          <cell r="AH159">
            <v>96597723103</v>
          </cell>
          <cell r="AI159">
            <v>115584468595</v>
          </cell>
          <cell r="AJ159">
            <v>115584468595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18986745492</v>
          </cell>
          <cell r="AP159">
            <v>10000000000</v>
          </cell>
          <cell r="AQ159">
            <v>8330171979</v>
          </cell>
          <cell r="AR159">
            <v>630684473</v>
          </cell>
          <cell r="AS159">
            <v>25889040</v>
          </cell>
          <cell r="AT159">
            <v>0</v>
          </cell>
          <cell r="AU159">
            <v>0</v>
          </cell>
        </row>
        <row r="160">
          <cell r="B160" t="str">
            <v>Kab. Cianjur</v>
          </cell>
          <cell r="C160">
            <v>3241659038317</v>
          </cell>
          <cell r="D160">
            <v>455156876756</v>
          </cell>
          <cell r="E160">
            <v>131691899621</v>
          </cell>
          <cell r="F160">
            <v>18482440865</v>
          </cell>
          <cell r="G160">
            <v>8886050296</v>
          </cell>
          <cell r="H160">
            <v>296096485974</v>
          </cell>
          <cell r="I160">
            <v>2155469458260</v>
          </cell>
          <cell r="J160">
            <v>83205571937</v>
          </cell>
          <cell r="K160">
            <v>1569946984000</v>
          </cell>
          <cell r="L160">
            <v>502316902323</v>
          </cell>
          <cell r="M160">
            <v>631032703301</v>
          </cell>
          <cell r="N160">
            <v>160654882600</v>
          </cell>
          <cell r="O160">
            <v>0</v>
          </cell>
          <cell r="P160">
            <v>189559717701</v>
          </cell>
          <cell r="Q160">
            <v>0</v>
          </cell>
          <cell r="R160">
            <v>0</v>
          </cell>
          <cell r="S160">
            <v>280818103000</v>
          </cell>
          <cell r="T160">
            <v>3379491095958</v>
          </cell>
          <cell r="U160">
            <v>2016719907866</v>
          </cell>
          <cell r="V160">
            <v>1477771143687</v>
          </cell>
          <cell r="W160">
            <v>0</v>
          </cell>
          <cell r="X160">
            <v>0</v>
          </cell>
          <cell r="Y160">
            <v>55447451018</v>
          </cell>
          <cell r="Z160">
            <v>2395000000</v>
          </cell>
          <cell r="AA160">
            <v>3571579218</v>
          </cell>
          <cell r="AB160">
            <v>477000385943</v>
          </cell>
          <cell r="AC160">
            <v>534348000</v>
          </cell>
          <cell r="AD160">
            <v>1362771188092</v>
          </cell>
          <cell r="AE160">
            <v>0</v>
          </cell>
          <cell r="AF160">
            <v>746526677271</v>
          </cell>
          <cell r="AG160">
            <v>616244510821</v>
          </cell>
          <cell r="AH160">
            <v>238033195847.87</v>
          </cell>
          <cell r="AI160">
            <v>248033195847.87</v>
          </cell>
          <cell r="AJ160">
            <v>248033195847.87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10000000000</v>
          </cell>
          <cell r="AP160">
            <v>0</v>
          </cell>
          <cell r="AQ160">
            <v>10000000000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 t="str">
            <v>Kab. Cirebon</v>
          </cell>
          <cell r="C161">
            <v>3362412436301.02</v>
          </cell>
          <cell r="D161">
            <v>529050285479.02002</v>
          </cell>
          <cell r="E161">
            <v>158183197394</v>
          </cell>
          <cell r="F161">
            <v>38818696600</v>
          </cell>
          <cell r="G161">
            <v>6387451652</v>
          </cell>
          <cell r="H161">
            <v>325660939833.02002</v>
          </cell>
          <cell r="I161">
            <v>2158776171703</v>
          </cell>
          <cell r="J161">
            <v>99454282672</v>
          </cell>
          <cell r="K161">
            <v>1521877112000</v>
          </cell>
          <cell r="L161">
            <v>537444777031</v>
          </cell>
          <cell r="M161">
            <v>674585979119</v>
          </cell>
          <cell r="N161">
            <v>0</v>
          </cell>
          <cell r="O161">
            <v>0</v>
          </cell>
          <cell r="P161">
            <v>237550454194</v>
          </cell>
          <cell r="Q161">
            <v>282549199000</v>
          </cell>
          <cell r="R161">
            <v>0</v>
          </cell>
          <cell r="S161">
            <v>154486325925</v>
          </cell>
          <cell r="T161">
            <v>3419428049260.5898</v>
          </cell>
          <cell r="U161">
            <v>2167711831315</v>
          </cell>
          <cell r="V161">
            <v>1687836494756</v>
          </cell>
          <cell r="W161">
            <v>0</v>
          </cell>
          <cell r="X161">
            <v>0</v>
          </cell>
          <cell r="Y161">
            <v>12615950000</v>
          </cell>
          <cell r="Z161">
            <v>3616489268</v>
          </cell>
          <cell r="AA161">
            <v>17181360081</v>
          </cell>
          <cell r="AB161">
            <v>446444467210</v>
          </cell>
          <cell r="AC161">
            <v>17070000</v>
          </cell>
          <cell r="AD161">
            <v>1251716217945.5898</v>
          </cell>
          <cell r="AE161">
            <v>0</v>
          </cell>
          <cell r="AF161">
            <v>641186594990.64001</v>
          </cell>
          <cell r="AG161">
            <v>610529622954.94995</v>
          </cell>
          <cell r="AH161">
            <v>389515347982.29999</v>
          </cell>
          <cell r="AI161">
            <v>408899824822.29999</v>
          </cell>
          <cell r="AJ161">
            <v>388899824822.29999</v>
          </cell>
          <cell r="AK161">
            <v>0</v>
          </cell>
          <cell r="AL161">
            <v>20000000000</v>
          </cell>
          <cell r="AM161">
            <v>0</v>
          </cell>
          <cell r="AN161">
            <v>0</v>
          </cell>
          <cell r="AO161">
            <v>19384476840</v>
          </cell>
          <cell r="AP161">
            <v>0</v>
          </cell>
          <cell r="AQ161">
            <v>19384476840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 t="str">
            <v>Kab. Garut</v>
          </cell>
          <cell r="C162">
            <v>3748975224710.8901</v>
          </cell>
          <cell r="D162">
            <v>385312223031.89001</v>
          </cell>
          <cell r="E162">
            <v>83398777015</v>
          </cell>
          <cell r="F162">
            <v>17716949504</v>
          </cell>
          <cell r="G162">
            <v>5510715914</v>
          </cell>
          <cell r="H162">
            <v>278685780598.89001</v>
          </cell>
          <cell r="I162">
            <v>2470089016840</v>
          </cell>
          <cell r="J162">
            <v>156164744174</v>
          </cell>
          <cell r="K162">
            <v>1808709871000</v>
          </cell>
          <cell r="L162">
            <v>505214401666</v>
          </cell>
          <cell r="M162">
            <v>893573984839</v>
          </cell>
          <cell r="N162">
            <v>18998000000</v>
          </cell>
          <cell r="O162">
            <v>0</v>
          </cell>
          <cell r="P162">
            <v>95917571656</v>
          </cell>
          <cell r="Q162">
            <v>280444152000</v>
          </cell>
          <cell r="R162">
            <v>358096736355</v>
          </cell>
          <cell r="S162">
            <v>140117524828</v>
          </cell>
          <cell r="T162">
            <v>3691518655216</v>
          </cell>
          <cell r="U162">
            <v>2273175352715</v>
          </cell>
          <cell r="V162">
            <v>1799579657982</v>
          </cell>
          <cell r="W162">
            <v>0</v>
          </cell>
          <cell r="X162">
            <v>0</v>
          </cell>
          <cell r="Y162">
            <v>30570800000</v>
          </cell>
          <cell r="Z162">
            <v>1178576000</v>
          </cell>
          <cell r="AA162">
            <v>34081880</v>
          </cell>
          <cell r="AB162">
            <v>440594845353</v>
          </cell>
          <cell r="AC162">
            <v>1217391500</v>
          </cell>
          <cell r="AD162">
            <v>1418343302501</v>
          </cell>
          <cell r="AE162">
            <v>0</v>
          </cell>
          <cell r="AF162">
            <v>821105144185</v>
          </cell>
          <cell r="AG162">
            <v>597238158316</v>
          </cell>
          <cell r="AH162">
            <v>75187189987.110001</v>
          </cell>
          <cell r="AI162">
            <v>92185189987.110001</v>
          </cell>
          <cell r="AJ162">
            <v>92185189987.110001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16998000000</v>
          </cell>
          <cell r="AP162">
            <v>2000000000</v>
          </cell>
          <cell r="AQ162">
            <v>11998000000</v>
          </cell>
          <cell r="AR162">
            <v>3000000000</v>
          </cell>
          <cell r="AS162">
            <v>0</v>
          </cell>
          <cell r="AT162">
            <v>0</v>
          </cell>
          <cell r="AU162">
            <v>0</v>
          </cell>
        </row>
        <row r="163">
          <cell r="B163" t="str">
            <v>Kab. Indramayu</v>
          </cell>
          <cell r="C163">
            <v>3130708886377</v>
          </cell>
          <cell r="D163">
            <v>351177413767</v>
          </cell>
          <cell r="E163">
            <v>85466841124</v>
          </cell>
          <cell r="F163">
            <v>24195093760</v>
          </cell>
          <cell r="G163">
            <v>9117981614</v>
          </cell>
          <cell r="H163">
            <v>232397497269</v>
          </cell>
          <cell r="I163">
            <v>2066809590141</v>
          </cell>
          <cell r="J163">
            <v>217067233641</v>
          </cell>
          <cell r="K163">
            <v>1393868530000</v>
          </cell>
          <cell r="L163">
            <v>455873826500</v>
          </cell>
          <cell r="M163">
            <v>712721882469</v>
          </cell>
          <cell r="N163">
            <v>9000000000</v>
          </cell>
          <cell r="O163">
            <v>0</v>
          </cell>
          <cell r="P163">
            <v>0</v>
          </cell>
          <cell r="Q163">
            <v>0</v>
          </cell>
          <cell r="R163">
            <v>181426775471</v>
          </cell>
          <cell r="S163">
            <v>522295106998</v>
          </cell>
          <cell r="T163">
            <v>3218207580032</v>
          </cell>
          <cell r="U163">
            <v>1746702645872</v>
          </cell>
          <cell r="V163">
            <v>1353904607411</v>
          </cell>
          <cell r="W163">
            <v>0</v>
          </cell>
          <cell r="X163">
            <v>0</v>
          </cell>
          <cell r="Y163">
            <v>15830661729</v>
          </cell>
          <cell r="Z163">
            <v>0</v>
          </cell>
          <cell r="AA163">
            <v>375996483732</v>
          </cell>
          <cell r="AB163">
            <v>970893000</v>
          </cell>
          <cell r="AC163">
            <v>0</v>
          </cell>
          <cell r="AD163">
            <v>1471504934160</v>
          </cell>
          <cell r="AE163">
            <v>0</v>
          </cell>
          <cell r="AF163">
            <v>533661144083</v>
          </cell>
          <cell r="AG163">
            <v>937843790077</v>
          </cell>
          <cell r="AH163">
            <v>137665864549</v>
          </cell>
          <cell r="AI163">
            <v>154665864549</v>
          </cell>
          <cell r="AJ163">
            <v>154665864549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17000000000</v>
          </cell>
          <cell r="AP163">
            <v>0</v>
          </cell>
          <cell r="AQ163">
            <v>17000000000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B164" t="str">
            <v>Kab. Karawang</v>
          </cell>
          <cell r="C164">
            <v>3571605879355</v>
          </cell>
          <cell r="D164">
            <v>1003391893371</v>
          </cell>
          <cell r="E164">
            <v>633184029350</v>
          </cell>
          <cell r="F164">
            <v>61367353222</v>
          </cell>
          <cell r="G164">
            <v>13883218876</v>
          </cell>
          <cell r="H164">
            <v>294957291923</v>
          </cell>
          <cell r="I164">
            <v>1959371891794</v>
          </cell>
          <cell r="J164">
            <v>366226621788</v>
          </cell>
          <cell r="K164">
            <v>1250725634000</v>
          </cell>
          <cell r="L164">
            <v>342419636006</v>
          </cell>
          <cell r="M164">
            <v>608842094190</v>
          </cell>
          <cell r="N164">
            <v>0</v>
          </cell>
          <cell r="O164">
            <v>0</v>
          </cell>
          <cell r="P164">
            <v>343679970535</v>
          </cell>
          <cell r="Q164">
            <v>200286996655</v>
          </cell>
          <cell r="R164">
            <v>0</v>
          </cell>
          <cell r="S164">
            <v>64875127000</v>
          </cell>
          <cell r="T164">
            <v>3716163710890.2998</v>
          </cell>
          <cell r="U164">
            <v>2118692630732</v>
          </cell>
          <cell r="V164">
            <v>1619915095681</v>
          </cell>
          <cell r="W164">
            <v>0</v>
          </cell>
          <cell r="X164">
            <v>0</v>
          </cell>
          <cell r="Y164">
            <v>69183822000</v>
          </cell>
          <cell r="Z164">
            <v>18865300000</v>
          </cell>
          <cell r="AA164">
            <v>25361877000</v>
          </cell>
          <cell r="AB164">
            <v>385318444590</v>
          </cell>
          <cell r="AC164">
            <v>48091461</v>
          </cell>
          <cell r="AD164">
            <v>1597471080158.3</v>
          </cell>
          <cell r="AE164">
            <v>0</v>
          </cell>
          <cell r="AF164">
            <v>1023295854643.3</v>
          </cell>
          <cell r="AG164">
            <v>574175225515</v>
          </cell>
          <cell r="AH164">
            <v>459718549635.26001</v>
          </cell>
          <cell r="AI164">
            <v>468468549635.26001</v>
          </cell>
          <cell r="AJ164">
            <v>468468549635.26001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8750000000</v>
          </cell>
          <cell r="AP164">
            <v>0</v>
          </cell>
          <cell r="AQ164">
            <v>8750000000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 t="str">
            <v>Kab. Kuningan</v>
          </cell>
          <cell r="C165">
            <v>2429460737294</v>
          </cell>
          <cell r="D165">
            <v>253441689733</v>
          </cell>
          <cell r="E165">
            <v>67933204387</v>
          </cell>
          <cell r="F165">
            <v>38015060600</v>
          </cell>
          <cell r="G165">
            <v>3142130883</v>
          </cell>
          <cell r="H165">
            <v>144351293863</v>
          </cell>
          <cell r="I165">
            <v>1717088119273</v>
          </cell>
          <cell r="J165">
            <v>78384642360</v>
          </cell>
          <cell r="K165">
            <v>1218601913000</v>
          </cell>
          <cell r="L165">
            <v>420101563913</v>
          </cell>
          <cell r="M165">
            <v>458930928288</v>
          </cell>
          <cell r="N165">
            <v>254723703558</v>
          </cell>
          <cell r="O165">
            <v>0</v>
          </cell>
          <cell r="P165">
            <v>102280026830</v>
          </cell>
          <cell r="Q165">
            <v>0</v>
          </cell>
          <cell r="R165">
            <v>0</v>
          </cell>
          <cell r="S165">
            <v>101927197900</v>
          </cell>
          <cell r="T165">
            <v>2500019473524</v>
          </cell>
          <cell r="U165">
            <v>1697735103845</v>
          </cell>
          <cell r="V165">
            <v>1315356272070</v>
          </cell>
          <cell r="W165">
            <v>0</v>
          </cell>
          <cell r="X165">
            <v>0</v>
          </cell>
          <cell r="Y165">
            <v>14613000000</v>
          </cell>
          <cell r="Z165">
            <v>4294000000</v>
          </cell>
          <cell r="AA165">
            <v>2548389575</v>
          </cell>
          <cell r="AB165">
            <v>359681419200</v>
          </cell>
          <cell r="AC165">
            <v>1242023000</v>
          </cell>
          <cell r="AD165">
            <v>802284369679</v>
          </cell>
          <cell r="AE165">
            <v>0</v>
          </cell>
          <cell r="AF165">
            <v>473726907199</v>
          </cell>
          <cell r="AG165">
            <v>328557462480</v>
          </cell>
          <cell r="AH165">
            <v>130611059655</v>
          </cell>
          <cell r="AI165">
            <v>163699708123</v>
          </cell>
          <cell r="AJ165">
            <v>163699708123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33088648468</v>
          </cell>
          <cell r="AP165">
            <v>10000000000</v>
          </cell>
          <cell r="AQ165">
            <v>18839443983</v>
          </cell>
          <cell r="AR165">
            <v>4249204485</v>
          </cell>
          <cell r="AS165">
            <v>0</v>
          </cell>
          <cell r="AT165">
            <v>0</v>
          </cell>
          <cell r="AU165">
            <v>0</v>
          </cell>
        </row>
        <row r="166">
          <cell r="B166" t="str">
            <v>Kab. Majalengka</v>
          </cell>
          <cell r="C166">
            <v>2576052108544</v>
          </cell>
          <cell r="D166">
            <v>331527582021</v>
          </cell>
          <cell r="E166">
            <v>81781134547</v>
          </cell>
          <cell r="F166">
            <v>16338783187</v>
          </cell>
          <cell r="G166">
            <v>6958395004</v>
          </cell>
          <cell r="H166">
            <v>226449269283</v>
          </cell>
          <cell r="I166">
            <v>1723845574035</v>
          </cell>
          <cell r="J166">
            <v>98614229706</v>
          </cell>
          <cell r="K166">
            <v>1225932872000</v>
          </cell>
          <cell r="L166">
            <v>399298472329</v>
          </cell>
          <cell r="M166">
            <v>520678952488</v>
          </cell>
          <cell r="N166">
            <v>2353618973</v>
          </cell>
          <cell r="O166">
            <v>0</v>
          </cell>
          <cell r="P166">
            <v>122521101915</v>
          </cell>
          <cell r="Q166">
            <v>250451327000</v>
          </cell>
          <cell r="R166">
            <v>145352904600</v>
          </cell>
          <cell r="S166">
            <v>0</v>
          </cell>
          <cell r="T166">
            <v>2633576715220</v>
          </cell>
          <cell r="U166">
            <v>1691055851343</v>
          </cell>
          <cell r="V166">
            <v>1338445591947</v>
          </cell>
          <cell r="W166">
            <v>0</v>
          </cell>
          <cell r="X166">
            <v>0</v>
          </cell>
          <cell r="Y166">
            <v>11825800000</v>
          </cell>
          <cell r="Z166">
            <v>0</v>
          </cell>
          <cell r="AA166">
            <v>0</v>
          </cell>
          <cell r="AB166">
            <v>340784459396</v>
          </cell>
          <cell r="AC166">
            <v>0</v>
          </cell>
          <cell r="AD166">
            <v>942520863877</v>
          </cell>
          <cell r="AE166">
            <v>0</v>
          </cell>
          <cell r="AF166">
            <v>310762840089</v>
          </cell>
          <cell r="AG166">
            <v>631758023788</v>
          </cell>
          <cell r="AH166">
            <v>176862540638</v>
          </cell>
          <cell r="AI166">
            <v>239716159611</v>
          </cell>
          <cell r="AJ166">
            <v>239710659611</v>
          </cell>
          <cell r="AK166">
            <v>0</v>
          </cell>
          <cell r="AL166">
            <v>0</v>
          </cell>
          <cell r="AM166">
            <v>0</v>
          </cell>
          <cell r="AN166">
            <v>5500000</v>
          </cell>
          <cell r="AO166">
            <v>62853618973</v>
          </cell>
          <cell r="AP166">
            <v>58000000000</v>
          </cell>
          <cell r="AQ166">
            <v>4853618973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 t="str">
            <v>Kab. Purwakarta</v>
          </cell>
          <cell r="C167">
            <v>1883533939269</v>
          </cell>
          <cell r="D167">
            <v>341116103330</v>
          </cell>
          <cell r="E167">
            <v>203685892137</v>
          </cell>
          <cell r="F167">
            <v>24111253110</v>
          </cell>
          <cell r="G167">
            <v>5000890759</v>
          </cell>
          <cell r="H167">
            <v>108318067324</v>
          </cell>
          <cell r="I167">
            <v>1076034722218</v>
          </cell>
          <cell r="J167">
            <v>101114908215</v>
          </cell>
          <cell r="K167">
            <v>857566481000</v>
          </cell>
          <cell r="L167">
            <v>117353333003</v>
          </cell>
          <cell r="M167">
            <v>466383113721</v>
          </cell>
          <cell r="N167">
            <v>1018431596</v>
          </cell>
          <cell r="O167">
            <v>0</v>
          </cell>
          <cell r="P167">
            <v>137011123698</v>
          </cell>
          <cell r="Q167">
            <v>299330075427</v>
          </cell>
          <cell r="R167">
            <v>29023483000</v>
          </cell>
          <cell r="S167">
            <v>0</v>
          </cell>
          <cell r="T167">
            <v>1794157784624</v>
          </cell>
          <cell r="U167">
            <v>1084261603619</v>
          </cell>
          <cell r="V167">
            <v>815110516584</v>
          </cell>
          <cell r="W167">
            <v>0</v>
          </cell>
          <cell r="X167">
            <v>0</v>
          </cell>
          <cell r="Y167">
            <v>28960834350</v>
          </cell>
          <cell r="Z167">
            <v>4123807635</v>
          </cell>
          <cell r="AA167">
            <v>0</v>
          </cell>
          <cell r="AB167">
            <v>236066445050</v>
          </cell>
          <cell r="AC167">
            <v>0</v>
          </cell>
          <cell r="AD167">
            <v>709896181005</v>
          </cell>
          <cell r="AE167">
            <v>0</v>
          </cell>
          <cell r="AF167">
            <v>425100056987</v>
          </cell>
          <cell r="AG167">
            <v>284796124018</v>
          </cell>
          <cell r="AH167">
            <v>-72630929869</v>
          </cell>
          <cell r="AI167">
            <v>12900098114</v>
          </cell>
          <cell r="AJ167">
            <v>12900098114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85531027983</v>
          </cell>
          <cell r="AP167">
            <v>0</v>
          </cell>
          <cell r="AQ167">
            <v>0</v>
          </cell>
          <cell r="AR167">
            <v>85531027983</v>
          </cell>
          <cell r="AS167">
            <v>0</v>
          </cell>
          <cell r="AT167">
            <v>0</v>
          </cell>
          <cell r="AU167">
            <v>0</v>
          </cell>
        </row>
        <row r="168">
          <cell r="B168" t="str">
            <v>Kab. Subang</v>
          </cell>
          <cell r="C168">
            <v>2571077097133</v>
          </cell>
          <cell r="D168">
            <v>360621618141</v>
          </cell>
          <cell r="E168">
            <v>139913553133</v>
          </cell>
          <cell r="F168">
            <v>18953833619</v>
          </cell>
          <cell r="G168">
            <v>15513999288</v>
          </cell>
          <cell r="H168">
            <v>186240232101</v>
          </cell>
          <cell r="I168">
            <v>1833456369768</v>
          </cell>
          <cell r="J168">
            <v>206538799909</v>
          </cell>
          <cell r="K168">
            <v>1305618887000</v>
          </cell>
          <cell r="L168">
            <v>321298682859</v>
          </cell>
          <cell r="M168">
            <v>376999109224</v>
          </cell>
          <cell r="N168">
            <v>5000000000</v>
          </cell>
          <cell r="O168">
            <v>0</v>
          </cell>
          <cell r="P168">
            <v>160710138094</v>
          </cell>
          <cell r="Q168">
            <v>163506065460</v>
          </cell>
          <cell r="R168">
            <v>47782905670</v>
          </cell>
          <cell r="S168">
            <v>0</v>
          </cell>
          <cell r="T168">
            <v>2629608760193</v>
          </cell>
          <cell r="U168">
            <v>1727409144930</v>
          </cell>
          <cell r="V168">
            <v>1315625082634</v>
          </cell>
          <cell r="W168">
            <v>0</v>
          </cell>
          <cell r="X168">
            <v>0</v>
          </cell>
          <cell r="Y168">
            <v>41048206500</v>
          </cell>
          <cell r="Z168">
            <v>565000000</v>
          </cell>
          <cell r="AA168">
            <v>367212195508</v>
          </cell>
          <cell r="AB168">
            <v>0</v>
          </cell>
          <cell r="AC168">
            <v>2958660288</v>
          </cell>
          <cell r="AD168">
            <v>902199615263</v>
          </cell>
          <cell r="AE168">
            <v>0</v>
          </cell>
          <cell r="AF168">
            <v>377934009616</v>
          </cell>
          <cell r="AG168">
            <v>524265605647</v>
          </cell>
          <cell r="AH168">
            <v>284960258854</v>
          </cell>
          <cell r="AI168">
            <v>301951911754</v>
          </cell>
          <cell r="AJ168">
            <v>301951911754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16991652900</v>
          </cell>
          <cell r="AP168">
            <v>0</v>
          </cell>
          <cell r="AQ168">
            <v>10850000000</v>
          </cell>
          <cell r="AR168">
            <v>6141652900</v>
          </cell>
          <cell r="AS168">
            <v>0</v>
          </cell>
          <cell r="AT168">
            <v>0</v>
          </cell>
          <cell r="AU168">
            <v>0</v>
          </cell>
        </row>
        <row r="169">
          <cell r="B169" t="str">
            <v>Kab. Sukabumi</v>
          </cell>
          <cell r="C169">
            <v>3404491216859</v>
          </cell>
          <cell r="D169">
            <v>548936312987</v>
          </cell>
          <cell r="E169">
            <v>205356201323</v>
          </cell>
          <cell r="F169">
            <v>34516009738</v>
          </cell>
          <cell r="G169">
            <v>8542236654</v>
          </cell>
          <cell r="H169">
            <v>300521865272</v>
          </cell>
          <cell r="I169">
            <v>1962235025876</v>
          </cell>
          <cell r="J169">
            <v>147797397180</v>
          </cell>
          <cell r="K169">
            <v>1595761459000</v>
          </cell>
          <cell r="L169">
            <v>218676169696</v>
          </cell>
          <cell r="M169">
            <v>893319877996</v>
          </cell>
          <cell r="N169">
            <v>9439998000</v>
          </cell>
          <cell r="O169">
            <v>0</v>
          </cell>
          <cell r="P169">
            <v>202838108925</v>
          </cell>
          <cell r="Q169">
            <v>575758344171</v>
          </cell>
          <cell r="R169">
            <v>105283100500</v>
          </cell>
          <cell r="S169">
            <v>326400</v>
          </cell>
          <cell r="T169">
            <v>3235843313136</v>
          </cell>
          <cell r="U169">
            <v>1875795088113</v>
          </cell>
          <cell r="V169">
            <v>1367367917800</v>
          </cell>
          <cell r="W169">
            <v>0</v>
          </cell>
          <cell r="X169">
            <v>3125967000</v>
          </cell>
          <cell r="Y169">
            <v>42576479418</v>
          </cell>
          <cell r="Z169">
            <v>6842800000</v>
          </cell>
          <cell r="AA169">
            <v>33709404645</v>
          </cell>
          <cell r="AB169">
            <v>419040712238</v>
          </cell>
          <cell r="AC169">
            <v>3131807012</v>
          </cell>
          <cell r="AD169">
            <v>1360048225023</v>
          </cell>
          <cell r="AE169">
            <v>152891736</v>
          </cell>
          <cell r="AF169">
            <v>808634729414</v>
          </cell>
          <cell r="AG169">
            <v>551260603873</v>
          </cell>
          <cell r="AH169">
            <v>261960288905.53003</v>
          </cell>
          <cell r="AI169">
            <v>275750589621.53003</v>
          </cell>
          <cell r="AJ169">
            <v>275750589621.53003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13790300716</v>
          </cell>
          <cell r="AP169">
            <v>755300716</v>
          </cell>
          <cell r="AQ169">
            <v>13035000000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 t="str">
            <v>Kab. Sumedang</v>
          </cell>
          <cell r="C170">
            <v>2393306249759.3901</v>
          </cell>
          <cell r="D170">
            <v>345804641953.39001</v>
          </cell>
          <cell r="E170">
            <v>120609781305</v>
          </cell>
          <cell r="F170">
            <v>14283756947</v>
          </cell>
          <cell r="G170">
            <v>5802145037</v>
          </cell>
          <cell r="H170">
            <v>205108958664.39001</v>
          </cell>
          <cell r="I170">
            <v>1611298154638</v>
          </cell>
          <cell r="J170">
            <v>94023930389</v>
          </cell>
          <cell r="K170">
            <v>1138929785000</v>
          </cell>
          <cell r="L170">
            <v>378344439249</v>
          </cell>
          <cell r="M170">
            <v>436203453168</v>
          </cell>
          <cell r="N170">
            <v>12656108102</v>
          </cell>
          <cell r="O170">
            <v>0</v>
          </cell>
          <cell r="P170">
            <v>113033738140</v>
          </cell>
          <cell r="Q170">
            <v>169408490000</v>
          </cell>
          <cell r="R170">
            <v>141105116926</v>
          </cell>
          <cell r="S170">
            <v>0</v>
          </cell>
          <cell r="T170">
            <v>2510899351388</v>
          </cell>
          <cell r="U170">
            <v>1596932327329</v>
          </cell>
          <cell r="V170">
            <v>1280716843634</v>
          </cell>
          <cell r="W170">
            <v>0</v>
          </cell>
          <cell r="X170">
            <v>0</v>
          </cell>
          <cell r="Y170">
            <v>17915200000</v>
          </cell>
          <cell r="Z170">
            <v>1514317000</v>
          </cell>
          <cell r="AA170">
            <v>5538073000</v>
          </cell>
          <cell r="AB170">
            <v>290967589695</v>
          </cell>
          <cell r="AC170">
            <v>280304000</v>
          </cell>
          <cell r="AD170">
            <v>913967024059</v>
          </cell>
          <cell r="AE170">
            <v>0</v>
          </cell>
          <cell r="AF170">
            <v>448605416157</v>
          </cell>
          <cell r="AG170">
            <v>465361607902</v>
          </cell>
          <cell r="AH170">
            <v>139843398757.45999</v>
          </cell>
          <cell r="AI170">
            <v>156099506859.45999</v>
          </cell>
          <cell r="AJ170">
            <v>156099506859.45999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16256108102</v>
          </cell>
          <cell r="AP170">
            <v>0</v>
          </cell>
          <cell r="AQ170">
            <v>15456108102</v>
          </cell>
          <cell r="AR170">
            <v>800000000</v>
          </cell>
          <cell r="AS170">
            <v>0</v>
          </cell>
          <cell r="AT170">
            <v>0</v>
          </cell>
          <cell r="AU170">
            <v>0</v>
          </cell>
        </row>
        <row r="171">
          <cell r="B171" t="str">
            <v>Kab. Tasikmalaya</v>
          </cell>
          <cell r="C171">
            <v>3213253773821</v>
          </cell>
          <cell r="D171">
            <v>216227321380</v>
          </cell>
          <cell r="E171">
            <v>51887872254</v>
          </cell>
          <cell r="F171">
            <v>16162200026</v>
          </cell>
          <cell r="G171">
            <v>20402921819</v>
          </cell>
          <cell r="H171">
            <v>127774327281</v>
          </cell>
          <cell r="I171">
            <v>2079589818872</v>
          </cell>
          <cell r="J171">
            <v>75717223463</v>
          </cell>
          <cell r="K171">
            <v>1467972525000</v>
          </cell>
          <cell r="L171">
            <v>535900070409</v>
          </cell>
          <cell r="M171">
            <v>917436633569</v>
          </cell>
          <cell r="N171">
            <v>0</v>
          </cell>
          <cell r="O171">
            <v>0</v>
          </cell>
          <cell r="P171">
            <v>120510157698</v>
          </cell>
          <cell r="Q171">
            <v>42531215000</v>
          </cell>
          <cell r="R171">
            <v>0</v>
          </cell>
          <cell r="S171">
            <v>754395260871</v>
          </cell>
          <cell r="T171">
            <v>3340087941149</v>
          </cell>
          <cell r="U171">
            <v>2171630793354</v>
          </cell>
          <cell r="V171">
            <v>1533401613924</v>
          </cell>
          <cell r="W171">
            <v>0</v>
          </cell>
          <cell r="X171">
            <v>0</v>
          </cell>
          <cell r="Y171">
            <v>192973250000</v>
          </cell>
          <cell r="Z171">
            <v>6089900000</v>
          </cell>
          <cell r="AA171">
            <v>6789921000</v>
          </cell>
          <cell r="AB171">
            <v>423531712430</v>
          </cell>
          <cell r="AC171">
            <v>8844396000</v>
          </cell>
          <cell r="AD171">
            <v>1168457147795</v>
          </cell>
          <cell r="AE171">
            <v>0</v>
          </cell>
          <cell r="AF171">
            <v>431346864143</v>
          </cell>
          <cell r="AG171">
            <v>737110283652</v>
          </cell>
          <cell r="AH171">
            <v>317466278343</v>
          </cell>
          <cell r="AI171">
            <v>318966278343</v>
          </cell>
          <cell r="AJ171">
            <v>318966278343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1500000000</v>
          </cell>
          <cell r="AP171">
            <v>0</v>
          </cell>
          <cell r="AQ171">
            <v>1500000000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 t="str">
            <v>Kota Bandung</v>
          </cell>
          <cell r="C172">
            <v>5685213859929</v>
          </cell>
          <cell r="D172">
            <v>2152755704962</v>
          </cell>
          <cell r="E172">
            <v>1709807582556</v>
          </cell>
          <cell r="F172">
            <v>92006779460</v>
          </cell>
          <cell r="G172">
            <v>10658411624</v>
          </cell>
          <cell r="H172">
            <v>340282931322</v>
          </cell>
          <cell r="I172">
            <v>2443763935834</v>
          </cell>
          <cell r="J172">
            <v>315653268834</v>
          </cell>
          <cell r="K172">
            <v>1672456589000</v>
          </cell>
          <cell r="L172">
            <v>455654078000</v>
          </cell>
          <cell r="M172">
            <v>1088694219133</v>
          </cell>
          <cell r="N172">
            <v>269620301234</v>
          </cell>
          <cell r="O172">
            <v>0</v>
          </cell>
          <cell r="P172">
            <v>742941917490</v>
          </cell>
          <cell r="Q172">
            <v>0</v>
          </cell>
          <cell r="R172">
            <v>0</v>
          </cell>
          <cell r="S172">
            <v>76132000409</v>
          </cell>
          <cell r="T172">
            <v>5830413719644</v>
          </cell>
          <cell r="U172">
            <v>2821050325304</v>
          </cell>
          <cell r="V172">
            <v>2540344665184</v>
          </cell>
          <cell r="W172">
            <v>0</v>
          </cell>
          <cell r="X172">
            <v>128532390000</v>
          </cell>
          <cell r="Y172">
            <v>151250782000</v>
          </cell>
          <cell r="Z172">
            <v>0</v>
          </cell>
          <cell r="AA172">
            <v>0</v>
          </cell>
          <cell r="AB172">
            <v>900741220</v>
          </cell>
          <cell r="AC172">
            <v>21746900</v>
          </cell>
          <cell r="AD172">
            <v>3009363394340</v>
          </cell>
          <cell r="AE172">
            <v>0</v>
          </cell>
          <cell r="AF172">
            <v>1755341609077</v>
          </cell>
          <cell r="AG172">
            <v>1254021785263</v>
          </cell>
          <cell r="AH172">
            <v>677328852404</v>
          </cell>
          <cell r="AI172">
            <v>994140890638</v>
          </cell>
          <cell r="AJ172">
            <v>994140890638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316812038234</v>
          </cell>
          <cell r="AP172">
            <v>0</v>
          </cell>
          <cell r="AQ172">
            <v>316812038234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B173" t="str">
            <v>Kota Bekasi</v>
          </cell>
          <cell r="C173">
            <v>4225314416408.3999</v>
          </cell>
          <cell r="D173">
            <v>1607389410491.3999</v>
          </cell>
          <cell r="E173">
            <v>1140925902871</v>
          </cell>
          <cell r="F173">
            <v>83602222383</v>
          </cell>
          <cell r="G173">
            <v>12289820024</v>
          </cell>
          <cell r="H173">
            <v>370571465213.40002</v>
          </cell>
          <cell r="I173">
            <v>1647365217172</v>
          </cell>
          <cell r="J173">
            <v>147700142065</v>
          </cell>
          <cell r="K173">
            <v>1233705774000</v>
          </cell>
          <cell r="L173">
            <v>265959301107</v>
          </cell>
          <cell r="M173">
            <v>970559788745</v>
          </cell>
          <cell r="N173">
            <v>2073000000</v>
          </cell>
          <cell r="O173">
            <v>0</v>
          </cell>
          <cell r="P173">
            <v>715262630045</v>
          </cell>
          <cell r="Q173">
            <v>0</v>
          </cell>
          <cell r="R173">
            <v>253224158700</v>
          </cell>
          <cell r="S173">
            <v>0</v>
          </cell>
          <cell r="T173">
            <v>4404495132194.7998</v>
          </cell>
          <cell r="U173">
            <v>1652698929470</v>
          </cell>
          <cell r="V173">
            <v>1538156325254</v>
          </cell>
          <cell r="W173">
            <v>63246793</v>
          </cell>
          <cell r="X173">
            <v>0</v>
          </cell>
          <cell r="Y173">
            <v>74297227000</v>
          </cell>
          <cell r="Z173">
            <v>34191725918</v>
          </cell>
          <cell r="AA173">
            <v>0</v>
          </cell>
          <cell r="AB173">
            <v>964438170</v>
          </cell>
          <cell r="AC173">
            <v>5025966335</v>
          </cell>
          <cell r="AD173">
            <v>2751796202724.7998</v>
          </cell>
          <cell r="AE173">
            <v>0</v>
          </cell>
          <cell r="AF173">
            <v>1323761678318.8</v>
          </cell>
          <cell r="AG173">
            <v>1428034524406</v>
          </cell>
          <cell r="AH173">
            <v>766927585816.40002</v>
          </cell>
          <cell r="AI173">
            <v>786239955720.40002</v>
          </cell>
          <cell r="AJ173">
            <v>786239955720.40002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19312369904</v>
          </cell>
          <cell r="AP173">
            <v>0</v>
          </cell>
          <cell r="AQ173">
            <v>19000000000</v>
          </cell>
          <cell r="AR173">
            <v>312369904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 t="str">
            <v>Kota Bogor</v>
          </cell>
          <cell r="C174">
            <v>2152370082886</v>
          </cell>
          <cell r="D174">
            <v>783873587219</v>
          </cell>
          <cell r="E174">
            <v>492138653391</v>
          </cell>
          <cell r="F174">
            <v>62727631456</v>
          </cell>
          <cell r="G174">
            <v>33107211225</v>
          </cell>
          <cell r="H174">
            <v>195900091147</v>
          </cell>
          <cell r="I174">
            <v>1097614311436</v>
          </cell>
          <cell r="J174">
            <v>96843148408</v>
          </cell>
          <cell r="K174">
            <v>806089544000</v>
          </cell>
          <cell r="L174">
            <v>194681619028</v>
          </cell>
          <cell r="M174">
            <v>270882184231</v>
          </cell>
          <cell r="N174">
            <v>14106000000</v>
          </cell>
          <cell r="O174">
            <v>0</v>
          </cell>
          <cell r="P174">
            <v>199830168384</v>
          </cell>
          <cell r="Q174">
            <v>0</v>
          </cell>
          <cell r="R174">
            <v>0</v>
          </cell>
          <cell r="S174">
            <v>56946015847</v>
          </cell>
          <cell r="T174">
            <v>2115296888270</v>
          </cell>
          <cell r="U174">
            <v>1079712582079</v>
          </cell>
          <cell r="V174">
            <v>1044030978405</v>
          </cell>
          <cell r="W174">
            <v>2646198572</v>
          </cell>
          <cell r="X174">
            <v>0</v>
          </cell>
          <cell r="Y174">
            <v>26636028500</v>
          </cell>
          <cell r="Z174">
            <v>29748900</v>
          </cell>
          <cell r="AA174">
            <v>999621220</v>
          </cell>
          <cell r="AB174">
            <v>0</v>
          </cell>
          <cell r="AC174">
            <v>5370006482</v>
          </cell>
          <cell r="AD174">
            <v>1035584306191</v>
          </cell>
          <cell r="AE174">
            <v>0</v>
          </cell>
          <cell r="AF174">
            <v>483099789155</v>
          </cell>
          <cell r="AG174">
            <v>552484517036</v>
          </cell>
          <cell r="AH174">
            <v>267743943600</v>
          </cell>
          <cell r="AI174">
            <v>340597623600</v>
          </cell>
          <cell r="AJ174">
            <v>339661575600</v>
          </cell>
          <cell r="AK174">
            <v>0</v>
          </cell>
          <cell r="AL174">
            <v>0</v>
          </cell>
          <cell r="AM174">
            <v>0</v>
          </cell>
          <cell r="AN174">
            <v>936048000</v>
          </cell>
          <cell r="AO174">
            <v>72853680000</v>
          </cell>
          <cell r="AP174">
            <v>0</v>
          </cell>
          <cell r="AQ174">
            <v>71917632000</v>
          </cell>
          <cell r="AR174">
            <v>0</v>
          </cell>
          <cell r="AS174">
            <v>936048000</v>
          </cell>
          <cell r="AT174">
            <v>0</v>
          </cell>
          <cell r="AU174">
            <v>0</v>
          </cell>
        </row>
        <row r="175">
          <cell r="B175" t="str">
            <v>Kota Cirebon</v>
          </cell>
          <cell r="C175">
            <v>1373624806723</v>
          </cell>
          <cell r="D175">
            <v>363117732284</v>
          </cell>
          <cell r="E175">
            <v>138705843662</v>
          </cell>
          <cell r="F175">
            <v>12447207496</v>
          </cell>
          <cell r="G175">
            <v>5197948117</v>
          </cell>
          <cell r="H175">
            <v>206766733009</v>
          </cell>
          <cell r="I175">
            <v>870837793607</v>
          </cell>
          <cell r="J175">
            <v>75809242483</v>
          </cell>
          <cell r="K175">
            <v>588109947000</v>
          </cell>
          <cell r="L175">
            <v>206918604124</v>
          </cell>
          <cell r="M175">
            <v>139669280832</v>
          </cell>
          <cell r="N175">
            <v>9022000000</v>
          </cell>
          <cell r="O175">
            <v>0</v>
          </cell>
          <cell r="P175">
            <v>73526744624</v>
          </cell>
          <cell r="Q175">
            <v>0</v>
          </cell>
          <cell r="R175">
            <v>23459034208</v>
          </cell>
          <cell r="S175">
            <v>33661502000</v>
          </cell>
          <cell r="T175">
            <v>1463440701758</v>
          </cell>
          <cell r="U175">
            <v>625133287402</v>
          </cell>
          <cell r="V175">
            <v>584683895337</v>
          </cell>
          <cell r="W175">
            <v>0</v>
          </cell>
          <cell r="X175">
            <v>0</v>
          </cell>
          <cell r="Y175">
            <v>33503335865</v>
          </cell>
          <cell r="Z175">
            <v>6218850000</v>
          </cell>
          <cell r="AA175">
            <v>0</v>
          </cell>
          <cell r="AB175">
            <v>723896000</v>
          </cell>
          <cell r="AC175">
            <v>3310200</v>
          </cell>
          <cell r="AD175">
            <v>838307414356</v>
          </cell>
          <cell r="AE175">
            <v>78331466670</v>
          </cell>
          <cell r="AF175">
            <v>461991575788</v>
          </cell>
          <cell r="AG175">
            <v>297984371898</v>
          </cell>
          <cell r="AH175">
            <v>181608461685</v>
          </cell>
          <cell r="AI175">
            <v>191771300684</v>
          </cell>
          <cell r="AJ175">
            <v>191771300684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10162838999</v>
          </cell>
          <cell r="AP175">
            <v>10000000000</v>
          </cell>
          <cell r="AQ175">
            <v>0</v>
          </cell>
          <cell r="AR175">
            <v>162838999</v>
          </cell>
          <cell r="AS175">
            <v>0</v>
          </cell>
          <cell r="AT175">
            <v>0</v>
          </cell>
          <cell r="AU175">
            <v>0</v>
          </cell>
        </row>
        <row r="176">
          <cell r="B176" t="str">
            <v>Kota Depok</v>
          </cell>
          <cell r="C176">
            <v>2486470138301.1499</v>
          </cell>
          <cell r="D176">
            <v>922297784280.15002</v>
          </cell>
          <cell r="E176">
            <v>683925218835</v>
          </cell>
          <cell r="F176">
            <v>65360504006</v>
          </cell>
          <cell r="G176">
            <v>7596550886</v>
          </cell>
          <cell r="H176">
            <v>165415510553.14999</v>
          </cell>
          <cell r="I176">
            <v>1118681655636</v>
          </cell>
          <cell r="J176">
            <v>105872242136</v>
          </cell>
          <cell r="K176">
            <v>865880956000</v>
          </cell>
          <cell r="L176">
            <v>146928457500</v>
          </cell>
          <cell r="M176">
            <v>445490698385</v>
          </cell>
          <cell r="N176">
            <v>0</v>
          </cell>
          <cell r="O176">
            <v>0</v>
          </cell>
          <cell r="P176">
            <v>433858878685</v>
          </cell>
          <cell r="Q176">
            <v>5000000000</v>
          </cell>
          <cell r="R176">
            <v>0</v>
          </cell>
          <cell r="S176">
            <v>6631819700</v>
          </cell>
          <cell r="T176">
            <v>2755256803566.27</v>
          </cell>
          <cell r="U176">
            <v>1170367730401</v>
          </cell>
          <cell r="V176">
            <v>1051054473766</v>
          </cell>
          <cell r="W176">
            <v>0</v>
          </cell>
          <cell r="X176">
            <v>0</v>
          </cell>
          <cell r="Y176">
            <v>69831840000</v>
          </cell>
          <cell r="Z176">
            <v>45946117427</v>
          </cell>
          <cell r="AA176">
            <v>0</v>
          </cell>
          <cell r="AB176">
            <v>907683368</v>
          </cell>
          <cell r="AC176">
            <v>2627615840</v>
          </cell>
          <cell r="AD176">
            <v>1584889073165.27</v>
          </cell>
          <cell r="AE176">
            <v>0</v>
          </cell>
          <cell r="AF176">
            <v>566233433007.37</v>
          </cell>
          <cell r="AG176">
            <v>1018655640157.9</v>
          </cell>
          <cell r="AH176">
            <v>912649033219.5</v>
          </cell>
          <cell r="AI176">
            <v>1051349033219.5</v>
          </cell>
          <cell r="AJ176">
            <v>1051349033219.5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138700000000</v>
          </cell>
          <cell r="AP176">
            <v>0</v>
          </cell>
          <cell r="AQ176">
            <v>138700000000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B177" t="str">
            <v>Kota Sukabumi</v>
          </cell>
          <cell r="C177">
            <v>1163015041941</v>
          </cell>
          <cell r="D177">
            <v>295257670781</v>
          </cell>
          <cell r="E177">
            <v>41565643464</v>
          </cell>
          <cell r="F177">
            <v>8695308540</v>
          </cell>
          <cell r="G177">
            <v>3736443668</v>
          </cell>
          <cell r="H177">
            <v>241260275109</v>
          </cell>
          <cell r="I177">
            <v>702120023658</v>
          </cell>
          <cell r="J177">
            <v>62517352066</v>
          </cell>
          <cell r="K177">
            <v>504731937000</v>
          </cell>
          <cell r="L177">
            <v>134870734592</v>
          </cell>
          <cell r="M177">
            <v>165637347502</v>
          </cell>
          <cell r="N177">
            <v>44816466325</v>
          </cell>
          <cell r="O177">
            <v>0</v>
          </cell>
          <cell r="P177">
            <v>55872280577</v>
          </cell>
          <cell r="Q177">
            <v>42454246000</v>
          </cell>
          <cell r="R177">
            <v>0</v>
          </cell>
          <cell r="S177">
            <v>22494354600</v>
          </cell>
          <cell r="T177">
            <v>1155744384389</v>
          </cell>
          <cell r="U177">
            <v>570759484897</v>
          </cell>
          <cell r="V177">
            <v>538638923255</v>
          </cell>
          <cell r="W177">
            <v>0</v>
          </cell>
          <cell r="X177">
            <v>0</v>
          </cell>
          <cell r="Y177">
            <v>26772248750</v>
          </cell>
          <cell r="Z177">
            <v>3181415000</v>
          </cell>
          <cell r="AA177">
            <v>0</v>
          </cell>
          <cell r="AB177">
            <v>715373492</v>
          </cell>
          <cell r="AC177">
            <v>1451524400</v>
          </cell>
          <cell r="AD177">
            <v>584984899492</v>
          </cell>
          <cell r="AE177">
            <v>0</v>
          </cell>
          <cell r="AF177">
            <v>379482605337</v>
          </cell>
          <cell r="AG177">
            <v>205502294155</v>
          </cell>
          <cell r="AH177">
            <v>73111006579</v>
          </cell>
          <cell r="AI177">
            <v>119927472904</v>
          </cell>
          <cell r="AJ177">
            <v>119927472904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46816466325</v>
          </cell>
          <cell r="AP177">
            <v>0</v>
          </cell>
          <cell r="AQ177">
            <v>46816466325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B178" t="str">
            <v>Kota Tasikmalaya</v>
          </cell>
          <cell r="C178">
            <v>1607112092958.6899</v>
          </cell>
          <cell r="D178">
            <v>254532699375.69</v>
          </cell>
          <cell r="E178">
            <v>95111832229</v>
          </cell>
          <cell r="F178">
            <v>12262891302.91</v>
          </cell>
          <cell r="G178">
            <v>5438840887</v>
          </cell>
          <cell r="H178">
            <v>141719134956.78</v>
          </cell>
          <cell r="I178">
            <v>1077545283278</v>
          </cell>
          <cell r="J178">
            <v>70231560416</v>
          </cell>
          <cell r="K178">
            <v>794021856000</v>
          </cell>
          <cell r="L178">
            <v>213291866862</v>
          </cell>
          <cell r="M178">
            <v>275034110305</v>
          </cell>
          <cell r="N178">
            <v>0</v>
          </cell>
          <cell r="O178">
            <v>0</v>
          </cell>
          <cell r="P178">
            <v>91363053617</v>
          </cell>
          <cell r="Q178">
            <v>0</v>
          </cell>
          <cell r="R178">
            <v>0</v>
          </cell>
          <cell r="S178">
            <v>183671056688</v>
          </cell>
          <cell r="T178">
            <v>1766515827845.6001</v>
          </cell>
          <cell r="U178">
            <v>892394935423</v>
          </cell>
          <cell r="V178">
            <v>802726741956</v>
          </cell>
          <cell r="W178">
            <v>96229167</v>
          </cell>
          <cell r="X178">
            <v>0</v>
          </cell>
          <cell r="Y178">
            <v>86077059000</v>
          </cell>
          <cell r="Z178">
            <v>2489500000</v>
          </cell>
          <cell r="AA178">
            <v>0</v>
          </cell>
          <cell r="AB178">
            <v>1005405300</v>
          </cell>
          <cell r="AC178">
            <v>0</v>
          </cell>
          <cell r="AD178">
            <v>874120892422.59998</v>
          </cell>
          <cell r="AE178">
            <v>0</v>
          </cell>
          <cell r="AF178">
            <v>486495293512.59998</v>
          </cell>
          <cell r="AG178">
            <v>387625598910</v>
          </cell>
          <cell r="AH178">
            <v>295480751190.58002</v>
          </cell>
          <cell r="AI178">
            <v>298080751190.58002</v>
          </cell>
          <cell r="AJ178">
            <v>279206702190.58002</v>
          </cell>
          <cell r="AK178">
            <v>0</v>
          </cell>
          <cell r="AL178">
            <v>16874049000</v>
          </cell>
          <cell r="AM178">
            <v>2000000000</v>
          </cell>
          <cell r="AN178">
            <v>0</v>
          </cell>
          <cell r="AO178">
            <v>2600000000</v>
          </cell>
          <cell r="AP178">
            <v>0</v>
          </cell>
          <cell r="AQ178">
            <v>1600000000</v>
          </cell>
          <cell r="AR178">
            <v>1000000000</v>
          </cell>
          <cell r="AS178">
            <v>0</v>
          </cell>
          <cell r="AT178">
            <v>0</v>
          </cell>
          <cell r="AU178">
            <v>0</v>
          </cell>
        </row>
        <row r="179">
          <cell r="B179" t="str">
            <v>Kota Cimahi</v>
          </cell>
          <cell r="C179">
            <v>1218994660218.3398</v>
          </cell>
          <cell r="D179">
            <v>286049615484.33997</v>
          </cell>
          <cell r="E179">
            <v>112060908223</v>
          </cell>
          <cell r="F179">
            <v>9750932968</v>
          </cell>
          <cell r="G179">
            <v>8819200000</v>
          </cell>
          <cell r="H179">
            <v>155418574293.34</v>
          </cell>
          <cell r="I179">
            <v>783781903794</v>
          </cell>
          <cell r="J179">
            <v>68092972794</v>
          </cell>
          <cell r="K179">
            <v>586582418000</v>
          </cell>
          <cell r="L179">
            <v>129106513000</v>
          </cell>
          <cell r="M179">
            <v>149163140940</v>
          </cell>
          <cell r="N179">
            <v>2444000000</v>
          </cell>
          <cell r="O179">
            <v>0</v>
          </cell>
          <cell r="P179">
            <v>107318950820</v>
          </cell>
          <cell r="Q179">
            <v>0</v>
          </cell>
          <cell r="R179">
            <v>34400190120</v>
          </cell>
          <cell r="S179">
            <v>5000000000</v>
          </cell>
          <cell r="T179">
            <v>1358743658898</v>
          </cell>
          <cell r="U179">
            <v>607638690756</v>
          </cell>
          <cell r="V179">
            <v>553337039683</v>
          </cell>
          <cell r="W179">
            <v>893522830</v>
          </cell>
          <cell r="X179">
            <v>0</v>
          </cell>
          <cell r="Y179">
            <v>52345818800</v>
          </cell>
          <cell r="Z179">
            <v>160000000</v>
          </cell>
          <cell r="AA179">
            <v>723393018</v>
          </cell>
          <cell r="AB179">
            <v>0</v>
          </cell>
          <cell r="AC179">
            <v>178916425</v>
          </cell>
          <cell r="AD179">
            <v>751104968142</v>
          </cell>
          <cell r="AE179">
            <v>95107639784</v>
          </cell>
          <cell r="AF179">
            <v>380857789689</v>
          </cell>
          <cell r="AG179">
            <v>275139538669</v>
          </cell>
          <cell r="AH179">
            <v>345974183692.31</v>
          </cell>
          <cell r="AI179">
            <v>346829691912.31</v>
          </cell>
          <cell r="AJ179">
            <v>338510252912.31</v>
          </cell>
          <cell r="AK179">
            <v>0</v>
          </cell>
          <cell r="AL179">
            <v>0</v>
          </cell>
          <cell r="AM179">
            <v>8319439000</v>
          </cell>
          <cell r="AN179">
            <v>0</v>
          </cell>
          <cell r="AO179">
            <v>855508220</v>
          </cell>
          <cell r="AP179">
            <v>0</v>
          </cell>
          <cell r="AQ179">
            <v>0</v>
          </cell>
          <cell r="AR179">
            <v>855508220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 t="str">
            <v>Kota Banjar</v>
          </cell>
          <cell r="C180">
            <v>814969579658</v>
          </cell>
          <cell r="D180">
            <v>116321781013</v>
          </cell>
          <cell r="E180">
            <v>9665970758</v>
          </cell>
          <cell r="F180">
            <v>4618721418</v>
          </cell>
          <cell r="G180">
            <v>3476800000</v>
          </cell>
          <cell r="H180">
            <v>98560288837</v>
          </cell>
          <cell r="I180">
            <v>559042960068</v>
          </cell>
          <cell r="J180">
            <v>61690597447</v>
          </cell>
          <cell r="K180">
            <v>371446687000</v>
          </cell>
          <cell r="L180">
            <v>125905675621</v>
          </cell>
          <cell r="M180">
            <v>139604838577</v>
          </cell>
          <cell r="N180">
            <v>0</v>
          </cell>
          <cell r="O180">
            <v>0</v>
          </cell>
          <cell r="P180">
            <v>22333672338</v>
          </cell>
          <cell r="Q180">
            <v>17641064000</v>
          </cell>
          <cell r="R180">
            <v>0</v>
          </cell>
          <cell r="S180">
            <v>99630102239</v>
          </cell>
          <cell r="T180">
            <v>877982552169</v>
          </cell>
          <cell r="U180">
            <v>440878894069</v>
          </cell>
          <cell r="V180">
            <v>342651951663</v>
          </cell>
          <cell r="W180">
            <v>0</v>
          </cell>
          <cell r="X180">
            <v>0</v>
          </cell>
          <cell r="Y180">
            <v>28903383890</v>
          </cell>
          <cell r="Z180">
            <v>12424375266</v>
          </cell>
          <cell r="AA180">
            <v>1309136326</v>
          </cell>
          <cell r="AB180">
            <v>55587416924</v>
          </cell>
          <cell r="AC180">
            <v>2630000</v>
          </cell>
          <cell r="AD180">
            <v>437103658100</v>
          </cell>
          <cell r="AE180">
            <v>0</v>
          </cell>
          <cell r="AF180">
            <v>155109315007</v>
          </cell>
          <cell r="AG180">
            <v>281994343093</v>
          </cell>
          <cell r="AH180">
            <v>126270947288</v>
          </cell>
          <cell r="AI180">
            <v>126270947288</v>
          </cell>
          <cell r="AJ180">
            <v>126270947288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 t="str">
            <v>Kab. Bandung Barat</v>
          </cell>
          <cell r="C181">
            <v>2242252272512</v>
          </cell>
          <cell r="D181">
            <v>376220675006</v>
          </cell>
          <cell r="E181">
            <v>263711525744</v>
          </cell>
          <cell r="F181">
            <v>20683889515</v>
          </cell>
          <cell r="G181">
            <v>239502271</v>
          </cell>
          <cell r="H181">
            <v>91585757476</v>
          </cell>
          <cell r="I181">
            <v>1464280255051</v>
          </cell>
          <cell r="J181">
            <v>80145907038</v>
          </cell>
          <cell r="K181">
            <v>1103289517000</v>
          </cell>
          <cell r="L181">
            <v>280844831013</v>
          </cell>
          <cell r="M181">
            <v>401751342455</v>
          </cell>
          <cell r="N181">
            <v>0</v>
          </cell>
          <cell r="O181">
            <v>0</v>
          </cell>
          <cell r="P181">
            <v>202700663446</v>
          </cell>
          <cell r="Q181">
            <v>119272926000</v>
          </cell>
          <cell r="R181">
            <v>0</v>
          </cell>
          <cell r="S181">
            <v>79777753009</v>
          </cell>
          <cell r="T181">
            <v>2313023595799.8203</v>
          </cell>
          <cell r="U181">
            <v>1388533534222</v>
          </cell>
          <cell r="V181">
            <v>1013747611518</v>
          </cell>
          <cell r="W181">
            <v>0</v>
          </cell>
          <cell r="X181">
            <v>0</v>
          </cell>
          <cell r="Y181">
            <v>47900800000</v>
          </cell>
          <cell r="Z181">
            <v>15035777750</v>
          </cell>
          <cell r="AA181">
            <v>24237475587</v>
          </cell>
          <cell r="AB181">
            <v>284301455123</v>
          </cell>
          <cell r="AC181">
            <v>3310414244</v>
          </cell>
          <cell r="AD181">
            <v>924490061577.82007</v>
          </cell>
          <cell r="AE181">
            <v>0</v>
          </cell>
          <cell r="AF181">
            <v>568777746073</v>
          </cell>
          <cell r="AG181">
            <v>355712315504.82001</v>
          </cell>
          <cell r="AH181">
            <v>237980398414</v>
          </cell>
          <cell r="AI181">
            <v>266980398414</v>
          </cell>
          <cell r="AJ181">
            <v>266980398414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29000000000</v>
          </cell>
          <cell r="AP181">
            <v>20000000000</v>
          </cell>
          <cell r="AQ181">
            <v>9000000000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 t="str">
            <v>Kab. Pangandaran</v>
          </cell>
          <cell r="C182">
            <v>928041399889</v>
          </cell>
          <cell r="D182">
            <v>66385348153</v>
          </cell>
          <cell r="E182">
            <v>29249250499</v>
          </cell>
          <cell r="F182">
            <v>10034701782</v>
          </cell>
          <cell r="G182">
            <v>0</v>
          </cell>
          <cell r="H182">
            <v>27101395872</v>
          </cell>
          <cell r="I182">
            <v>698289665495</v>
          </cell>
          <cell r="J182">
            <v>54648842495</v>
          </cell>
          <cell r="K182">
            <v>546731125000</v>
          </cell>
          <cell r="L182">
            <v>96909698000</v>
          </cell>
          <cell r="M182">
            <v>163366386241</v>
          </cell>
          <cell r="N182">
            <v>0</v>
          </cell>
          <cell r="O182">
            <v>0</v>
          </cell>
          <cell r="P182">
            <v>36815590316</v>
          </cell>
          <cell r="Q182">
            <v>61677411000</v>
          </cell>
          <cell r="R182">
            <v>0</v>
          </cell>
          <cell r="S182">
            <v>64873384925</v>
          </cell>
          <cell r="T182">
            <v>978867058413</v>
          </cell>
          <cell r="U182">
            <v>585870671583</v>
          </cell>
          <cell r="V182">
            <v>422754304429</v>
          </cell>
          <cell r="W182">
            <v>0</v>
          </cell>
          <cell r="X182">
            <v>8096832000</v>
          </cell>
          <cell r="Y182">
            <v>12088445000</v>
          </cell>
          <cell r="Z182">
            <v>1300000000</v>
          </cell>
          <cell r="AA182">
            <v>6936259453</v>
          </cell>
          <cell r="AB182">
            <v>134694830701</v>
          </cell>
          <cell r="AC182">
            <v>0</v>
          </cell>
          <cell r="AD182">
            <v>392996386830</v>
          </cell>
          <cell r="AE182">
            <v>0</v>
          </cell>
          <cell r="AF182">
            <v>172339007006</v>
          </cell>
          <cell r="AG182">
            <v>220657379824</v>
          </cell>
          <cell r="AH182">
            <v>123386866374</v>
          </cell>
          <cell r="AI182">
            <v>123386866374</v>
          </cell>
          <cell r="AJ182">
            <v>123386866374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 t="str">
            <v>Prov. Jawa Tengah</v>
          </cell>
          <cell r="C183">
            <v>19632577136889.699</v>
          </cell>
          <cell r="D183">
            <v>11541029720309.699</v>
          </cell>
          <cell r="E183">
            <v>9672518189424</v>
          </cell>
          <cell r="F183">
            <v>106225058566</v>
          </cell>
          <cell r="G183">
            <v>340397111367</v>
          </cell>
          <cell r="H183">
            <v>1421889360952.7</v>
          </cell>
          <cell r="I183">
            <v>8017297595983</v>
          </cell>
          <cell r="J183">
            <v>893673221918</v>
          </cell>
          <cell r="K183">
            <v>1859907223000</v>
          </cell>
          <cell r="L183">
            <v>5263717151065</v>
          </cell>
          <cell r="M183">
            <v>74249820597</v>
          </cell>
          <cell r="N183">
            <v>34228172341</v>
          </cell>
          <cell r="O183">
            <v>0</v>
          </cell>
          <cell r="P183">
            <v>0</v>
          </cell>
          <cell r="Q183">
            <v>38947186000</v>
          </cell>
          <cell r="R183">
            <v>0</v>
          </cell>
          <cell r="S183">
            <v>1074462256</v>
          </cell>
          <cell r="T183">
            <v>19354374825983</v>
          </cell>
          <cell r="U183">
            <v>14045265019369</v>
          </cell>
          <cell r="V183">
            <v>2567876390675</v>
          </cell>
          <cell r="W183">
            <v>0</v>
          </cell>
          <cell r="X183">
            <v>0</v>
          </cell>
          <cell r="Y183">
            <v>5246848624464</v>
          </cell>
          <cell r="Z183">
            <v>36531500000</v>
          </cell>
          <cell r="AA183">
            <v>4088437191480</v>
          </cell>
          <cell r="AB183">
            <v>2100703904365</v>
          </cell>
          <cell r="AC183">
            <v>4867408385</v>
          </cell>
          <cell r="AD183">
            <v>5309109806614</v>
          </cell>
          <cell r="AE183">
            <v>0</v>
          </cell>
          <cell r="AF183">
            <v>2493431626164</v>
          </cell>
          <cell r="AG183">
            <v>2815678180450</v>
          </cell>
          <cell r="AH183">
            <v>367920564252</v>
          </cell>
          <cell r="AI183">
            <v>417920564252</v>
          </cell>
          <cell r="AJ183">
            <v>416830292562</v>
          </cell>
          <cell r="AK183">
            <v>0</v>
          </cell>
          <cell r="AL183">
            <v>0</v>
          </cell>
          <cell r="AM183">
            <v>1090271690</v>
          </cell>
          <cell r="AN183">
            <v>0</v>
          </cell>
          <cell r="AO183">
            <v>50000000000</v>
          </cell>
          <cell r="AP183">
            <v>0</v>
          </cell>
          <cell r="AQ183">
            <v>50000000000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B184" t="str">
            <v>Kab. Banjarnegara</v>
          </cell>
          <cell r="C184">
            <v>1836015079137</v>
          </cell>
          <cell r="D184">
            <v>221048387512</v>
          </cell>
          <cell r="E184">
            <v>41588878900</v>
          </cell>
          <cell r="F184">
            <v>26557123984</v>
          </cell>
          <cell r="G184">
            <v>27392347558</v>
          </cell>
          <cell r="H184">
            <v>125510037070</v>
          </cell>
          <cell r="I184">
            <v>1264069069612</v>
          </cell>
          <cell r="J184">
            <v>35379420897</v>
          </cell>
          <cell r="K184">
            <v>976642965000</v>
          </cell>
          <cell r="L184">
            <v>252046683715</v>
          </cell>
          <cell r="M184">
            <v>350897622013</v>
          </cell>
          <cell r="N184">
            <v>1584596500</v>
          </cell>
          <cell r="O184">
            <v>0</v>
          </cell>
          <cell r="P184">
            <v>87805222513</v>
          </cell>
          <cell r="Q184">
            <v>261507803000</v>
          </cell>
          <cell r="R184">
            <v>0</v>
          </cell>
          <cell r="S184">
            <v>0</v>
          </cell>
          <cell r="T184">
            <v>2015647724152</v>
          </cell>
          <cell r="U184">
            <v>1195426872203</v>
          </cell>
          <cell r="V184">
            <v>856172010242</v>
          </cell>
          <cell r="W184">
            <v>0</v>
          </cell>
          <cell r="X184">
            <v>0</v>
          </cell>
          <cell r="Y184">
            <v>47938730295</v>
          </cell>
          <cell r="Z184">
            <v>16154575000</v>
          </cell>
          <cell r="AA184">
            <v>4958044000</v>
          </cell>
          <cell r="AB184">
            <v>270010704940</v>
          </cell>
          <cell r="AC184">
            <v>192807726</v>
          </cell>
          <cell r="AD184">
            <v>820220851949</v>
          </cell>
          <cell r="AE184">
            <v>42780678214</v>
          </cell>
          <cell r="AF184">
            <v>289904543606</v>
          </cell>
          <cell r="AG184">
            <v>487535630129</v>
          </cell>
          <cell r="AH184">
            <v>376859089332</v>
          </cell>
          <cell r="AI184">
            <v>400471589332</v>
          </cell>
          <cell r="AJ184">
            <v>394324349618</v>
          </cell>
          <cell r="AK184">
            <v>0</v>
          </cell>
          <cell r="AL184">
            <v>0</v>
          </cell>
          <cell r="AM184">
            <v>0</v>
          </cell>
          <cell r="AN184">
            <v>6147239714</v>
          </cell>
          <cell r="AO184">
            <v>23612500000</v>
          </cell>
          <cell r="AP184">
            <v>0</v>
          </cell>
          <cell r="AQ184">
            <v>23612500000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 t="str">
            <v>Kab. Banyumas</v>
          </cell>
          <cell r="C185">
            <v>2852968390191</v>
          </cell>
          <cell r="D185">
            <v>541418386912</v>
          </cell>
          <cell r="E185">
            <v>147356151979</v>
          </cell>
          <cell r="F185">
            <v>27310275004</v>
          </cell>
          <cell r="G185">
            <v>12416229932</v>
          </cell>
          <cell r="H185">
            <v>354335729997</v>
          </cell>
          <cell r="I185">
            <v>1869097347790</v>
          </cell>
          <cell r="J185">
            <v>57703885214</v>
          </cell>
          <cell r="K185">
            <v>1398539653000</v>
          </cell>
          <cell r="L185">
            <v>412853809576</v>
          </cell>
          <cell r="M185">
            <v>442452655489</v>
          </cell>
          <cell r="N185">
            <v>14075240800</v>
          </cell>
          <cell r="O185">
            <v>0</v>
          </cell>
          <cell r="P185">
            <v>177064939689</v>
          </cell>
          <cell r="Q185">
            <v>205450575000</v>
          </cell>
          <cell r="R185">
            <v>0</v>
          </cell>
          <cell r="S185">
            <v>45861900000</v>
          </cell>
          <cell r="T185">
            <v>2902853581862</v>
          </cell>
          <cell r="U185">
            <v>1898274787407</v>
          </cell>
          <cell r="V185">
            <v>1372442805982</v>
          </cell>
          <cell r="W185">
            <v>0</v>
          </cell>
          <cell r="X185">
            <v>0</v>
          </cell>
          <cell r="Y185">
            <v>24841610000</v>
          </cell>
          <cell r="Z185">
            <v>13284296561</v>
          </cell>
          <cell r="AA185">
            <v>9690500766</v>
          </cell>
          <cell r="AB185">
            <v>477296873350</v>
          </cell>
          <cell r="AC185">
            <v>718700748</v>
          </cell>
          <cell r="AD185">
            <v>1004578794455</v>
          </cell>
          <cell r="AE185">
            <v>0</v>
          </cell>
          <cell r="AF185">
            <v>603745929879</v>
          </cell>
          <cell r="AG185">
            <v>400832864576</v>
          </cell>
          <cell r="AH185">
            <v>439621862364.40002</v>
          </cell>
          <cell r="AI185">
            <v>461705862364.40002</v>
          </cell>
          <cell r="AJ185">
            <v>461705862364.40002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22084000000</v>
          </cell>
          <cell r="AP185">
            <v>0</v>
          </cell>
          <cell r="AQ185">
            <v>22084000000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 t="str">
            <v>Kab. Batang</v>
          </cell>
          <cell r="C186">
            <v>1498614094093.2</v>
          </cell>
          <cell r="D186">
            <v>209957559449.20001</v>
          </cell>
          <cell r="E186">
            <v>52924110135</v>
          </cell>
          <cell r="F186">
            <v>16645386390</v>
          </cell>
          <cell r="G186">
            <v>7660728148</v>
          </cell>
          <cell r="H186">
            <v>132727334776.2</v>
          </cell>
          <cell r="I186">
            <v>1031465973389</v>
          </cell>
          <cell r="J186">
            <v>36645424250</v>
          </cell>
          <cell r="K186">
            <v>790848003000</v>
          </cell>
          <cell r="L186">
            <v>203972546139</v>
          </cell>
          <cell r="M186">
            <v>257190561255</v>
          </cell>
          <cell r="N186">
            <v>0</v>
          </cell>
          <cell r="O186">
            <v>0</v>
          </cell>
          <cell r="P186">
            <v>81881178292</v>
          </cell>
          <cell r="Q186">
            <v>0</v>
          </cell>
          <cell r="R186">
            <v>0</v>
          </cell>
          <cell r="S186">
            <v>175309382963</v>
          </cell>
          <cell r="T186">
            <v>1560785414489.47</v>
          </cell>
          <cell r="U186">
            <v>1110772036697</v>
          </cell>
          <cell r="V186">
            <v>731922018282</v>
          </cell>
          <cell r="W186">
            <v>4967873</v>
          </cell>
          <cell r="X186">
            <v>0</v>
          </cell>
          <cell r="Y186">
            <v>80443356570</v>
          </cell>
          <cell r="Z186">
            <v>27062495959</v>
          </cell>
          <cell r="AA186">
            <v>0</v>
          </cell>
          <cell r="AB186">
            <v>270687679098</v>
          </cell>
          <cell r="AC186">
            <v>651518915</v>
          </cell>
          <cell r="AD186">
            <v>450013377792.46997</v>
          </cell>
          <cell r="AE186">
            <v>0</v>
          </cell>
          <cell r="AF186">
            <v>226141318352.47</v>
          </cell>
          <cell r="AG186">
            <v>223872059440</v>
          </cell>
          <cell r="AH186">
            <v>155867165750.23001</v>
          </cell>
          <cell r="AI186">
            <v>159948419032.23001</v>
          </cell>
          <cell r="AJ186">
            <v>159948419032.23001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4081253282</v>
          </cell>
          <cell r="AP186">
            <v>0</v>
          </cell>
          <cell r="AQ186">
            <v>4000000000</v>
          </cell>
          <cell r="AR186">
            <v>81253282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 t="str">
            <v>Kab. Blora</v>
          </cell>
          <cell r="C187">
            <v>1858187916237</v>
          </cell>
          <cell r="D187">
            <v>171277522706</v>
          </cell>
          <cell r="E187">
            <v>41046674606</v>
          </cell>
          <cell r="F187">
            <v>9778925650</v>
          </cell>
          <cell r="G187">
            <v>8105618518</v>
          </cell>
          <cell r="H187">
            <v>112346303932</v>
          </cell>
          <cell r="I187">
            <v>1331611361558</v>
          </cell>
          <cell r="J187">
            <v>110850744558</v>
          </cell>
          <cell r="K187">
            <v>943325498000</v>
          </cell>
          <cell r="L187">
            <v>277435119000</v>
          </cell>
          <cell r="M187">
            <v>355299031973</v>
          </cell>
          <cell r="N187">
            <v>353377298</v>
          </cell>
          <cell r="O187">
            <v>0</v>
          </cell>
          <cell r="P187">
            <v>86019445675</v>
          </cell>
          <cell r="Q187">
            <v>1358580000</v>
          </cell>
          <cell r="R187">
            <v>99694300000</v>
          </cell>
          <cell r="S187">
            <v>167873329000</v>
          </cell>
          <cell r="T187">
            <v>1951816454287</v>
          </cell>
          <cell r="U187">
            <v>1303487138993</v>
          </cell>
          <cell r="V187">
            <v>964603085691</v>
          </cell>
          <cell r="W187">
            <v>0</v>
          </cell>
          <cell r="X187">
            <v>0</v>
          </cell>
          <cell r="Y187">
            <v>31053916647</v>
          </cell>
          <cell r="Z187">
            <v>2238542655</v>
          </cell>
          <cell r="AA187">
            <v>6093261000</v>
          </cell>
          <cell r="AB187">
            <v>299498333000</v>
          </cell>
          <cell r="AC187">
            <v>0</v>
          </cell>
          <cell r="AD187">
            <v>648329315294</v>
          </cell>
          <cell r="AE187">
            <v>0</v>
          </cell>
          <cell r="AF187">
            <v>213375491306</v>
          </cell>
          <cell r="AG187">
            <v>434953823988</v>
          </cell>
          <cell r="AH187">
            <v>139286463840</v>
          </cell>
          <cell r="AI187">
            <v>139509763840</v>
          </cell>
          <cell r="AJ187">
            <v>139318488840</v>
          </cell>
          <cell r="AK187">
            <v>0</v>
          </cell>
          <cell r="AL187">
            <v>0</v>
          </cell>
          <cell r="AM187">
            <v>0</v>
          </cell>
          <cell r="AN187">
            <v>191275000</v>
          </cell>
          <cell r="AO187">
            <v>223300000</v>
          </cell>
          <cell r="AP187">
            <v>0</v>
          </cell>
          <cell r="AQ187">
            <v>223300000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 t="str">
            <v>Kab. Boyolali</v>
          </cell>
          <cell r="C188">
            <v>1993495112162</v>
          </cell>
          <cell r="D188">
            <v>292310032226</v>
          </cell>
          <cell r="E188">
            <v>84362391724</v>
          </cell>
          <cell r="F188">
            <v>14899472525</v>
          </cell>
          <cell r="G188">
            <v>9344479904</v>
          </cell>
          <cell r="H188">
            <v>183703688073</v>
          </cell>
          <cell r="I188">
            <v>1358444509320</v>
          </cell>
          <cell r="J188">
            <v>46125444420</v>
          </cell>
          <cell r="K188">
            <v>1032744010000</v>
          </cell>
          <cell r="L188">
            <v>279575054900</v>
          </cell>
          <cell r="M188">
            <v>342740570616</v>
          </cell>
          <cell r="N188">
            <v>15000000000</v>
          </cell>
          <cell r="O188">
            <v>0</v>
          </cell>
          <cell r="P188">
            <v>107894687616</v>
          </cell>
          <cell r="Q188">
            <v>167801074000</v>
          </cell>
          <cell r="R188">
            <v>0</v>
          </cell>
          <cell r="S188">
            <v>52044809000</v>
          </cell>
          <cell r="T188">
            <v>2057281803196.5</v>
          </cell>
          <cell r="U188">
            <v>1414851493334</v>
          </cell>
          <cell r="V188">
            <v>1054100511336</v>
          </cell>
          <cell r="W188">
            <v>0</v>
          </cell>
          <cell r="X188">
            <v>0</v>
          </cell>
          <cell r="Y188">
            <v>23365711000</v>
          </cell>
          <cell r="Z188">
            <v>10147775000</v>
          </cell>
          <cell r="AA188">
            <v>8897316650</v>
          </cell>
          <cell r="AB188">
            <v>318340179348</v>
          </cell>
          <cell r="AC188">
            <v>0</v>
          </cell>
          <cell r="AD188">
            <v>642430309862.5</v>
          </cell>
          <cell r="AE188">
            <v>0</v>
          </cell>
          <cell r="AF188">
            <v>268514703480.5</v>
          </cell>
          <cell r="AG188">
            <v>373915606382</v>
          </cell>
          <cell r="AH188">
            <v>206869504937</v>
          </cell>
          <cell r="AI188">
            <v>236101504937</v>
          </cell>
          <cell r="AJ188">
            <v>235731906707</v>
          </cell>
          <cell r="AK188">
            <v>0</v>
          </cell>
          <cell r="AL188">
            <v>108483768</v>
          </cell>
          <cell r="AM188">
            <v>0</v>
          </cell>
          <cell r="AN188">
            <v>261114462</v>
          </cell>
          <cell r="AO188">
            <v>29232000000</v>
          </cell>
          <cell r="AP188">
            <v>0</v>
          </cell>
          <cell r="AQ188">
            <v>29232000000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B189" t="str">
            <v>Kab. Brebes</v>
          </cell>
          <cell r="C189">
            <v>2572334594629.2998</v>
          </cell>
          <cell r="D189">
            <v>339156063168.29999</v>
          </cell>
          <cell r="E189">
            <v>66690740143</v>
          </cell>
          <cell r="F189">
            <v>12495661851</v>
          </cell>
          <cell r="G189">
            <v>5769104777</v>
          </cell>
          <cell r="H189">
            <v>254200556397.29999</v>
          </cell>
          <cell r="I189">
            <v>1747009661841</v>
          </cell>
          <cell r="J189">
            <v>45826698841</v>
          </cell>
          <cell r="K189">
            <v>1339381605000</v>
          </cell>
          <cell r="L189">
            <v>361801358000</v>
          </cell>
          <cell r="M189">
            <v>486168869620</v>
          </cell>
          <cell r="N189">
            <v>1745737100</v>
          </cell>
          <cell r="O189">
            <v>0</v>
          </cell>
          <cell r="P189">
            <v>157491183405</v>
          </cell>
          <cell r="Q189">
            <v>33819121000</v>
          </cell>
          <cell r="R189">
            <v>0</v>
          </cell>
          <cell r="S189">
            <v>293112828115</v>
          </cell>
          <cell r="T189">
            <v>2946269402281.3999</v>
          </cell>
          <cell r="U189">
            <v>1681312438746</v>
          </cell>
          <cell r="V189">
            <v>1132184924591</v>
          </cell>
          <cell r="W189">
            <v>0</v>
          </cell>
          <cell r="X189">
            <v>0</v>
          </cell>
          <cell r="Y189">
            <v>132568440225</v>
          </cell>
          <cell r="Z189">
            <v>32300506500</v>
          </cell>
          <cell r="AA189">
            <v>6459508140</v>
          </cell>
          <cell r="AB189">
            <v>376690846290</v>
          </cell>
          <cell r="AC189">
            <v>1108213000</v>
          </cell>
          <cell r="AD189">
            <v>1264956963535.3999</v>
          </cell>
          <cell r="AE189">
            <v>0</v>
          </cell>
          <cell r="AF189">
            <v>480329085159</v>
          </cell>
          <cell r="AG189">
            <v>784627878376.40002</v>
          </cell>
          <cell r="AH189">
            <v>466464241501.76001</v>
          </cell>
          <cell r="AI189">
            <v>469656241501.76001</v>
          </cell>
          <cell r="AJ189">
            <v>469603469901.76001</v>
          </cell>
          <cell r="AK189">
            <v>0</v>
          </cell>
          <cell r="AL189">
            <v>0</v>
          </cell>
          <cell r="AM189">
            <v>0</v>
          </cell>
          <cell r="AN189">
            <v>52771600</v>
          </cell>
          <cell r="AO189">
            <v>3192000000</v>
          </cell>
          <cell r="AP189">
            <v>0</v>
          </cell>
          <cell r="AQ189">
            <v>3192000000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 t="str">
            <v>Kab. Cilacap</v>
          </cell>
          <cell r="C190">
            <v>2796010344654.4199</v>
          </cell>
          <cell r="D190">
            <v>428598349897.42004</v>
          </cell>
          <cell r="E190">
            <v>137808910786</v>
          </cell>
          <cell r="F190">
            <v>31090888236</v>
          </cell>
          <cell r="G190">
            <v>13879983079</v>
          </cell>
          <cell r="H190">
            <v>245818567796.42001</v>
          </cell>
          <cell r="I190">
            <v>1941145933885</v>
          </cell>
          <cell r="J190">
            <v>72636973831</v>
          </cell>
          <cell r="K190">
            <v>1384695514000</v>
          </cell>
          <cell r="L190">
            <v>483813446054</v>
          </cell>
          <cell r="M190">
            <v>426266060872</v>
          </cell>
          <cell r="N190">
            <v>5106432300</v>
          </cell>
          <cell r="O190">
            <v>0</v>
          </cell>
          <cell r="P190">
            <v>171104713572</v>
          </cell>
          <cell r="Q190">
            <v>1267419000</v>
          </cell>
          <cell r="R190">
            <v>66802098000</v>
          </cell>
          <cell r="S190">
            <v>181985398000</v>
          </cell>
          <cell r="T190">
            <v>3150325840872</v>
          </cell>
          <cell r="U190">
            <v>1766337542039</v>
          </cell>
          <cell r="V190">
            <v>1309350699933</v>
          </cell>
          <cell r="W190">
            <v>0</v>
          </cell>
          <cell r="X190">
            <v>389616000</v>
          </cell>
          <cell r="Y190">
            <v>67467113372</v>
          </cell>
          <cell r="Z190">
            <v>11683000000</v>
          </cell>
          <cell r="AA190">
            <v>15208967000</v>
          </cell>
          <cell r="AB190">
            <v>360498773145</v>
          </cell>
          <cell r="AC190">
            <v>1739372589</v>
          </cell>
          <cell r="AD190">
            <v>1383988298833</v>
          </cell>
          <cell r="AE190">
            <v>111144249415</v>
          </cell>
          <cell r="AF190">
            <v>428857795958</v>
          </cell>
          <cell r="AG190">
            <v>843986253460</v>
          </cell>
          <cell r="AH190">
            <v>554716672867.35999</v>
          </cell>
          <cell r="AI190">
            <v>567716672867.35999</v>
          </cell>
          <cell r="AJ190">
            <v>567716672867.35999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13000000000</v>
          </cell>
          <cell r="AP190">
            <v>0</v>
          </cell>
          <cell r="AQ190">
            <v>13000000000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 t="str">
            <v>Kab. Demak</v>
          </cell>
          <cell r="C191">
            <v>1952459922200</v>
          </cell>
          <cell r="D191">
            <v>287457500571</v>
          </cell>
          <cell r="E191">
            <v>90281108771</v>
          </cell>
          <cell r="F191">
            <v>18564132022</v>
          </cell>
          <cell r="G191">
            <v>12602886274</v>
          </cell>
          <cell r="H191">
            <v>166009373504</v>
          </cell>
          <cell r="I191">
            <v>1266900747202</v>
          </cell>
          <cell r="J191">
            <v>51315790629</v>
          </cell>
          <cell r="K191">
            <v>908643744000</v>
          </cell>
          <cell r="L191">
            <v>306941212573</v>
          </cell>
          <cell r="M191">
            <v>398101674427</v>
          </cell>
          <cell r="N191">
            <v>3485693900</v>
          </cell>
          <cell r="O191">
            <v>1288942699</v>
          </cell>
          <cell r="P191">
            <v>123239631828</v>
          </cell>
          <cell r="Q191">
            <v>200677958000</v>
          </cell>
          <cell r="R191">
            <v>69409448000</v>
          </cell>
          <cell r="S191">
            <v>0</v>
          </cell>
          <cell r="T191">
            <v>2065356315666</v>
          </cell>
          <cell r="U191">
            <v>1161771653911</v>
          </cell>
          <cell r="V191">
            <v>840537396091</v>
          </cell>
          <cell r="W191">
            <v>0</v>
          </cell>
          <cell r="X191">
            <v>0</v>
          </cell>
          <cell r="Y191">
            <v>15450795900</v>
          </cell>
          <cell r="Z191">
            <v>3195000000</v>
          </cell>
          <cell r="AA191">
            <v>9452400630</v>
          </cell>
          <cell r="AB191">
            <v>292507936040</v>
          </cell>
          <cell r="AC191">
            <v>628125250</v>
          </cell>
          <cell r="AD191">
            <v>903584661755</v>
          </cell>
          <cell r="AE191">
            <v>0</v>
          </cell>
          <cell r="AF191">
            <v>268181913803</v>
          </cell>
          <cell r="AG191">
            <v>635402747952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 t="str">
            <v>Kab. Grobogan</v>
          </cell>
          <cell r="C192">
            <v>2033692519821</v>
          </cell>
          <cell r="D192">
            <v>334951418168</v>
          </cell>
          <cell r="E192">
            <v>58622010690</v>
          </cell>
          <cell r="F192">
            <v>29772753265</v>
          </cell>
          <cell r="G192">
            <v>11908003992</v>
          </cell>
          <cell r="H192">
            <v>234648650221</v>
          </cell>
          <cell r="I192">
            <v>1320252389299</v>
          </cell>
          <cell r="J192">
            <v>56510215649</v>
          </cell>
          <cell r="K192">
            <v>1110337027000</v>
          </cell>
          <cell r="L192">
            <v>153405146650</v>
          </cell>
          <cell r="M192">
            <v>378488712354</v>
          </cell>
          <cell r="N192">
            <v>6434927618</v>
          </cell>
          <cell r="O192">
            <v>63752000000</v>
          </cell>
          <cell r="P192">
            <v>128330329736</v>
          </cell>
          <cell r="Q192">
            <v>179971455000</v>
          </cell>
          <cell r="R192">
            <v>0</v>
          </cell>
          <cell r="S192">
            <v>0</v>
          </cell>
          <cell r="T192">
            <v>2331181676205</v>
          </cell>
          <cell r="U192">
            <v>1378551584047</v>
          </cell>
          <cell r="V192">
            <v>976498540633</v>
          </cell>
          <cell r="W192">
            <v>2789448</v>
          </cell>
          <cell r="X192">
            <v>488500000</v>
          </cell>
          <cell r="Y192">
            <v>23324416714</v>
          </cell>
          <cell r="Z192">
            <v>13483734000</v>
          </cell>
          <cell r="AA192">
            <v>10854749500</v>
          </cell>
          <cell r="AB192">
            <v>352677764750</v>
          </cell>
          <cell r="AC192">
            <v>1221089002</v>
          </cell>
          <cell r="AD192">
            <v>952630092158</v>
          </cell>
          <cell r="AE192">
            <v>0</v>
          </cell>
          <cell r="AF192">
            <v>457769008938</v>
          </cell>
          <cell r="AG192">
            <v>494861083220</v>
          </cell>
          <cell r="AH192">
            <v>247864122891</v>
          </cell>
          <cell r="AI192">
            <v>258536570691</v>
          </cell>
          <cell r="AJ192">
            <v>257415001441</v>
          </cell>
          <cell r="AK192">
            <v>0</v>
          </cell>
          <cell r="AL192">
            <v>0</v>
          </cell>
          <cell r="AM192">
            <v>0</v>
          </cell>
          <cell r="AN192">
            <v>1121569250</v>
          </cell>
          <cell r="AO192">
            <v>10672447800</v>
          </cell>
          <cell r="AP192">
            <v>0</v>
          </cell>
          <cell r="AQ192">
            <v>9336000000</v>
          </cell>
          <cell r="AR192">
            <v>46447800</v>
          </cell>
          <cell r="AS192">
            <v>1290000000</v>
          </cell>
          <cell r="AT192">
            <v>0</v>
          </cell>
          <cell r="AU192">
            <v>0</v>
          </cell>
        </row>
        <row r="193">
          <cell r="B193" t="str">
            <v>Kab. Jepara</v>
          </cell>
          <cell r="C193">
            <v>2106087671994</v>
          </cell>
          <cell r="D193">
            <v>322509753285</v>
          </cell>
          <cell r="E193">
            <v>96623790936</v>
          </cell>
          <cell r="F193">
            <v>38657736647</v>
          </cell>
          <cell r="G193">
            <v>8214999246</v>
          </cell>
          <cell r="H193">
            <v>179013226456</v>
          </cell>
          <cell r="I193">
            <v>1383615805500</v>
          </cell>
          <cell r="J193">
            <v>43932231816</v>
          </cell>
          <cell r="K193">
            <v>1000373359000</v>
          </cell>
          <cell r="L193">
            <v>339310214684</v>
          </cell>
          <cell r="M193">
            <v>399962113209</v>
          </cell>
          <cell r="N193">
            <v>11665457212</v>
          </cell>
          <cell r="O193">
            <v>0</v>
          </cell>
          <cell r="P193">
            <v>125758517997</v>
          </cell>
          <cell r="Q193">
            <v>165584788000</v>
          </cell>
          <cell r="R193">
            <v>0</v>
          </cell>
          <cell r="S193">
            <v>96953350000</v>
          </cell>
          <cell r="T193">
            <v>2157976237985</v>
          </cell>
          <cell r="U193">
            <v>1233861888739</v>
          </cell>
          <cell r="V193">
            <v>900348594575</v>
          </cell>
          <cell r="W193">
            <v>0</v>
          </cell>
          <cell r="X193">
            <v>234081000</v>
          </cell>
          <cell r="Y193">
            <v>59372500000</v>
          </cell>
          <cell r="Z193">
            <v>9682227100</v>
          </cell>
          <cell r="AA193">
            <v>6840193454</v>
          </cell>
          <cell r="AB193">
            <v>257379558610</v>
          </cell>
          <cell r="AC193">
            <v>4734000</v>
          </cell>
          <cell r="AD193">
            <v>924114349246</v>
          </cell>
          <cell r="AE193">
            <v>0</v>
          </cell>
          <cell r="AF193">
            <v>527035731079</v>
          </cell>
          <cell r="AG193">
            <v>397078618167</v>
          </cell>
          <cell r="AH193">
            <v>275830258936</v>
          </cell>
          <cell r="AI193">
            <v>292311868716</v>
          </cell>
          <cell r="AJ193">
            <v>292240640853</v>
          </cell>
          <cell r="AK193">
            <v>0</v>
          </cell>
          <cell r="AL193">
            <v>0</v>
          </cell>
          <cell r="AM193">
            <v>0</v>
          </cell>
          <cell r="AN193">
            <v>71227863</v>
          </cell>
          <cell r="AO193">
            <v>16481609780</v>
          </cell>
          <cell r="AP193">
            <v>0</v>
          </cell>
          <cell r="AQ193">
            <v>16260000000</v>
          </cell>
          <cell r="AR193">
            <v>0</v>
          </cell>
          <cell r="AS193">
            <v>0</v>
          </cell>
          <cell r="AT193">
            <v>0</v>
          </cell>
          <cell r="AU193">
            <v>221609780</v>
          </cell>
        </row>
        <row r="194">
          <cell r="B194" t="str">
            <v>Kab. Karanganyar</v>
          </cell>
          <cell r="C194">
            <v>2012335065180</v>
          </cell>
          <cell r="D194">
            <v>301307800956</v>
          </cell>
          <cell r="E194">
            <v>127624564710</v>
          </cell>
          <cell r="F194">
            <v>25313104168</v>
          </cell>
          <cell r="G194">
            <v>8554965219</v>
          </cell>
          <cell r="H194">
            <v>139815166859</v>
          </cell>
          <cell r="I194">
            <v>1390153333367</v>
          </cell>
          <cell r="J194">
            <v>41236369287</v>
          </cell>
          <cell r="K194">
            <v>996164049000</v>
          </cell>
          <cell r="L194">
            <v>352752915080</v>
          </cell>
          <cell r="M194">
            <v>320873930857</v>
          </cell>
          <cell r="N194">
            <v>1638105985</v>
          </cell>
          <cell r="O194">
            <v>0</v>
          </cell>
          <cell r="P194">
            <v>114079018872</v>
          </cell>
          <cell r="Q194">
            <v>108686344000</v>
          </cell>
          <cell r="R194">
            <v>0</v>
          </cell>
          <cell r="S194">
            <v>96470462000</v>
          </cell>
          <cell r="T194">
            <v>2086307677600</v>
          </cell>
          <cell r="U194">
            <v>1350889912917</v>
          </cell>
          <cell r="V194">
            <v>998125119282</v>
          </cell>
          <cell r="W194">
            <v>0</v>
          </cell>
          <cell r="X194">
            <v>0</v>
          </cell>
          <cell r="Y194">
            <v>78048118666</v>
          </cell>
          <cell r="Z194">
            <v>6568000000</v>
          </cell>
          <cell r="AA194">
            <v>12513788000</v>
          </cell>
          <cell r="AB194">
            <v>255436681969</v>
          </cell>
          <cell r="AC194">
            <v>198205000</v>
          </cell>
          <cell r="AD194">
            <v>735417764683</v>
          </cell>
          <cell r="AE194">
            <v>0</v>
          </cell>
          <cell r="AF194">
            <v>353347383763</v>
          </cell>
          <cell r="AG194">
            <v>382070380920</v>
          </cell>
          <cell r="AH194">
            <v>297783010315</v>
          </cell>
          <cell r="AI194">
            <v>323682436215</v>
          </cell>
          <cell r="AJ194">
            <v>314620282813</v>
          </cell>
          <cell r="AK194">
            <v>0</v>
          </cell>
          <cell r="AL194">
            <v>8413000000</v>
          </cell>
          <cell r="AM194">
            <v>0</v>
          </cell>
          <cell r="AN194">
            <v>649153402</v>
          </cell>
          <cell r="AO194">
            <v>25899425900</v>
          </cell>
          <cell r="AP194">
            <v>0</v>
          </cell>
          <cell r="AQ194">
            <v>24935000000</v>
          </cell>
          <cell r="AR194">
            <v>964425900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 t="str">
            <v>Kab. Kebumen</v>
          </cell>
          <cell r="C195">
            <v>2606209824034</v>
          </cell>
          <cell r="D195">
            <v>291016321703</v>
          </cell>
          <cell r="E195">
            <v>62838508061</v>
          </cell>
          <cell r="F195">
            <v>25432356619</v>
          </cell>
          <cell r="G195">
            <v>6895862950</v>
          </cell>
          <cell r="H195">
            <v>195849594073</v>
          </cell>
          <cell r="I195">
            <v>1779771732786</v>
          </cell>
          <cell r="J195">
            <v>43287944721</v>
          </cell>
          <cell r="K195">
            <v>1256068249000</v>
          </cell>
          <cell r="L195">
            <v>480415539065</v>
          </cell>
          <cell r="M195">
            <v>535421769545</v>
          </cell>
          <cell r="N195">
            <v>3030221000</v>
          </cell>
          <cell r="O195">
            <v>0</v>
          </cell>
          <cell r="P195">
            <v>110771445545</v>
          </cell>
          <cell r="Q195">
            <v>319278348000</v>
          </cell>
          <cell r="R195">
            <v>102341755000</v>
          </cell>
          <cell r="S195">
            <v>0</v>
          </cell>
          <cell r="T195">
            <v>2707059847131</v>
          </cell>
          <cell r="U195">
            <v>1713325387671</v>
          </cell>
          <cell r="V195">
            <v>1210242089274</v>
          </cell>
          <cell r="W195">
            <v>0</v>
          </cell>
          <cell r="X195">
            <v>0</v>
          </cell>
          <cell r="Y195">
            <v>35289065833</v>
          </cell>
          <cell r="Z195">
            <v>43193146690</v>
          </cell>
          <cell r="AA195">
            <v>8659246150</v>
          </cell>
          <cell r="AB195">
            <v>414868804350</v>
          </cell>
          <cell r="AC195">
            <v>1073035374</v>
          </cell>
          <cell r="AD195">
            <v>993734459460</v>
          </cell>
          <cell r="AE195">
            <v>0</v>
          </cell>
          <cell r="AF195">
            <v>344031356716</v>
          </cell>
          <cell r="AG195">
            <v>649703102744</v>
          </cell>
          <cell r="AH195">
            <v>261762428585.94</v>
          </cell>
          <cell r="AI195">
            <v>273662428585.94</v>
          </cell>
          <cell r="AJ195">
            <v>272180428585.94</v>
          </cell>
          <cell r="AK195">
            <v>0</v>
          </cell>
          <cell r="AL195">
            <v>0</v>
          </cell>
          <cell r="AM195">
            <v>0</v>
          </cell>
          <cell r="AN195">
            <v>1482000000</v>
          </cell>
          <cell r="AO195">
            <v>11900000000</v>
          </cell>
          <cell r="AP195">
            <v>0</v>
          </cell>
          <cell r="AQ195">
            <v>10400000000</v>
          </cell>
          <cell r="AR195">
            <v>0</v>
          </cell>
          <cell r="AS195">
            <v>0</v>
          </cell>
          <cell r="AT195">
            <v>0</v>
          </cell>
          <cell r="AU195">
            <v>1500000000</v>
          </cell>
        </row>
        <row r="196">
          <cell r="B196" t="str">
            <v>Kab. Kendal</v>
          </cell>
          <cell r="C196">
            <v>1888728093841.26</v>
          </cell>
          <cell r="D196">
            <v>265074406548.26001</v>
          </cell>
          <cell r="E196">
            <v>84832640951</v>
          </cell>
          <cell r="F196">
            <v>21046892618</v>
          </cell>
          <cell r="G196">
            <v>11828347145</v>
          </cell>
          <cell r="H196">
            <v>147366525834.26001</v>
          </cell>
          <cell r="I196">
            <v>1263993235657</v>
          </cell>
          <cell r="J196">
            <v>62908768657</v>
          </cell>
          <cell r="K196">
            <v>972952576000</v>
          </cell>
          <cell r="L196">
            <v>228131891000</v>
          </cell>
          <cell r="M196">
            <v>359660451636</v>
          </cell>
          <cell r="N196">
            <v>4211076649</v>
          </cell>
          <cell r="O196">
            <v>166412671356</v>
          </cell>
          <cell r="P196">
            <v>0</v>
          </cell>
          <cell r="Q196">
            <v>150089749631</v>
          </cell>
          <cell r="R196">
            <v>38946954000</v>
          </cell>
          <cell r="S196">
            <v>0</v>
          </cell>
          <cell r="T196">
            <v>1947354992787</v>
          </cell>
          <cell r="U196">
            <v>1231223757369</v>
          </cell>
          <cell r="V196">
            <v>942473949255</v>
          </cell>
          <cell r="W196">
            <v>5255754</v>
          </cell>
          <cell r="X196">
            <v>14320363758</v>
          </cell>
          <cell r="Y196">
            <v>0</v>
          </cell>
          <cell r="Z196">
            <v>0</v>
          </cell>
          <cell r="AA196">
            <v>11648013393</v>
          </cell>
          <cell r="AB196">
            <v>261676419709</v>
          </cell>
          <cell r="AC196">
            <v>1099755500</v>
          </cell>
          <cell r="AD196">
            <v>716131235418</v>
          </cell>
          <cell r="AE196">
            <v>0</v>
          </cell>
          <cell r="AF196">
            <v>393937285384</v>
          </cell>
          <cell r="AG196">
            <v>322193950034</v>
          </cell>
          <cell r="AH196">
            <v>363379637356.73999</v>
          </cell>
          <cell r="AI196">
            <v>378467152222.73999</v>
          </cell>
          <cell r="AJ196">
            <v>378230336422.73999</v>
          </cell>
          <cell r="AK196">
            <v>0</v>
          </cell>
          <cell r="AL196">
            <v>0</v>
          </cell>
          <cell r="AM196">
            <v>0</v>
          </cell>
          <cell r="AN196">
            <v>236815800</v>
          </cell>
          <cell r="AO196">
            <v>15087514866</v>
          </cell>
          <cell r="AP196">
            <v>0</v>
          </cell>
          <cell r="AQ196">
            <v>15000000000</v>
          </cell>
          <cell r="AR196">
            <v>87514866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 t="str">
            <v>Kab. Klaten</v>
          </cell>
          <cell r="C197">
            <v>2258604630605.1899</v>
          </cell>
          <cell r="D197">
            <v>224197408481.19</v>
          </cell>
          <cell r="E197">
            <v>75574747729</v>
          </cell>
          <cell r="F197">
            <v>22559038217</v>
          </cell>
          <cell r="G197">
            <v>9025861668</v>
          </cell>
          <cell r="H197">
            <v>117037760867.19</v>
          </cell>
          <cell r="I197">
            <v>1573615108481</v>
          </cell>
          <cell r="J197">
            <v>50275933273</v>
          </cell>
          <cell r="K197">
            <v>1204344586098</v>
          </cell>
          <cell r="L197">
            <v>318994589110</v>
          </cell>
          <cell r="M197">
            <v>460792113643</v>
          </cell>
          <cell r="N197">
            <v>0</v>
          </cell>
          <cell r="O197">
            <v>0</v>
          </cell>
          <cell r="P197">
            <v>143325208643</v>
          </cell>
          <cell r="Q197">
            <v>0</v>
          </cell>
          <cell r="R197">
            <v>73600480000</v>
          </cell>
          <cell r="S197">
            <v>243866425000</v>
          </cell>
          <cell r="T197">
            <v>2282330771499.0303</v>
          </cell>
          <cell r="U197">
            <v>1806490487470</v>
          </cell>
          <cell r="V197">
            <v>1239843399717</v>
          </cell>
          <cell r="W197">
            <v>0</v>
          </cell>
          <cell r="X197">
            <v>0</v>
          </cell>
          <cell r="Y197">
            <v>56841540048</v>
          </cell>
          <cell r="Z197">
            <v>11810425000</v>
          </cell>
          <cell r="AA197">
            <v>5826321071</v>
          </cell>
          <cell r="AB197">
            <v>491908747434</v>
          </cell>
          <cell r="AC197">
            <v>260054200</v>
          </cell>
          <cell r="AD197">
            <v>475840284029.03003</v>
          </cell>
          <cell r="AE197">
            <v>0</v>
          </cell>
          <cell r="AF197">
            <v>255081046746.03</v>
          </cell>
          <cell r="AG197">
            <v>220759237283</v>
          </cell>
          <cell r="AH197">
            <v>397958095580</v>
          </cell>
          <cell r="AI197">
            <v>406262095580</v>
          </cell>
          <cell r="AJ197">
            <v>406262095580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8304000000</v>
          </cell>
          <cell r="AP197">
            <v>3000000000</v>
          </cell>
          <cell r="AQ197">
            <v>5304000000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 t="str">
            <v>Kab. Kudus</v>
          </cell>
          <cell r="C198">
            <v>1880999970784</v>
          </cell>
          <cell r="D198">
            <v>279239106717</v>
          </cell>
          <cell r="E198">
            <v>84453872873</v>
          </cell>
          <cell r="F198">
            <v>16799373970</v>
          </cell>
          <cell r="G198">
            <v>6437703100</v>
          </cell>
          <cell r="H198">
            <v>171548156774</v>
          </cell>
          <cell r="I198">
            <v>1290967072066</v>
          </cell>
          <cell r="J198">
            <v>240510038401</v>
          </cell>
          <cell r="K198">
            <v>822153771000</v>
          </cell>
          <cell r="L198">
            <v>228303262665</v>
          </cell>
          <cell r="M198">
            <v>310793792001</v>
          </cell>
          <cell r="N198">
            <v>10322044000</v>
          </cell>
          <cell r="O198">
            <v>0</v>
          </cell>
          <cell r="P198">
            <v>113828873801</v>
          </cell>
          <cell r="Q198">
            <v>87184574200</v>
          </cell>
          <cell r="R198">
            <v>99458300000</v>
          </cell>
          <cell r="S198">
            <v>0</v>
          </cell>
          <cell r="T198">
            <v>2149042733903</v>
          </cell>
          <cell r="U198">
            <v>1120023656117</v>
          </cell>
          <cell r="V198">
            <v>827883721061</v>
          </cell>
          <cell r="W198">
            <v>3397876</v>
          </cell>
          <cell r="X198">
            <v>0</v>
          </cell>
          <cell r="Y198">
            <v>46378302730</v>
          </cell>
          <cell r="Z198">
            <v>24507720000</v>
          </cell>
          <cell r="AA198">
            <v>31567435000</v>
          </cell>
          <cell r="AB198">
            <v>189683079450</v>
          </cell>
          <cell r="AC198">
            <v>0</v>
          </cell>
          <cell r="AD198">
            <v>1029019077786</v>
          </cell>
          <cell r="AE198">
            <v>0</v>
          </cell>
          <cell r="AF198">
            <v>350813311522</v>
          </cell>
          <cell r="AG198">
            <v>678205766264</v>
          </cell>
          <cell r="AH198">
            <v>427977059429</v>
          </cell>
          <cell r="AI198">
            <v>446213638297</v>
          </cell>
          <cell r="AJ198">
            <v>446159668063</v>
          </cell>
          <cell r="AK198">
            <v>0</v>
          </cell>
          <cell r="AL198">
            <v>0</v>
          </cell>
          <cell r="AM198">
            <v>0</v>
          </cell>
          <cell r="AN198">
            <v>53970234</v>
          </cell>
          <cell r="AO198">
            <v>18236578868</v>
          </cell>
          <cell r="AP198">
            <v>0</v>
          </cell>
          <cell r="AQ198">
            <v>18180000000</v>
          </cell>
          <cell r="AR198">
            <v>56578868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 t="str">
            <v>Kab. Magelang</v>
          </cell>
          <cell r="C199">
            <v>2036310089428</v>
          </cell>
          <cell r="D199">
            <v>288485678128</v>
          </cell>
          <cell r="E199">
            <v>97101522117</v>
          </cell>
          <cell r="F199">
            <v>15587692390</v>
          </cell>
          <cell r="G199">
            <v>17643064538</v>
          </cell>
          <cell r="H199">
            <v>158153399083</v>
          </cell>
          <cell r="I199">
            <v>1213326731419</v>
          </cell>
          <cell r="J199">
            <v>50834584009</v>
          </cell>
          <cell r="K199">
            <v>1078981977000</v>
          </cell>
          <cell r="L199">
            <v>83510170410</v>
          </cell>
          <cell r="M199">
            <v>534497679881</v>
          </cell>
          <cell r="N199">
            <v>1843163661</v>
          </cell>
          <cell r="O199">
            <v>0</v>
          </cell>
          <cell r="P199">
            <v>126190719220</v>
          </cell>
          <cell r="Q199">
            <v>148979996000</v>
          </cell>
          <cell r="R199">
            <v>257483801000</v>
          </cell>
          <cell r="S199">
            <v>0</v>
          </cell>
          <cell r="T199">
            <v>2073797409332</v>
          </cell>
          <cell r="U199">
            <v>1380044515852</v>
          </cell>
          <cell r="V199">
            <v>959534736995</v>
          </cell>
          <cell r="W199">
            <v>0</v>
          </cell>
          <cell r="X199">
            <v>0</v>
          </cell>
          <cell r="Y199">
            <v>14432158416</v>
          </cell>
          <cell r="Z199">
            <v>39308135250</v>
          </cell>
          <cell r="AA199">
            <v>11487236256</v>
          </cell>
          <cell r="AB199">
            <v>353508455935</v>
          </cell>
          <cell r="AC199">
            <v>1773793000</v>
          </cell>
          <cell r="AD199">
            <v>693752893480</v>
          </cell>
          <cell r="AE199">
            <v>0</v>
          </cell>
          <cell r="AF199">
            <v>340585200897</v>
          </cell>
          <cell r="AG199">
            <v>353167692583</v>
          </cell>
          <cell r="AH199">
            <v>495056510682</v>
          </cell>
          <cell r="AI199">
            <v>547401510682</v>
          </cell>
          <cell r="AJ199">
            <v>492803710268</v>
          </cell>
          <cell r="AK199">
            <v>0</v>
          </cell>
          <cell r="AL199">
            <v>54276457914</v>
          </cell>
          <cell r="AM199">
            <v>0</v>
          </cell>
          <cell r="AN199">
            <v>321342500</v>
          </cell>
          <cell r="AO199">
            <v>52345000000</v>
          </cell>
          <cell r="AP199">
            <v>41000000000</v>
          </cell>
          <cell r="AQ199">
            <v>11345000000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 t="str">
            <v>Kab. Pati</v>
          </cell>
          <cell r="C200">
            <v>2445063689933</v>
          </cell>
          <cell r="D200">
            <v>314921084791</v>
          </cell>
          <cell r="E200">
            <v>64394884940</v>
          </cell>
          <cell r="F200">
            <v>17932142948</v>
          </cell>
          <cell r="G200">
            <v>15403120697</v>
          </cell>
          <cell r="H200">
            <v>217190936206</v>
          </cell>
          <cell r="I200">
            <v>1579434897397</v>
          </cell>
          <cell r="J200">
            <v>44349751185</v>
          </cell>
          <cell r="K200">
            <v>1207508997000</v>
          </cell>
          <cell r="L200">
            <v>327576149212</v>
          </cell>
          <cell r="M200">
            <v>550707707745</v>
          </cell>
          <cell r="N200">
            <v>19632814074</v>
          </cell>
          <cell r="O200">
            <v>0</v>
          </cell>
          <cell r="P200">
            <v>145205882671</v>
          </cell>
          <cell r="Q200">
            <v>286421111000</v>
          </cell>
          <cell r="R200">
            <v>99447900000</v>
          </cell>
          <cell r="S200">
            <v>0</v>
          </cell>
          <cell r="T200">
            <v>2582808757166</v>
          </cell>
          <cell r="U200">
            <v>1742229394944</v>
          </cell>
          <cell r="V200">
            <v>1139630441122</v>
          </cell>
          <cell r="W200">
            <v>0</v>
          </cell>
          <cell r="X200">
            <v>0</v>
          </cell>
          <cell r="Y200">
            <v>85531600939</v>
          </cell>
          <cell r="Z200">
            <v>6106596000</v>
          </cell>
          <cell r="AA200">
            <v>9598095386</v>
          </cell>
          <cell r="AB200">
            <v>501362661497</v>
          </cell>
          <cell r="AC200">
            <v>0</v>
          </cell>
          <cell r="AD200">
            <v>840579362222</v>
          </cell>
          <cell r="AE200">
            <v>0</v>
          </cell>
          <cell r="AF200">
            <v>420859483535</v>
          </cell>
          <cell r="AG200">
            <v>419719878687</v>
          </cell>
          <cell r="AH200">
            <v>316484251941</v>
          </cell>
          <cell r="AI200">
            <v>346108517015</v>
          </cell>
          <cell r="AJ200">
            <v>345769753879</v>
          </cell>
          <cell r="AK200">
            <v>0</v>
          </cell>
          <cell r="AL200">
            <v>0</v>
          </cell>
          <cell r="AM200">
            <v>0</v>
          </cell>
          <cell r="AN200">
            <v>338763136</v>
          </cell>
          <cell r="AO200">
            <v>29624265074</v>
          </cell>
          <cell r="AP200">
            <v>0</v>
          </cell>
          <cell r="AQ200">
            <v>29624265074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B201" t="str">
            <v>Kab. Pekalongan</v>
          </cell>
          <cell r="C201">
            <v>1787351674572.98</v>
          </cell>
          <cell r="D201">
            <v>310572581551.97998</v>
          </cell>
          <cell r="E201">
            <v>40771237201</v>
          </cell>
          <cell r="F201">
            <v>7397615125</v>
          </cell>
          <cell r="G201">
            <v>5809130520</v>
          </cell>
          <cell r="H201">
            <v>256594598705.98001</v>
          </cell>
          <cell r="I201">
            <v>1182370555011</v>
          </cell>
          <cell r="J201">
            <v>33291841011</v>
          </cell>
          <cell r="K201">
            <v>926571243000</v>
          </cell>
          <cell r="L201">
            <v>222507471000</v>
          </cell>
          <cell r="M201">
            <v>294408538010</v>
          </cell>
          <cell r="N201">
            <v>2550859200</v>
          </cell>
          <cell r="O201">
            <v>0</v>
          </cell>
          <cell r="P201">
            <v>84684002810</v>
          </cell>
          <cell r="Q201">
            <v>174527576000</v>
          </cell>
          <cell r="R201">
            <v>32646100000</v>
          </cell>
          <cell r="S201">
            <v>0</v>
          </cell>
          <cell r="T201">
            <v>1804967596944.1299</v>
          </cell>
          <cell r="U201">
            <v>1311248938935</v>
          </cell>
          <cell r="V201">
            <v>946118848304</v>
          </cell>
          <cell r="W201">
            <v>5212969</v>
          </cell>
          <cell r="X201">
            <v>0</v>
          </cell>
          <cell r="Y201">
            <v>42345304775</v>
          </cell>
          <cell r="Z201">
            <v>2257200000</v>
          </cell>
          <cell r="AA201">
            <v>5401648497</v>
          </cell>
          <cell r="AB201">
            <v>314523996390</v>
          </cell>
          <cell r="AC201">
            <v>596728000</v>
          </cell>
          <cell r="AD201">
            <v>493718658009.13</v>
          </cell>
          <cell r="AE201">
            <v>0</v>
          </cell>
          <cell r="AF201">
            <v>255779849040.13</v>
          </cell>
          <cell r="AG201">
            <v>237938808969</v>
          </cell>
          <cell r="AH201">
            <v>221602097308.94</v>
          </cell>
          <cell r="AI201">
            <v>228623899759.94</v>
          </cell>
          <cell r="AJ201">
            <v>228606971099.94</v>
          </cell>
          <cell r="AK201">
            <v>0</v>
          </cell>
          <cell r="AL201">
            <v>0</v>
          </cell>
          <cell r="AM201">
            <v>0</v>
          </cell>
          <cell r="AN201">
            <v>16928660</v>
          </cell>
          <cell r="AO201">
            <v>7021802451</v>
          </cell>
          <cell r="AP201">
            <v>0</v>
          </cell>
          <cell r="AQ201">
            <v>6935000000</v>
          </cell>
          <cell r="AR201">
            <v>86802451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 t="str">
            <v>Kab. Pemalang</v>
          </cell>
          <cell r="C202">
            <v>2112514280374</v>
          </cell>
          <cell r="D202">
            <v>275458054016</v>
          </cell>
          <cell r="E202">
            <v>45544391390</v>
          </cell>
          <cell r="F202">
            <v>26074275115</v>
          </cell>
          <cell r="G202">
            <v>37153819470</v>
          </cell>
          <cell r="H202">
            <v>166685568041</v>
          </cell>
          <cell r="I202">
            <v>1507813090093</v>
          </cell>
          <cell r="J202">
            <v>39469913885</v>
          </cell>
          <cell r="K202">
            <v>1197916501000</v>
          </cell>
          <cell r="L202">
            <v>270426675208</v>
          </cell>
          <cell r="M202">
            <v>329243136265</v>
          </cell>
          <cell r="N202">
            <v>9048077840</v>
          </cell>
          <cell r="O202">
            <v>0</v>
          </cell>
          <cell r="P202">
            <v>120896166425</v>
          </cell>
          <cell r="Q202">
            <v>149607350000</v>
          </cell>
          <cell r="R202">
            <v>0</v>
          </cell>
          <cell r="S202">
            <v>49691542000</v>
          </cell>
          <cell r="T202">
            <v>1847304444796</v>
          </cell>
          <cell r="U202">
            <v>1191088896039</v>
          </cell>
          <cell r="V202">
            <v>1133211267192</v>
          </cell>
          <cell r="W202">
            <v>14330850</v>
          </cell>
          <cell r="X202">
            <v>0</v>
          </cell>
          <cell r="Y202">
            <v>47030617043</v>
          </cell>
          <cell r="Z202">
            <v>5976615750</v>
          </cell>
          <cell r="AA202">
            <v>4256365204</v>
          </cell>
          <cell r="AB202">
            <v>0</v>
          </cell>
          <cell r="AC202">
            <v>599700000</v>
          </cell>
          <cell r="AD202">
            <v>656215548757</v>
          </cell>
          <cell r="AE202">
            <v>0</v>
          </cell>
          <cell r="AF202">
            <v>410135051496</v>
          </cell>
          <cell r="AG202">
            <v>246080497261</v>
          </cell>
          <cell r="AH202">
            <v>217089158525</v>
          </cell>
          <cell r="AI202">
            <v>264942785076</v>
          </cell>
          <cell r="AJ202">
            <v>261474585076</v>
          </cell>
          <cell r="AK202">
            <v>0</v>
          </cell>
          <cell r="AL202">
            <v>0</v>
          </cell>
          <cell r="AM202">
            <v>0</v>
          </cell>
          <cell r="AN202">
            <v>3468200000</v>
          </cell>
          <cell r="AO202">
            <v>47853626551</v>
          </cell>
          <cell r="AP202">
            <v>0</v>
          </cell>
          <cell r="AQ202">
            <v>43615000000</v>
          </cell>
          <cell r="AR202">
            <v>238626551</v>
          </cell>
          <cell r="AS202">
            <v>4000000000</v>
          </cell>
          <cell r="AT202">
            <v>0</v>
          </cell>
          <cell r="AU202">
            <v>0</v>
          </cell>
        </row>
        <row r="203">
          <cell r="B203" t="str">
            <v>Kab. Purbalingga</v>
          </cell>
          <cell r="C203">
            <v>1746235699687</v>
          </cell>
          <cell r="D203">
            <v>251816668602</v>
          </cell>
          <cell r="E203">
            <v>43581896889</v>
          </cell>
          <cell r="F203">
            <v>37909537080</v>
          </cell>
          <cell r="G203">
            <v>13868135734</v>
          </cell>
          <cell r="H203">
            <v>156457098899</v>
          </cell>
          <cell r="I203">
            <v>1175813221860</v>
          </cell>
          <cell r="J203">
            <v>36099689040</v>
          </cell>
          <cell r="K203">
            <v>897337823000</v>
          </cell>
          <cell r="L203">
            <v>242375709820</v>
          </cell>
          <cell r="M203">
            <v>318605809225</v>
          </cell>
          <cell r="N203">
            <v>8684765687</v>
          </cell>
          <cell r="O203">
            <v>0</v>
          </cell>
          <cell r="P203">
            <v>90994106538</v>
          </cell>
          <cell r="Q203">
            <v>150827137000</v>
          </cell>
          <cell r="R203">
            <v>0</v>
          </cell>
          <cell r="S203">
            <v>68099800000</v>
          </cell>
          <cell r="T203">
            <v>1813162137468</v>
          </cell>
          <cell r="U203">
            <v>1194335537799</v>
          </cell>
          <cell r="V203">
            <v>897729777537</v>
          </cell>
          <cell r="W203">
            <v>1913393</v>
          </cell>
          <cell r="X203">
            <v>490150000</v>
          </cell>
          <cell r="Y203">
            <v>14520488369</v>
          </cell>
          <cell r="Z203">
            <v>24415800000</v>
          </cell>
          <cell r="AA203">
            <v>6804501000</v>
          </cell>
          <cell r="AB203">
            <v>250372907500</v>
          </cell>
          <cell r="AC203">
            <v>0</v>
          </cell>
          <cell r="AD203">
            <v>618826599669</v>
          </cell>
          <cell r="AE203">
            <v>0</v>
          </cell>
          <cell r="AF203">
            <v>319672505209</v>
          </cell>
          <cell r="AG203">
            <v>299154094460</v>
          </cell>
          <cell r="AH203">
            <v>227170048814</v>
          </cell>
          <cell r="AI203">
            <v>264440627926</v>
          </cell>
          <cell r="AJ203">
            <v>264427219476</v>
          </cell>
          <cell r="AK203">
            <v>0</v>
          </cell>
          <cell r="AL203">
            <v>0</v>
          </cell>
          <cell r="AM203">
            <v>0</v>
          </cell>
          <cell r="AN203">
            <v>13408450</v>
          </cell>
          <cell r="AO203">
            <v>37270579112</v>
          </cell>
          <cell r="AP203">
            <v>15640847738</v>
          </cell>
          <cell r="AQ203">
            <v>21597871000</v>
          </cell>
          <cell r="AR203">
            <v>31860374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 t="str">
            <v>Kab. Purworejo</v>
          </cell>
          <cell r="C204">
            <v>2069000842574</v>
          </cell>
          <cell r="D204">
            <v>255599240424</v>
          </cell>
          <cell r="E204">
            <v>42380056430</v>
          </cell>
          <cell r="F204">
            <v>10662278138</v>
          </cell>
          <cell r="G204">
            <v>6380440636</v>
          </cell>
          <cell r="H204">
            <v>196176465220</v>
          </cell>
          <cell r="I204">
            <v>1315706156856</v>
          </cell>
          <cell r="J204">
            <v>35510298310</v>
          </cell>
          <cell r="K204">
            <v>940778244000</v>
          </cell>
          <cell r="L204">
            <v>339417614546</v>
          </cell>
          <cell r="M204">
            <v>497695445294</v>
          </cell>
          <cell r="N204">
            <v>101122050000</v>
          </cell>
          <cell r="O204">
            <v>0</v>
          </cell>
          <cell r="P204">
            <v>79659074294</v>
          </cell>
          <cell r="Q204">
            <v>284101050000</v>
          </cell>
          <cell r="R204">
            <v>32813271000</v>
          </cell>
          <cell r="S204">
            <v>0</v>
          </cell>
          <cell r="T204">
            <v>1968159503754</v>
          </cell>
          <cell r="U204">
            <v>1384536736573</v>
          </cell>
          <cell r="V204">
            <v>983441476038</v>
          </cell>
          <cell r="W204">
            <v>19238631935</v>
          </cell>
          <cell r="X204">
            <v>7979598700</v>
          </cell>
          <cell r="Y204">
            <v>0</v>
          </cell>
          <cell r="Z204">
            <v>0</v>
          </cell>
          <cell r="AA204">
            <v>9440953688</v>
          </cell>
          <cell r="AB204">
            <v>363824322200</v>
          </cell>
          <cell r="AC204">
            <v>611754012</v>
          </cell>
          <cell r="AD204">
            <v>583622767181</v>
          </cell>
          <cell r="AE204">
            <v>0</v>
          </cell>
          <cell r="AF204">
            <v>309360205767</v>
          </cell>
          <cell r="AG204">
            <v>274262561414</v>
          </cell>
          <cell r="AH204">
            <v>238867071052</v>
          </cell>
          <cell r="AI204">
            <v>242867071052</v>
          </cell>
          <cell r="AJ204">
            <v>242840321052</v>
          </cell>
          <cell r="AK204">
            <v>0</v>
          </cell>
          <cell r="AL204">
            <v>0</v>
          </cell>
          <cell r="AM204">
            <v>0</v>
          </cell>
          <cell r="AN204">
            <v>26750000</v>
          </cell>
          <cell r="AO204">
            <v>4000000000</v>
          </cell>
          <cell r="AP204">
            <v>0</v>
          </cell>
          <cell r="AQ204">
            <v>4000000000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 t="str">
            <v>Kab. Rembang</v>
          </cell>
          <cell r="C205">
            <v>1564868839955.55</v>
          </cell>
          <cell r="D205">
            <v>234168365750.54999</v>
          </cell>
          <cell r="E205">
            <v>48420954850</v>
          </cell>
          <cell r="F205">
            <v>23985514302.5</v>
          </cell>
          <cell r="G205">
            <v>6564459237</v>
          </cell>
          <cell r="H205">
            <v>155197437361.04999</v>
          </cell>
          <cell r="I205">
            <v>935943695312</v>
          </cell>
          <cell r="J205">
            <v>43004058312</v>
          </cell>
          <cell r="K205">
            <v>785380985000</v>
          </cell>
          <cell r="L205">
            <v>107558652000</v>
          </cell>
          <cell r="M205">
            <v>394756778893</v>
          </cell>
          <cell r="N205">
            <v>1488856904</v>
          </cell>
          <cell r="O205">
            <v>0</v>
          </cell>
          <cell r="P205">
            <v>81133459989</v>
          </cell>
          <cell r="Q205">
            <v>286903900000</v>
          </cell>
          <cell r="R205">
            <v>25230562000</v>
          </cell>
          <cell r="S205">
            <v>0</v>
          </cell>
          <cell r="T205">
            <v>1734304081928.5801</v>
          </cell>
          <cell r="U205">
            <v>1170797643348</v>
          </cell>
          <cell r="V205">
            <v>839766248987</v>
          </cell>
          <cell r="W205">
            <v>1605011</v>
          </cell>
          <cell r="X205">
            <v>0</v>
          </cell>
          <cell r="Y205">
            <v>27269005350</v>
          </cell>
          <cell r="Z205">
            <v>7446000000</v>
          </cell>
          <cell r="AA205">
            <v>6455961000</v>
          </cell>
          <cell r="AB205">
            <v>289842093000</v>
          </cell>
          <cell r="AC205">
            <v>16730000</v>
          </cell>
          <cell r="AD205">
            <v>563506438580.57996</v>
          </cell>
          <cell r="AE205">
            <v>0</v>
          </cell>
          <cell r="AF205">
            <v>217960717279.57999</v>
          </cell>
          <cell r="AG205">
            <v>345545721301</v>
          </cell>
          <cell r="AH205">
            <v>384311148383.60999</v>
          </cell>
          <cell r="AI205">
            <v>396607873805.60999</v>
          </cell>
          <cell r="AJ205">
            <v>396607873805.60999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12296725422</v>
          </cell>
          <cell r="AP205">
            <v>0</v>
          </cell>
          <cell r="AQ205">
            <v>12270000000</v>
          </cell>
          <cell r="AR205">
            <v>26725422</v>
          </cell>
          <cell r="AS205">
            <v>0</v>
          </cell>
          <cell r="AT205">
            <v>0</v>
          </cell>
          <cell r="AU205">
            <v>0</v>
          </cell>
        </row>
        <row r="206">
          <cell r="B206" t="str">
            <v>Kab. Semarang</v>
          </cell>
          <cell r="C206">
            <v>1978138017128</v>
          </cell>
          <cell r="D206">
            <v>318536051176</v>
          </cell>
          <cell r="E206">
            <v>105768321555</v>
          </cell>
          <cell r="F206">
            <v>26867595080</v>
          </cell>
          <cell r="G206">
            <v>10524861428</v>
          </cell>
          <cell r="H206">
            <v>175375273113</v>
          </cell>
          <cell r="I206">
            <v>1325779762120</v>
          </cell>
          <cell r="J206">
            <v>46151509596</v>
          </cell>
          <cell r="K206">
            <v>968848031000</v>
          </cell>
          <cell r="L206">
            <v>310780221524</v>
          </cell>
          <cell r="M206">
            <v>333822203832</v>
          </cell>
          <cell r="N206">
            <v>40408464999</v>
          </cell>
          <cell r="O206">
            <v>0</v>
          </cell>
          <cell r="P206">
            <v>128217064833</v>
          </cell>
          <cell r="Q206">
            <v>0</v>
          </cell>
          <cell r="R206">
            <v>30398700000</v>
          </cell>
          <cell r="S206">
            <v>134797974000</v>
          </cell>
          <cell r="T206">
            <v>1974199071108.77</v>
          </cell>
          <cell r="U206">
            <v>1227600046464.1201</v>
          </cell>
          <cell r="V206">
            <v>941343264706</v>
          </cell>
          <cell r="W206">
            <v>518482</v>
          </cell>
          <cell r="X206">
            <v>0</v>
          </cell>
          <cell r="Y206">
            <v>27324632400</v>
          </cell>
          <cell r="Z206">
            <v>7234957400</v>
          </cell>
          <cell r="AA206">
            <v>250008870203.12</v>
          </cell>
          <cell r="AB206">
            <v>0</v>
          </cell>
          <cell r="AC206">
            <v>1687803273</v>
          </cell>
          <cell r="AD206">
            <v>746599024644.65002</v>
          </cell>
          <cell r="AE206">
            <v>0</v>
          </cell>
          <cell r="AF206">
            <v>365134435192</v>
          </cell>
          <cell r="AG206">
            <v>381464589452.65002</v>
          </cell>
          <cell r="AH206">
            <v>148290767825.44</v>
          </cell>
          <cell r="AI206">
            <v>187736481189.44</v>
          </cell>
          <cell r="AJ206">
            <v>187736481189.44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39445713364</v>
          </cell>
          <cell r="AP206">
            <v>0</v>
          </cell>
          <cell r="AQ206">
            <v>39437080000</v>
          </cell>
          <cell r="AR206">
            <v>8633364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 t="str">
            <v>Kab. Sragen</v>
          </cell>
          <cell r="C207">
            <v>2092759142908</v>
          </cell>
          <cell r="D207">
            <v>297176332577</v>
          </cell>
          <cell r="E207">
            <v>66168664990</v>
          </cell>
          <cell r="F207">
            <v>15785140771</v>
          </cell>
          <cell r="G207">
            <v>13549861735</v>
          </cell>
          <cell r="H207">
            <v>201672665081</v>
          </cell>
          <cell r="I207">
            <v>1442580724671</v>
          </cell>
          <cell r="J207">
            <v>40870465967</v>
          </cell>
          <cell r="K207">
            <v>1067774278000</v>
          </cell>
          <cell r="L207">
            <v>333935980704</v>
          </cell>
          <cell r="M207">
            <v>353002085660</v>
          </cell>
          <cell r="N207">
            <v>8609085260</v>
          </cell>
          <cell r="O207">
            <v>0</v>
          </cell>
          <cell r="P207">
            <v>119310818400</v>
          </cell>
          <cell r="Q207">
            <v>126080582000</v>
          </cell>
          <cell r="R207">
            <v>99001600000</v>
          </cell>
          <cell r="S207">
            <v>0</v>
          </cell>
          <cell r="T207">
            <v>2115629412523</v>
          </cell>
          <cell r="U207">
            <v>1497409010634</v>
          </cell>
          <cell r="V207">
            <v>1073522881207</v>
          </cell>
          <cell r="W207">
            <v>0</v>
          </cell>
          <cell r="X207">
            <v>0</v>
          </cell>
          <cell r="Y207">
            <v>92548989604</v>
          </cell>
          <cell r="Z207">
            <v>16674550000</v>
          </cell>
          <cell r="AA207">
            <v>6221538349</v>
          </cell>
          <cell r="AB207">
            <v>307843045474</v>
          </cell>
          <cell r="AC207">
            <v>598006000</v>
          </cell>
          <cell r="AD207">
            <v>618220401889</v>
          </cell>
          <cell r="AE207">
            <v>0</v>
          </cell>
          <cell r="AF207">
            <v>292823477867</v>
          </cell>
          <cell r="AG207">
            <v>325396924022</v>
          </cell>
          <cell r="AH207">
            <v>229707955479</v>
          </cell>
          <cell r="AI207">
            <v>235120955479</v>
          </cell>
          <cell r="AJ207">
            <v>235120955479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5413000000</v>
          </cell>
          <cell r="AP207">
            <v>0</v>
          </cell>
          <cell r="AQ207">
            <v>5413000000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 t="str">
            <v>Kab. Sukoharjo</v>
          </cell>
          <cell r="C208">
            <v>1931896575824</v>
          </cell>
          <cell r="D208">
            <v>363163428162</v>
          </cell>
          <cell r="E208">
            <v>182010505527</v>
          </cell>
          <cell r="F208">
            <v>23447334859</v>
          </cell>
          <cell r="G208">
            <v>11388912261</v>
          </cell>
          <cell r="H208">
            <v>146316675515</v>
          </cell>
          <cell r="I208">
            <v>1246954769893</v>
          </cell>
          <cell r="J208">
            <v>0</v>
          </cell>
          <cell r="K208">
            <v>959910211435</v>
          </cell>
          <cell r="L208">
            <v>287044558458</v>
          </cell>
          <cell r="M208">
            <v>321778377769</v>
          </cell>
          <cell r="N208">
            <v>9989000000</v>
          </cell>
          <cell r="O208">
            <v>0</v>
          </cell>
          <cell r="P208">
            <v>109901181360</v>
          </cell>
          <cell r="Q208">
            <v>96619355000</v>
          </cell>
          <cell r="R208">
            <v>67292434000</v>
          </cell>
          <cell r="S208">
            <v>37976407409</v>
          </cell>
          <cell r="T208">
            <v>1879860885343</v>
          </cell>
          <cell r="U208">
            <v>1183757403452</v>
          </cell>
          <cell r="V208">
            <v>902690059304</v>
          </cell>
          <cell r="W208">
            <v>2779148</v>
          </cell>
          <cell r="X208">
            <v>0</v>
          </cell>
          <cell r="Y208">
            <v>30310745000</v>
          </cell>
          <cell r="Z208">
            <v>21080500000</v>
          </cell>
          <cell r="AA208">
            <v>12653337000</v>
          </cell>
          <cell r="AB208">
            <v>216803108000</v>
          </cell>
          <cell r="AC208">
            <v>216875000</v>
          </cell>
          <cell r="AD208">
            <v>696103481891</v>
          </cell>
          <cell r="AE208">
            <v>108520097595</v>
          </cell>
          <cell r="AF208">
            <v>259971924851</v>
          </cell>
          <cell r="AG208">
            <v>327611459445</v>
          </cell>
          <cell r="AH208">
            <v>237585662228</v>
          </cell>
          <cell r="AI208">
            <v>366310929362</v>
          </cell>
          <cell r="AJ208">
            <v>366310929362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128725267134</v>
          </cell>
          <cell r="AP208">
            <v>95022990867</v>
          </cell>
          <cell r="AQ208">
            <v>33656000000</v>
          </cell>
          <cell r="AR208">
            <v>46276267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 t="str">
            <v>Kab. Tegal</v>
          </cell>
          <cell r="C209">
            <v>12620080058587.6</v>
          </cell>
          <cell r="D209">
            <v>316051189733.59998</v>
          </cell>
          <cell r="E209">
            <v>69810605561</v>
          </cell>
          <cell r="F209">
            <v>21313939246</v>
          </cell>
          <cell r="G209">
            <v>11403678765</v>
          </cell>
          <cell r="H209">
            <v>213522966161.60001</v>
          </cell>
          <cell r="I209">
            <v>11952402950400</v>
          </cell>
          <cell r="J209">
            <v>40792559417</v>
          </cell>
          <cell r="K209">
            <v>11621021110000</v>
          </cell>
          <cell r="L209">
            <v>290589280983</v>
          </cell>
          <cell r="M209">
            <v>351625918454</v>
          </cell>
          <cell r="N209">
            <v>9507387780</v>
          </cell>
          <cell r="O209">
            <v>0</v>
          </cell>
          <cell r="P209">
            <v>138509897674</v>
          </cell>
          <cell r="Q209">
            <v>183211736000</v>
          </cell>
          <cell r="R209">
            <v>0</v>
          </cell>
          <cell r="S209">
            <v>20396897000</v>
          </cell>
          <cell r="T209">
            <v>2422128524079</v>
          </cell>
          <cell r="U209">
            <v>1534964432792</v>
          </cell>
          <cell r="V209">
            <v>1141972425691</v>
          </cell>
          <cell r="W209">
            <v>0</v>
          </cell>
          <cell r="X209">
            <v>0</v>
          </cell>
          <cell r="Y209">
            <v>17959153500</v>
          </cell>
          <cell r="Z209">
            <v>15868428000</v>
          </cell>
          <cell r="AA209">
            <v>8906448453</v>
          </cell>
          <cell r="AB209">
            <v>343020582921</v>
          </cell>
          <cell r="AC209">
            <v>7237394227</v>
          </cell>
          <cell r="AD209">
            <v>887164091287</v>
          </cell>
          <cell r="AE209">
            <v>0</v>
          </cell>
          <cell r="AF209">
            <v>370521780473</v>
          </cell>
          <cell r="AG209">
            <v>516642310814</v>
          </cell>
          <cell r="AH209">
            <v>380637664744</v>
          </cell>
          <cell r="AI209">
            <v>413198664744</v>
          </cell>
          <cell r="AJ209">
            <v>412628549288</v>
          </cell>
          <cell r="AK209">
            <v>0</v>
          </cell>
          <cell r="AL209">
            <v>0</v>
          </cell>
          <cell r="AM209">
            <v>0</v>
          </cell>
          <cell r="AN209">
            <v>570115456</v>
          </cell>
          <cell r="AO209">
            <v>32561000000</v>
          </cell>
          <cell r="AP209">
            <v>16000000000</v>
          </cell>
          <cell r="AQ209">
            <v>16561000000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 t="str">
            <v>Kab. Temanggung</v>
          </cell>
          <cell r="C210">
            <v>1678688079170</v>
          </cell>
          <cell r="D210">
            <v>281328148970</v>
          </cell>
          <cell r="E210">
            <v>32480985449</v>
          </cell>
          <cell r="F210">
            <v>63764882916</v>
          </cell>
          <cell r="G210">
            <v>13013670038</v>
          </cell>
          <cell r="H210">
            <v>172068610567</v>
          </cell>
          <cell r="I210">
            <v>1062555838091</v>
          </cell>
          <cell r="J210">
            <v>55551255813</v>
          </cell>
          <cell r="K210">
            <v>807995010000</v>
          </cell>
          <cell r="L210">
            <v>199009572278</v>
          </cell>
          <cell r="M210">
            <v>334804092109</v>
          </cell>
          <cell r="N210">
            <v>2060684299</v>
          </cell>
          <cell r="O210">
            <v>0</v>
          </cell>
          <cell r="P210">
            <v>79853949810</v>
          </cell>
          <cell r="Q210">
            <v>40789358000</v>
          </cell>
          <cell r="R210">
            <v>49604500000</v>
          </cell>
          <cell r="S210">
            <v>162495600000</v>
          </cell>
          <cell r="T210">
            <v>1739541988789</v>
          </cell>
          <cell r="U210">
            <v>1061066952248</v>
          </cell>
          <cell r="V210">
            <v>735872214075</v>
          </cell>
          <cell r="W210">
            <v>4955946912</v>
          </cell>
          <cell r="X210">
            <v>0</v>
          </cell>
          <cell r="Y210">
            <v>27922492123</v>
          </cell>
          <cell r="Z210">
            <v>20041633799</v>
          </cell>
          <cell r="AA210">
            <v>4568849675</v>
          </cell>
          <cell r="AB210">
            <v>266742530989</v>
          </cell>
          <cell r="AC210">
            <v>963284675</v>
          </cell>
          <cell r="AD210">
            <v>678475036541</v>
          </cell>
          <cell r="AE210">
            <v>0</v>
          </cell>
          <cell r="AF210">
            <v>279987740632</v>
          </cell>
          <cell r="AG210">
            <v>398487295909</v>
          </cell>
          <cell r="AH210">
            <v>172135410735</v>
          </cell>
          <cell r="AI210">
            <v>231549706413</v>
          </cell>
          <cell r="AJ210">
            <v>188309853466</v>
          </cell>
          <cell r="AK210">
            <v>0</v>
          </cell>
          <cell r="AL210">
            <v>14768547415</v>
          </cell>
          <cell r="AM210">
            <v>28207575074</v>
          </cell>
          <cell r="AN210">
            <v>263730458</v>
          </cell>
          <cell r="AO210">
            <v>59414295678</v>
          </cell>
          <cell r="AP210">
            <v>7500000000</v>
          </cell>
          <cell r="AQ210">
            <v>9950000000</v>
          </cell>
          <cell r="AR210">
            <v>33460784816</v>
          </cell>
          <cell r="AS210">
            <v>0</v>
          </cell>
          <cell r="AT210">
            <v>0</v>
          </cell>
          <cell r="AU210">
            <v>8503510862</v>
          </cell>
        </row>
        <row r="211">
          <cell r="B211" t="str">
            <v>Kab. Wonogiri</v>
          </cell>
          <cell r="C211">
            <v>2035056535365</v>
          </cell>
          <cell r="D211">
            <v>218604854595</v>
          </cell>
          <cell r="E211">
            <v>34831059271</v>
          </cell>
          <cell r="F211">
            <v>19796736545</v>
          </cell>
          <cell r="G211">
            <v>11176328649</v>
          </cell>
          <cell r="H211">
            <v>152800730130</v>
          </cell>
          <cell r="I211">
            <v>1470168336258</v>
          </cell>
          <cell r="J211">
            <v>35612991283</v>
          </cell>
          <cell r="K211">
            <v>1145434277000</v>
          </cell>
          <cell r="L211">
            <v>289121067975</v>
          </cell>
          <cell r="M211">
            <v>346283344512</v>
          </cell>
          <cell r="N211">
            <v>8686293650</v>
          </cell>
          <cell r="O211">
            <v>45424890000</v>
          </cell>
          <cell r="P211">
            <v>99994425862</v>
          </cell>
          <cell r="Q211">
            <v>192177735000</v>
          </cell>
          <cell r="R211">
            <v>0</v>
          </cell>
          <cell r="S211">
            <v>0</v>
          </cell>
          <cell r="T211">
            <v>2132909652036</v>
          </cell>
          <cell r="U211">
            <v>1514359693438</v>
          </cell>
          <cell r="V211">
            <v>1193962694948</v>
          </cell>
          <cell r="W211">
            <v>0</v>
          </cell>
          <cell r="X211">
            <v>42000000</v>
          </cell>
          <cell r="Y211">
            <v>16630226790</v>
          </cell>
          <cell r="Z211">
            <v>3703276000</v>
          </cell>
          <cell r="AA211">
            <v>0</v>
          </cell>
          <cell r="AB211">
            <v>300014161200</v>
          </cell>
          <cell r="AC211">
            <v>7334500</v>
          </cell>
          <cell r="AD211">
            <v>618549958598</v>
          </cell>
          <cell r="AE211">
            <v>0</v>
          </cell>
          <cell r="AF211">
            <v>213996376358</v>
          </cell>
          <cell r="AG211">
            <v>404553582240</v>
          </cell>
          <cell r="AH211">
            <v>294316585940</v>
          </cell>
          <cell r="AI211">
            <v>307216585940</v>
          </cell>
          <cell r="AJ211">
            <v>305180994148</v>
          </cell>
          <cell r="AK211">
            <v>0</v>
          </cell>
          <cell r="AL211">
            <v>0</v>
          </cell>
          <cell r="AM211">
            <v>0</v>
          </cell>
          <cell r="AN211">
            <v>2035591792</v>
          </cell>
          <cell r="AO211">
            <v>12900000000</v>
          </cell>
          <cell r="AP211">
            <v>0</v>
          </cell>
          <cell r="AQ211">
            <v>12900000000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 t="str">
            <v>Kab. Wonosobo</v>
          </cell>
          <cell r="C212">
            <v>1575601833680</v>
          </cell>
          <cell r="D212">
            <v>199894767510</v>
          </cell>
          <cell r="E212">
            <v>30274645410</v>
          </cell>
          <cell r="F212">
            <v>11013605521</v>
          </cell>
          <cell r="G212">
            <v>12070308915</v>
          </cell>
          <cell r="H212">
            <v>146536207664</v>
          </cell>
          <cell r="I212">
            <v>1079170500015</v>
          </cell>
          <cell r="J212">
            <v>38789323015</v>
          </cell>
          <cell r="K212">
            <v>841407175000</v>
          </cell>
          <cell r="L212">
            <v>198974002000</v>
          </cell>
          <cell r="M212">
            <v>296536566155</v>
          </cell>
          <cell r="N212">
            <v>5940000000</v>
          </cell>
          <cell r="O212">
            <v>0</v>
          </cell>
          <cell r="P212">
            <v>79333708155</v>
          </cell>
          <cell r="Q212">
            <v>0</v>
          </cell>
          <cell r="R212">
            <v>0</v>
          </cell>
          <cell r="S212">
            <v>211262858000</v>
          </cell>
          <cell r="T212">
            <v>1489223240260</v>
          </cell>
          <cell r="U212">
            <v>1097088204567</v>
          </cell>
          <cell r="V212">
            <v>768202707783</v>
          </cell>
          <cell r="W212">
            <v>0</v>
          </cell>
          <cell r="X212">
            <v>0</v>
          </cell>
          <cell r="Y212">
            <v>77640955976</v>
          </cell>
          <cell r="Z212">
            <v>117500000</v>
          </cell>
          <cell r="AA212">
            <v>4096273050</v>
          </cell>
          <cell r="AB212">
            <v>239582160300</v>
          </cell>
          <cell r="AC212">
            <v>7448607458</v>
          </cell>
          <cell r="AD212">
            <v>392135035693</v>
          </cell>
          <cell r="AE212">
            <v>0</v>
          </cell>
          <cell r="AF212">
            <v>245142265058</v>
          </cell>
          <cell r="AG212">
            <v>146992770635</v>
          </cell>
          <cell r="AH212">
            <v>222074281956</v>
          </cell>
          <cell r="AI212">
            <v>238104871956</v>
          </cell>
          <cell r="AJ212">
            <v>238041000946</v>
          </cell>
          <cell r="AK212">
            <v>0</v>
          </cell>
          <cell r="AL212">
            <v>0</v>
          </cell>
          <cell r="AM212">
            <v>0</v>
          </cell>
          <cell r="AN212">
            <v>63871010</v>
          </cell>
          <cell r="AO212">
            <v>16030590000</v>
          </cell>
          <cell r="AP212">
            <v>0</v>
          </cell>
          <cell r="AQ212">
            <v>16030590000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 t="str">
            <v>Kota Magelang</v>
          </cell>
          <cell r="C213">
            <v>840042626525</v>
          </cell>
          <cell r="D213">
            <v>220315848702</v>
          </cell>
          <cell r="E213">
            <v>25974837133</v>
          </cell>
          <cell r="F213">
            <v>6663308913</v>
          </cell>
          <cell r="G213">
            <v>6182279953</v>
          </cell>
          <cell r="H213">
            <v>181495422703</v>
          </cell>
          <cell r="I213">
            <v>567636707545</v>
          </cell>
          <cell r="J213">
            <v>30333059082</v>
          </cell>
          <cell r="K213">
            <v>447909575000</v>
          </cell>
          <cell r="L213">
            <v>89394073463</v>
          </cell>
          <cell r="M213">
            <v>52090070278</v>
          </cell>
          <cell r="N213">
            <v>37179177579</v>
          </cell>
          <cell r="O213">
            <v>14910892699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871859130603</v>
          </cell>
          <cell r="U213">
            <v>390986312568</v>
          </cell>
          <cell r="V213">
            <v>384958442068</v>
          </cell>
          <cell r="W213">
            <v>0</v>
          </cell>
          <cell r="X213">
            <v>0</v>
          </cell>
          <cell r="Y213">
            <v>1486806000</v>
          </cell>
          <cell r="Z213">
            <v>3192264000</v>
          </cell>
          <cell r="AA213">
            <v>0</v>
          </cell>
          <cell r="AB213">
            <v>641828500</v>
          </cell>
          <cell r="AC213">
            <v>706972000</v>
          </cell>
          <cell r="AD213">
            <v>480872818035</v>
          </cell>
          <cell r="AE213">
            <v>0</v>
          </cell>
          <cell r="AF213">
            <v>258948360119</v>
          </cell>
          <cell r="AG213">
            <v>221924457916</v>
          </cell>
          <cell r="AH213">
            <v>194161404030</v>
          </cell>
          <cell r="AI213">
            <v>201248404030</v>
          </cell>
          <cell r="AJ213">
            <v>201227094865</v>
          </cell>
          <cell r="AK213">
            <v>0</v>
          </cell>
          <cell r="AL213">
            <v>0</v>
          </cell>
          <cell r="AM213">
            <v>0</v>
          </cell>
          <cell r="AN213">
            <v>21309165</v>
          </cell>
          <cell r="AO213">
            <v>7087000000</v>
          </cell>
          <cell r="AP213">
            <v>0</v>
          </cell>
          <cell r="AQ213">
            <v>7087000000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 t="str">
            <v>Kota Pekalongan</v>
          </cell>
          <cell r="C214">
            <v>857642985779</v>
          </cell>
          <cell r="D214">
            <v>178604460870</v>
          </cell>
          <cell r="E214">
            <v>52837473081</v>
          </cell>
          <cell r="F214">
            <v>16799183132</v>
          </cell>
          <cell r="G214">
            <v>9977587231</v>
          </cell>
          <cell r="H214">
            <v>98990217426</v>
          </cell>
          <cell r="I214">
            <v>598621163830</v>
          </cell>
          <cell r="J214">
            <v>32123238676</v>
          </cell>
          <cell r="K214">
            <v>457085256000</v>
          </cell>
          <cell r="L214">
            <v>109412669154</v>
          </cell>
          <cell r="M214">
            <v>80417361079</v>
          </cell>
          <cell r="N214">
            <v>2000000000</v>
          </cell>
          <cell r="O214">
            <v>0</v>
          </cell>
          <cell r="P214">
            <v>54871177079</v>
          </cell>
          <cell r="Q214">
            <v>0</v>
          </cell>
          <cell r="R214">
            <v>0</v>
          </cell>
          <cell r="S214">
            <v>23546184000</v>
          </cell>
          <cell r="T214">
            <v>869324083854</v>
          </cell>
          <cell r="U214">
            <v>403170481371</v>
          </cell>
          <cell r="V214">
            <v>356664316161</v>
          </cell>
          <cell r="W214">
            <v>0</v>
          </cell>
          <cell r="X214">
            <v>0</v>
          </cell>
          <cell r="Y214">
            <v>40333784210</v>
          </cell>
          <cell r="Z214">
            <v>3964481000</v>
          </cell>
          <cell r="AA214">
            <v>0</v>
          </cell>
          <cell r="AB214">
            <v>611970000</v>
          </cell>
          <cell r="AC214">
            <v>1595930000</v>
          </cell>
          <cell r="AD214">
            <v>466153602483</v>
          </cell>
          <cell r="AE214">
            <v>0</v>
          </cell>
          <cell r="AF214">
            <v>264202277152</v>
          </cell>
          <cell r="AG214">
            <v>201951325331</v>
          </cell>
          <cell r="AH214">
            <v>108269996684</v>
          </cell>
          <cell r="AI214">
            <v>118528996684</v>
          </cell>
          <cell r="AJ214">
            <v>118485815372</v>
          </cell>
          <cell r="AK214">
            <v>0</v>
          </cell>
          <cell r="AL214">
            <v>0</v>
          </cell>
          <cell r="AM214">
            <v>0</v>
          </cell>
          <cell r="AN214">
            <v>43181312</v>
          </cell>
          <cell r="AO214">
            <v>10259000000</v>
          </cell>
          <cell r="AP214">
            <v>0</v>
          </cell>
          <cell r="AQ214">
            <v>10259000000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 t="str">
            <v>Kota Salatiga</v>
          </cell>
          <cell r="C215">
            <v>879784189262</v>
          </cell>
          <cell r="D215">
            <v>203768652017</v>
          </cell>
          <cell r="E215">
            <v>48281112295</v>
          </cell>
          <cell r="F215">
            <v>13318993043</v>
          </cell>
          <cell r="G215">
            <v>16923584731</v>
          </cell>
          <cell r="H215">
            <v>125244961948</v>
          </cell>
          <cell r="I215">
            <v>569849837883</v>
          </cell>
          <cell r="J215">
            <v>30072083681</v>
          </cell>
          <cell r="K215">
            <v>456079561000</v>
          </cell>
          <cell r="L215">
            <v>83698193202</v>
          </cell>
          <cell r="M215">
            <v>106165699362</v>
          </cell>
          <cell r="N215">
            <v>0</v>
          </cell>
          <cell r="O215">
            <v>0</v>
          </cell>
          <cell r="P215">
            <v>47720641362</v>
          </cell>
          <cell r="Q215">
            <v>36290158000</v>
          </cell>
          <cell r="R215">
            <v>22154900000</v>
          </cell>
          <cell r="S215">
            <v>0</v>
          </cell>
          <cell r="T215">
            <v>919667517133</v>
          </cell>
          <cell r="U215">
            <v>450825379955</v>
          </cell>
          <cell r="V215">
            <v>413821596311</v>
          </cell>
          <cell r="W215">
            <v>0</v>
          </cell>
          <cell r="X215">
            <v>0</v>
          </cell>
          <cell r="Y215">
            <v>18679384000</v>
          </cell>
          <cell r="Z215">
            <v>17380440000</v>
          </cell>
          <cell r="AA215">
            <v>0</v>
          </cell>
          <cell r="AB215">
            <v>616646144</v>
          </cell>
          <cell r="AC215">
            <v>327313500</v>
          </cell>
          <cell r="AD215">
            <v>468842137178</v>
          </cell>
          <cell r="AE215">
            <v>0</v>
          </cell>
          <cell r="AF215">
            <v>201547280314</v>
          </cell>
          <cell r="AG215">
            <v>267294856864</v>
          </cell>
          <cell r="AH215">
            <v>305048382196</v>
          </cell>
          <cell r="AI215">
            <v>336630382196</v>
          </cell>
          <cell r="AJ215">
            <v>336630382196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31582000000</v>
          </cell>
          <cell r="AP215">
            <v>0</v>
          </cell>
          <cell r="AQ215">
            <v>31582000000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 t="str">
            <v>Kota Semarang</v>
          </cell>
          <cell r="C216">
            <v>4103151795483</v>
          </cell>
          <cell r="D216">
            <v>1491645900065</v>
          </cell>
          <cell r="E216">
            <v>1006487472776</v>
          </cell>
          <cell r="F216">
            <v>123215026523</v>
          </cell>
          <cell r="G216">
            <v>13408979748</v>
          </cell>
          <cell r="H216">
            <v>348534421018</v>
          </cell>
          <cell r="I216">
            <v>1644277729716</v>
          </cell>
          <cell r="J216">
            <v>185682778746</v>
          </cell>
          <cell r="K216">
            <v>1211708204000</v>
          </cell>
          <cell r="L216">
            <v>246886746970</v>
          </cell>
          <cell r="M216">
            <v>967228165702</v>
          </cell>
          <cell r="N216">
            <v>497402508000</v>
          </cell>
          <cell r="O216">
            <v>0</v>
          </cell>
          <cell r="P216">
            <v>427901413702</v>
          </cell>
          <cell r="Q216">
            <v>0</v>
          </cell>
          <cell r="R216">
            <v>0</v>
          </cell>
          <cell r="S216">
            <v>41924244000</v>
          </cell>
          <cell r="T216">
            <v>3931802540351</v>
          </cell>
          <cell r="U216">
            <v>1741742109831</v>
          </cell>
          <cell r="V216">
            <v>1697642434145</v>
          </cell>
          <cell r="W216">
            <v>0</v>
          </cell>
          <cell r="X216">
            <v>0</v>
          </cell>
          <cell r="Y216">
            <v>28816501606</v>
          </cell>
          <cell r="Z216">
            <v>11472700000</v>
          </cell>
          <cell r="AA216">
            <v>0</v>
          </cell>
          <cell r="AB216">
            <v>1016840775</v>
          </cell>
          <cell r="AC216">
            <v>2793633305</v>
          </cell>
          <cell r="AD216">
            <v>2190060430520</v>
          </cell>
          <cell r="AE216">
            <v>0</v>
          </cell>
          <cell r="AF216">
            <v>1163343525704</v>
          </cell>
          <cell r="AG216">
            <v>1026716904816</v>
          </cell>
          <cell r="AH216">
            <v>646790857680</v>
          </cell>
          <cell r="AI216">
            <v>1194348650680</v>
          </cell>
          <cell r="AJ216">
            <v>1194348650680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547557793000</v>
          </cell>
          <cell r="AP216">
            <v>0</v>
          </cell>
          <cell r="AQ216">
            <v>547381453000</v>
          </cell>
          <cell r="AR216">
            <v>0</v>
          </cell>
          <cell r="AS216">
            <v>0</v>
          </cell>
          <cell r="AT216">
            <v>0</v>
          </cell>
          <cell r="AU216">
            <v>176340000</v>
          </cell>
        </row>
        <row r="217">
          <cell r="B217" t="str">
            <v>Kota Surakarta</v>
          </cell>
          <cell r="C217">
            <v>1703003847995</v>
          </cell>
          <cell r="D217">
            <v>425502779064</v>
          </cell>
          <cell r="E217">
            <v>252052998369</v>
          </cell>
          <cell r="F217">
            <v>59650828203.720001</v>
          </cell>
          <cell r="G217">
            <v>7290937952</v>
          </cell>
          <cell r="H217">
            <v>106508014539.28</v>
          </cell>
          <cell r="I217">
            <v>1103859741264</v>
          </cell>
          <cell r="J217">
            <v>65599599264</v>
          </cell>
          <cell r="K217">
            <v>841536122000</v>
          </cell>
          <cell r="L217">
            <v>196724020000</v>
          </cell>
          <cell r="M217">
            <v>173641327667</v>
          </cell>
          <cell r="N217">
            <v>1443754749</v>
          </cell>
          <cell r="O217">
            <v>0</v>
          </cell>
          <cell r="P217">
            <v>148855647918</v>
          </cell>
          <cell r="Q217">
            <v>5002425000</v>
          </cell>
          <cell r="R217">
            <v>0</v>
          </cell>
          <cell r="S217">
            <v>18339500000</v>
          </cell>
          <cell r="T217">
            <v>1680456921161</v>
          </cell>
          <cell r="U217">
            <v>950446655923</v>
          </cell>
          <cell r="V217">
            <v>898129756125</v>
          </cell>
          <cell r="W217">
            <v>441570521</v>
          </cell>
          <cell r="X217">
            <v>0</v>
          </cell>
          <cell r="Y217">
            <v>47969414000</v>
          </cell>
          <cell r="Z217">
            <v>3153707303</v>
          </cell>
          <cell r="AA217">
            <v>0</v>
          </cell>
          <cell r="AB217">
            <v>731712896</v>
          </cell>
          <cell r="AC217">
            <v>20495078</v>
          </cell>
          <cell r="AD217">
            <v>730010265238</v>
          </cell>
          <cell r="AE217">
            <v>0</v>
          </cell>
          <cell r="AF217">
            <v>422475910668</v>
          </cell>
          <cell r="AG217">
            <v>307534354570</v>
          </cell>
          <cell r="AH217">
            <v>208145990707.26001</v>
          </cell>
          <cell r="AI217">
            <v>225716769539.26001</v>
          </cell>
          <cell r="AJ217">
            <v>222187449604.26001</v>
          </cell>
          <cell r="AK217">
            <v>0</v>
          </cell>
          <cell r="AL217">
            <v>59907505</v>
          </cell>
          <cell r="AM217">
            <v>0</v>
          </cell>
          <cell r="AN217">
            <v>3469412430</v>
          </cell>
          <cell r="AO217">
            <v>17570778832</v>
          </cell>
          <cell r="AP217">
            <v>0</v>
          </cell>
          <cell r="AQ217">
            <v>13807000000</v>
          </cell>
          <cell r="AR217">
            <v>888943868</v>
          </cell>
          <cell r="AS217">
            <v>2874834964</v>
          </cell>
          <cell r="AT217">
            <v>0</v>
          </cell>
          <cell r="AU217">
            <v>0</v>
          </cell>
        </row>
        <row r="218">
          <cell r="B218" t="str">
            <v>Kota Tegal</v>
          </cell>
          <cell r="C218">
            <v>1051121466005</v>
          </cell>
          <cell r="D218">
            <v>287343889954</v>
          </cell>
          <cell r="E218">
            <v>53623297053</v>
          </cell>
          <cell r="F218">
            <v>21139576934</v>
          </cell>
          <cell r="G218">
            <v>3992598857</v>
          </cell>
          <cell r="H218">
            <v>208588417110</v>
          </cell>
          <cell r="I218">
            <v>688199236193</v>
          </cell>
          <cell r="J218">
            <v>31599100468</v>
          </cell>
          <cell r="K218">
            <v>490772001000</v>
          </cell>
          <cell r="L218">
            <v>165828134725</v>
          </cell>
          <cell r="M218">
            <v>75578339858</v>
          </cell>
          <cell r="N218">
            <v>0</v>
          </cell>
          <cell r="O218">
            <v>0</v>
          </cell>
          <cell r="P218">
            <v>50059972858</v>
          </cell>
          <cell r="Q218">
            <v>0</v>
          </cell>
          <cell r="R218">
            <v>25017000000</v>
          </cell>
          <cell r="S218">
            <v>501367000</v>
          </cell>
          <cell r="T218">
            <v>1074739578886</v>
          </cell>
          <cell r="U218">
            <v>425806826921</v>
          </cell>
          <cell r="V218">
            <v>413071247359</v>
          </cell>
          <cell r="W218">
            <v>10985462</v>
          </cell>
          <cell r="X218">
            <v>0</v>
          </cell>
          <cell r="Y218">
            <v>11775132600</v>
          </cell>
          <cell r="Z218">
            <v>211500000</v>
          </cell>
          <cell r="AA218">
            <v>0</v>
          </cell>
          <cell r="AB218">
            <v>656961500</v>
          </cell>
          <cell r="AC218">
            <v>81000000</v>
          </cell>
          <cell r="AD218">
            <v>648932751965</v>
          </cell>
          <cell r="AE218">
            <v>0</v>
          </cell>
          <cell r="AF218">
            <v>400421465179</v>
          </cell>
          <cell r="AG218">
            <v>248511286786</v>
          </cell>
          <cell r="AH218">
            <v>136550282601</v>
          </cell>
          <cell r="AI218">
            <v>141703755239</v>
          </cell>
          <cell r="AJ218">
            <v>141703755239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5153472638</v>
          </cell>
          <cell r="AP218">
            <v>0</v>
          </cell>
          <cell r="AQ218">
            <v>1575000000</v>
          </cell>
          <cell r="AR218">
            <v>182921638</v>
          </cell>
          <cell r="AS218">
            <v>0</v>
          </cell>
          <cell r="AT218">
            <v>3395551000</v>
          </cell>
          <cell r="AU218">
            <v>0</v>
          </cell>
        </row>
        <row r="219">
          <cell r="B219" t="str">
            <v>Prov. DI Yogyakarta</v>
          </cell>
          <cell r="C219">
            <v>3899192985313.5098</v>
          </cell>
          <cell r="D219">
            <v>1673749196521.51</v>
          </cell>
          <cell r="E219">
            <v>1440571518513</v>
          </cell>
          <cell r="F219">
            <v>36603883321</v>
          </cell>
          <cell r="G219">
            <v>57333770984.559998</v>
          </cell>
          <cell r="H219">
            <v>139240023702.95001</v>
          </cell>
          <cell r="I219">
            <v>1697108535480</v>
          </cell>
          <cell r="J219">
            <v>113065428524</v>
          </cell>
          <cell r="K219">
            <v>940835434000</v>
          </cell>
          <cell r="L219">
            <v>643207672956</v>
          </cell>
          <cell r="M219">
            <v>528335253312</v>
          </cell>
          <cell r="N219">
            <v>9537781616</v>
          </cell>
          <cell r="O219">
            <v>0</v>
          </cell>
          <cell r="P219">
            <v>0</v>
          </cell>
          <cell r="Q219">
            <v>518205064166</v>
          </cell>
          <cell r="R219">
            <v>592407530</v>
          </cell>
          <cell r="S219">
            <v>0</v>
          </cell>
          <cell r="T219">
            <v>3847962965846.7197</v>
          </cell>
          <cell r="U219">
            <v>2197199442125.1699</v>
          </cell>
          <cell r="V219">
            <v>707929899606.5</v>
          </cell>
          <cell r="W219">
            <v>0</v>
          </cell>
          <cell r="X219">
            <v>0</v>
          </cell>
          <cell r="Y219">
            <v>788071661160</v>
          </cell>
          <cell r="Z219">
            <v>2560198500</v>
          </cell>
          <cell r="AA219">
            <v>611852157038.67004</v>
          </cell>
          <cell r="AB219">
            <v>86724507820</v>
          </cell>
          <cell r="AC219">
            <v>61018000</v>
          </cell>
          <cell r="AD219">
            <v>1650763523721.5498</v>
          </cell>
          <cell r="AE219">
            <v>0</v>
          </cell>
          <cell r="AF219">
            <v>813889811542.19995</v>
          </cell>
          <cell r="AG219">
            <v>836873712179.34998</v>
          </cell>
          <cell r="AH219">
            <v>140879687992.79999</v>
          </cell>
          <cell r="AI219">
            <v>370879687992.79999</v>
          </cell>
          <cell r="AJ219">
            <v>364682428017.79999</v>
          </cell>
          <cell r="AK219">
            <v>0</v>
          </cell>
          <cell r="AL219">
            <v>0</v>
          </cell>
          <cell r="AM219">
            <v>6197259975</v>
          </cell>
          <cell r="AN219">
            <v>0</v>
          </cell>
          <cell r="AO219">
            <v>230000000000</v>
          </cell>
          <cell r="AP219">
            <v>0</v>
          </cell>
          <cell r="AQ219">
            <v>226500000000</v>
          </cell>
          <cell r="AR219">
            <v>0</v>
          </cell>
          <cell r="AS219">
            <v>0</v>
          </cell>
          <cell r="AT219">
            <v>0</v>
          </cell>
          <cell r="AU219">
            <v>3500000000</v>
          </cell>
        </row>
        <row r="220">
          <cell r="B220" t="str">
            <v>Kab. Bantul</v>
          </cell>
          <cell r="C220">
            <v>2000334166353.0701</v>
          </cell>
          <cell r="D220">
            <v>404454703746.07001</v>
          </cell>
          <cell r="E220">
            <v>133474742165.22</v>
          </cell>
          <cell r="F220">
            <v>26613085433.669998</v>
          </cell>
          <cell r="G220">
            <v>21068269986.18</v>
          </cell>
          <cell r="H220">
            <v>223298606161</v>
          </cell>
          <cell r="I220">
            <v>1331352777163</v>
          </cell>
          <cell r="J220">
            <v>39338415888</v>
          </cell>
          <cell r="K220">
            <v>999814365000</v>
          </cell>
          <cell r="L220">
            <v>292199996275</v>
          </cell>
          <cell r="M220">
            <v>264526685444</v>
          </cell>
          <cell r="N220">
            <v>6148735500</v>
          </cell>
          <cell r="O220">
            <v>0</v>
          </cell>
          <cell r="P220">
            <v>137137204944</v>
          </cell>
          <cell r="Q220">
            <v>99912945000</v>
          </cell>
          <cell r="R220">
            <v>0</v>
          </cell>
          <cell r="S220">
            <v>21327800000</v>
          </cell>
          <cell r="T220">
            <v>2016543978973.95</v>
          </cell>
          <cell r="U220">
            <v>1310569043665</v>
          </cell>
          <cell r="V220">
            <v>1077184056432</v>
          </cell>
          <cell r="W220">
            <v>0</v>
          </cell>
          <cell r="X220">
            <v>0</v>
          </cell>
          <cell r="Y220">
            <v>31862069500</v>
          </cell>
          <cell r="Z220">
            <v>3267350000</v>
          </cell>
          <cell r="AA220">
            <v>12429995580</v>
          </cell>
          <cell r="AB220">
            <v>185304699853</v>
          </cell>
          <cell r="AC220">
            <v>520872300</v>
          </cell>
          <cell r="AD220">
            <v>705974935308.94995</v>
          </cell>
          <cell r="AE220">
            <v>0</v>
          </cell>
          <cell r="AF220">
            <v>421914402647</v>
          </cell>
          <cell r="AG220">
            <v>284060532661.95001</v>
          </cell>
          <cell r="AH220">
            <v>268326441725.81</v>
          </cell>
          <cell r="AI220">
            <v>293078441725.81</v>
          </cell>
          <cell r="AJ220">
            <v>283026051157.81</v>
          </cell>
          <cell r="AK220">
            <v>1341873800</v>
          </cell>
          <cell r="AL220">
            <v>0</v>
          </cell>
          <cell r="AM220">
            <v>0</v>
          </cell>
          <cell r="AN220">
            <v>8710516768</v>
          </cell>
          <cell r="AO220">
            <v>24752000000</v>
          </cell>
          <cell r="AP220">
            <v>0</v>
          </cell>
          <cell r="AQ220">
            <v>16045000000</v>
          </cell>
          <cell r="AR220">
            <v>0</v>
          </cell>
          <cell r="AS220">
            <v>8707000000</v>
          </cell>
          <cell r="AT220">
            <v>0</v>
          </cell>
          <cell r="AU220">
            <v>0</v>
          </cell>
        </row>
        <row r="221">
          <cell r="B221" t="str">
            <v>Kab. Gunung Kidul</v>
          </cell>
          <cell r="C221">
            <v>1654344836987.1399</v>
          </cell>
          <cell r="D221">
            <v>206278865615.66998</v>
          </cell>
          <cell r="E221">
            <v>37544018290</v>
          </cell>
          <cell r="F221">
            <v>32082077804.950001</v>
          </cell>
          <cell r="G221">
            <v>12940951336.610001</v>
          </cell>
          <cell r="H221">
            <v>123711818184.11</v>
          </cell>
          <cell r="I221">
            <v>1239624998868</v>
          </cell>
          <cell r="J221">
            <v>30631001633</v>
          </cell>
          <cell r="K221">
            <v>954997369000</v>
          </cell>
          <cell r="L221">
            <v>253996628235</v>
          </cell>
          <cell r="M221">
            <v>208440972503.47</v>
          </cell>
          <cell r="N221">
            <v>3498000000</v>
          </cell>
          <cell r="O221">
            <v>0</v>
          </cell>
          <cell r="P221">
            <v>84826454023.470001</v>
          </cell>
          <cell r="Q221">
            <v>105326318480</v>
          </cell>
          <cell r="R221">
            <v>14790200000</v>
          </cell>
          <cell r="S221">
            <v>0</v>
          </cell>
          <cell r="T221">
            <v>1651553580385.95</v>
          </cell>
          <cell r="U221">
            <v>1165502289380.7</v>
          </cell>
          <cell r="V221">
            <v>939038345309</v>
          </cell>
          <cell r="W221">
            <v>1352596.7</v>
          </cell>
          <cell r="X221">
            <v>0</v>
          </cell>
          <cell r="Y221">
            <v>13884600000</v>
          </cell>
          <cell r="Z221">
            <v>0</v>
          </cell>
          <cell r="AA221">
            <v>8824866275</v>
          </cell>
          <cell r="AB221">
            <v>203753125200</v>
          </cell>
          <cell r="AC221">
            <v>0</v>
          </cell>
          <cell r="AD221">
            <v>486051291005.25</v>
          </cell>
          <cell r="AE221">
            <v>0</v>
          </cell>
          <cell r="AF221">
            <v>251360757314.25</v>
          </cell>
          <cell r="AG221">
            <v>234690533691</v>
          </cell>
          <cell r="AH221">
            <v>198261972831.80002</v>
          </cell>
          <cell r="AI221">
            <v>226778359702.23001</v>
          </cell>
          <cell r="AJ221">
            <v>226770869058.23001</v>
          </cell>
          <cell r="AK221">
            <v>0</v>
          </cell>
          <cell r="AL221">
            <v>0</v>
          </cell>
          <cell r="AM221">
            <v>0</v>
          </cell>
          <cell r="AN221">
            <v>7490644</v>
          </cell>
          <cell r="AO221">
            <v>28516386870.43</v>
          </cell>
          <cell r="AP221">
            <v>0</v>
          </cell>
          <cell r="AQ221">
            <v>28462000000</v>
          </cell>
          <cell r="AR221">
            <v>54386870.43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 t="str">
            <v>Kab. Kulon Progo</v>
          </cell>
          <cell r="C222">
            <v>1358070874847.3198</v>
          </cell>
          <cell r="D222">
            <v>180273363594.69</v>
          </cell>
          <cell r="E222">
            <v>31393835053.700001</v>
          </cell>
          <cell r="F222">
            <v>9857662642.6299992</v>
          </cell>
          <cell r="G222">
            <v>14317819815.93</v>
          </cell>
          <cell r="H222">
            <v>124704046082.42999</v>
          </cell>
          <cell r="I222">
            <v>957551588907</v>
          </cell>
          <cell r="J222">
            <v>26387202166</v>
          </cell>
          <cell r="K222">
            <v>718490508000</v>
          </cell>
          <cell r="L222">
            <v>212673878741</v>
          </cell>
          <cell r="M222">
            <v>220245922345.63</v>
          </cell>
          <cell r="N222">
            <v>16767499548</v>
          </cell>
          <cell r="O222">
            <v>0</v>
          </cell>
          <cell r="P222">
            <v>76355539797.630005</v>
          </cell>
          <cell r="Q222">
            <v>99744600000</v>
          </cell>
          <cell r="R222">
            <v>27378283000</v>
          </cell>
          <cell r="S222">
            <v>0</v>
          </cell>
          <cell r="T222">
            <v>1406491090412</v>
          </cell>
          <cell r="U222">
            <v>916383476496.19995</v>
          </cell>
          <cell r="V222">
            <v>737416762509.19995</v>
          </cell>
          <cell r="W222">
            <v>38583281</v>
          </cell>
          <cell r="X222">
            <v>0</v>
          </cell>
          <cell r="Y222">
            <v>33571120200</v>
          </cell>
          <cell r="Z222">
            <v>4426220000</v>
          </cell>
          <cell r="AA222">
            <v>2795602565</v>
          </cell>
          <cell r="AB222">
            <v>135883735391</v>
          </cell>
          <cell r="AC222">
            <v>2251452550</v>
          </cell>
          <cell r="AD222">
            <v>490107613915.79999</v>
          </cell>
          <cell r="AE222">
            <v>0</v>
          </cell>
          <cell r="AF222">
            <v>230229276725.79999</v>
          </cell>
          <cell r="AG222">
            <v>259878337190</v>
          </cell>
          <cell r="AH222">
            <v>99652181384.520004</v>
          </cell>
          <cell r="AI222">
            <v>119564181384.52</v>
          </cell>
          <cell r="AJ222">
            <v>115020985215.52</v>
          </cell>
          <cell r="AK222">
            <v>0</v>
          </cell>
          <cell r="AL222">
            <v>0</v>
          </cell>
          <cell r="AM222">
            <v>4248210169</v>
          </cell>
          <cell r="AN222">
            <v>294986000</v>
          </cell>
          <cell r="AO222">
            <v>19912000000</v>
          </cell>
          <cell r="AP222">
            <v>0</v>
          </cell>
          <cell r="AQ222">
            <v>19912000000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B223" t="str">
            <v>Kab. Sleman</v>
          </cell>
          <cell r="C223">
            <v>2329097456006.7998</v>
          </cell>
          <cell r="D223">
            <v>717151176028.57007</v>
          </cell>
          <cell r="E223">
            <v>407675230792.56</v>
          </cell>
          <cell r="F223">
            <v>43217124390.150002</v>
          </cell>
          <cell r="G223">
            <v>42031674753.949997</v>
          </cell>
          <cell r="H223">
            <v>224227146091.91</v>
          </cell>
          <cell r="I223">
            <v>1321660504762</v>
          </cell>
          <cell r="J223">
            <v>66604303616</v>
          </cell>
          <cell r="K223">
            <v>1014310630000</v>
          </cell>
          <cell r="L223">
            <v>240745571146</v>
          </cell>
          <cell r="M223">
            <v>290285775216.22998</v>
          </cell>
          <cell r="N223">
            <v>8947518750</v>
          </cell>
          <cell r="O223">
            <v>0</v>
          </cell>
          <cell r="P223">
            <v>205041339466.23001</v>
          </cell>
          <cell r="Q223">
            <v>68014717000</v>
          </cell>
          <cell r="R223">
            <v>0</v>
          </cell>
          <cell r="S223">
            <v>8282200000</v>
          </cell>
          <cell r="T223">
            <v>2455446948874.21</v>
          </cell>
          <cell r="U223">
            <v>1567946127944.4399</v>
          </cell>
          <cell r="V223">
            <v>1263367532091.2</v>
          </cell>
          <cell r="W223">
            <v>3021102416</v>
          </cell>
          <cell r="X223">
            <v>0</v>
          </cell>
          <cell r="Y223">
            <v>61314688740</v>
          </cell>
          <cell r="Z223">
            <v>29383789000</v>
          </cell>
          <cell r="AA223">
            <v>43485614551</v>
          </cell>
          <cell r="AB223">
            <v>166884663874.23999</v>
          </cell>
          <cell r="AC223">
            <v>488737272</v>
          </cell>
          <cell r="AD223">
            <v>887500820929.77002</v>
          </cell>
          <cell r="AE223">
            <v>0</v>
          </cell>
          <cell r="AF223">
            <v>543498494698.44</v>
          </cell>
          <cell r="AG223">
            <v>344002326231.33002</v>
          </cell>
          <cell r="AH223">
            <v>464117988141.02002</v>
          </cell>
          <cell r="AI223">
            <v>479716888141.02002</v>
          </cell>
          <cell r="AJ223">
            <v>478521631855.02002</v>
          </cell>
          <cell r="AK223">
            <v>0</v>
          </cell>
          <cell r="AL223">
            <v>0</v>
          </cell>
          <cell r="AM223">
            <v>1195256286</v>
          </cell>
          <cell r="AN223">
            <v>0</v>
          </cell>
          <cell r="AO223">
            <v>15598900000</v>
          </cell>
          <cell r="AP223">
            <v>0</v>
          </cell>
          <cell r="AQ223">
            <v>8578900000</v>
          </cell>
          <cell r="AR223">
            <v>7020000000</v>
          </cell>
          <cell r="AS223">
            <v>0</v>
          </cell>
          <cell r="AT223">
            <v>0</v>
          </cell>
          <cell r="AU223">
            <v>0</v>
          </cell>
        </row>
        <row r="224">
          <cell r="B224" t="str">
            <v>Kota Yogyakarta</v>
          </cell>
          <cell r="C224">
            <v>1577679933045.2</v>
          </cell>
          <cell r="D224">
            <v>540504305181.63</v>
          </cell>
          <cell r="E224">
            <v>334057894040.91998</v>
          </cell>
          <cell r="F224">
            <v>42111064295</v>
          </cell>
          <cell r="G224">
            <v>16270773165.110001</v>
          </cell>
          <cell r="H224">
            <v>148064573680.60001</v>
          </cell>
          <cell r="I224">
            <v>875430545057</v>
          </cell>
          <cell r="J224">
            <v>53510435057</v>
          </cell>
          <cell r="K224">
            <v>670278830000</v>
          </cell>
          <cell r="L224">
            <v>151641280000</v>
          </cell>
          <cell r="M224">
            <v>161745082806.57001</v>
          </cell>
          <cell r="N224">
            <v>3093000000</v>
          </cell>
          <cell r="O224">
            <v>0</v>
          </cell>
          <cell r="P224">
            <v>108491618806.57001</v>
          </cell>
          <cell r="Q224">
            <v>40424864000</v>
          </cell>
          <cell r="R224">
            <v>9735600000</v>
          </cell>
          <cell r="S224">
            <v>0</v>
          </cell>
          <cell r="T224">
            <v>1665420970708.79</v>
          </cell>
          <cell r="U224">
            <v>948152986173.28003</v>
          </cell>
          <cell r="V224">
            <v>880117650049.28003</v>
          </cell>
          <cell r="W224">
            <v>0</v>
          </cell>
          <cell r="X224">
            <v>0</v>
          </cell>
          <cell r="Y224">
            <v>62046692034</v>
          </cell>
          <cell r="Z224">
            <v>1545555000</v>
          </cell>
          <cell r="AA224">
            <v>0</v>
          </cell>
          <cell r="AB224">
            <v>3031139346</v>
          </cell>
          <cell r="AC224">
            <v>1411949744</v>
          </cell>
          <cell r="AD224">
            <v>717267984535.51001</v>
          </cell>
          <cell r="AE224">
            <v>0</v>
          </cell>
          <cell r="AF224">
            <v>457678643111.65997</v>
          </cell>
          <cell r="AG224">
            <v>259589341423.85001</v>
          </cell>
          <cell r="AH224">
            <v>205392523805.45999</v>
          </cell>
          <cell r="AI224">
            <v>205392523805.45999</v>
          </cell>
          <cell r="AJ224">
            <v>205342170311.45999</v>
          </cell>
          <cell r="AK224">
            <v>0</v>
          </cell>
          <cell r="AL224">
            <v>0</v>
          </cell>
          <cell r="AM224">
            <v>0</v>
          </cell>
          <cell r="AN224">
            <v>50353494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B225" t="str">
            <v>Prov. Jawa Timur</v>
          </cell>
          <cell r="C225">
            <v>24962122477069.637</v>
          </cell>
          <cell r="D225">
            <v>15817795024797.08</v>
          </cell>
          <cell r="E225">
            <v>12772227117585</v>
          </cell>
          <cell r="F225">
            <v>133587973919.67999</v>
          </cell>
          <cell r="G225">
            <v>364325988476</v>
          </cell>
          <cell r="H225">
            <v>2547653944816.3999</v>
          </cell>
          <cell r="I225">
            <v>9039003358881</v>
          </cell>
          <cell r="J225">
            <v>1849884362367</v>
          </cell>
          <cell r="K225">
            <v>1672878372000</v>
          </cell>
          <cell r="L225">
            <v>5516240624514</v>
          </cell>
          <cell r="M225">
            <v>105324093391.56</v>
          </cell>
          <cell r="N225">
            <v>42958979806</v>
          </cell>
          <cell r="O225">
            <v>0</v>
          </cell>
          <cell r="P225">
            <v>0</v>
          </cell>
          <cell r="Q225">
            <v>62365113585.559998</v>
          </cell>
          <cell r="R225">
            <v>0</v>
          </cell>
          <cell r="S225">
            <v>0</v>
          </cell>
          <cell r="T225">
            <v>23859953926118.109</v>
          </cell>
          <cell r="U225">
            <v>17167107103864.311</v>
          </cell>
          <cell r="V225">
            <v>2889889317480</v>
          </cell>
          <cell r="W225">
            <v>1753220486.24</v>
          </cell>
          <cell r="X225">
            <v>0</v>
          </cell>
          <cell r="Y225">
            <v>7436283341899</v>
          </cell>
          <cell r="Z225">
            <v>16443941870</v>
          </cell>
          <cell r="AA225">
            <v>5015881820822</v>
          </cell>
          <cell r="AB225">
            <v>1787383313823</v>
          </cell>
          <cell r="AC225">
            <v>19472147484.07</v>
          </cell>
          <cell r="AD225">
            <v>6692846822253.7998</v>
          </cell>
          <cell r="AE225">
            <v>0</v>
          </cell>
          <cell r="AF225">
            <v>4542252711210.7998</v>
          </cell>
          <cell r="AG225">
            <v>2150594111043</v>
          </cell>
          <cell r="AH225">
            <v>756780606344.5802</v>
          </cell>
          <cell r="AI225">
            <v>1565113939677.9402</v>
          </cell>
          <cell r="AJ225">
            <v>1497008706344.6001</v>
          </cell>
          <cell r="AK225">
            <v>0</v>
          </cell>
          <cell r="AL225">
            <v>0</v>
          </cell>
          <cell r="AM225">
            <v>0</v>
          </cell>
          <cell r="AN225">
            <v>68105233333.339996</v>
          </cell>
          <cell r="AO225">
            <v>808333333333.35999</v>
          </cell>
          <cell r="AP225">
            <v>400000000000</v>
          </cell>
          <cell r="AQ225">
            <v>0</v>
          </cell>
          <cell r="AR225">
            <v>8333333333.3599997</v>
          </cell>
          <cell r="AS225">
            <v>400000000000</v>
          </cell>
          <cell r="AT225">
            <v>0</v>
          </cell>
          <cell r="AU225">
            <v>0</v>
          </cell>
        </row>
        <row r="226">
          <cell r="B226" t="str">
            <v>Kab. Bangkalan</v>
          </cell>
          <cell r="C226">
            <v>1831913425465.75</v>
          </cell>
          <cell r="D226">
            <v>200073202553.75</v>
          </cell>
          <cell r="E226">
            <v>32293793766</v>
          </cell>
          <cell r="F226">
            <v>15223482779.059999</v>
          </cell>
          <cell r="G226">
            <v>1818642737</v>
          </cell>
          <cell r="H226">
            <v>150737283271.69</v>
          </cell>
          <cell r="I226">
            <v>1354664114508</v>
          </cell>
          <cell r="J226">
            <v>89023681508</v>
          </cell>
          <cell r="K226">
            <v>1012242530000</v>
          </cell>
          <cell r="L226">
            <v>253397903000</v>
          </cell>
          <cell r="M226">
            <v>277176108404</v>
          </cell>
          <cell r="N226">
            <v>2546046600</v>
          </cell>
          <cell r="O226">
            <v>0</v>
          </cell>
          <cell r="P226">
            <v>83383224377</v>
          </cell>
          <cell r="Q226">
            <v>178481051000</v>
          </cell>
          <cell r="R226">
            <v>0</v>
          </cell>
          <cell r="S226">
            <v>12765786427</v>
          </cell>
          <cell r="T226">
            <v>1944897677148.5498</v>
          </cell>
          <cell r="U226">
            <v>1356726658871.98</v>
          </cell>
          <cell r="V226">
            <v>1028919584347.4</v>
          </cell>
          <cell r="W226">
            <v>7318366927</v>
          </cell>
          <cell r="X226">
            <v>0</v>
          </cell>
          <cell r="Y226">
            <v>26640470869</v>
          </cell>
          <cell r="Z226">
            <v>1233985100</v>
          </cell>
          <cell r="AA226">
            <v>1987949700</v>
          </cell>
          <cell r="AB226">
            <v>290626301928.58002</v>
          </cell>
          <cell r="AC226">
            <v>0</v>
          </cell>
          <cell r="AD226">
            <v>588171018276.56995</v>
          </cell>
          <cell r="AE226">
            <v>0</v>
          </cell>
          <cell r="AF226">
            <v>175347582659.47</v>
          </cell>
          <cell r="AG226">
            <v>412823435617.09998</v>
          </cell>
          <cell r="AH226">
            <v>172452251390.25</v>
          </cell>
          <cell r="AI226">
            <v>198069091004.25</v>
          </cell>
          <cell r="AJ226">
            <v>197494091004.25</v>
          </cell>
          <cell r="AK226">
            <v>0</v>
          </cell>
          <cell r="AL226">
            <v>0</v>
          </cell>
          <cell r="AM226">
            <v>0</v>
          </cell>
          <cell r="AN226">
            <v>575000000</v>
          </cell>
          <cell r="AO226">
            <v>25616839614</v>
          </cell>
          <cell r="AP226">
            <v>7500000000</v>
          </cell>
          <cell r="AQ226">
            <v>2500000000</v>
          </cell>
          <cell r="AR226">
            <v>15616839614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 t="str">
            <v>Kab. Banyuwangi</v>
          </cell>
          <cell r="C227">
            <v>2805619073707</v>
          </cell>
          <cell r="D227">
            <v>367872665894.09998</v>
          </cell>
          <cell r="E227">
            <v>120827802564.5</v>
          </cell>
          <cell r="F227">
            <v>34591082032</v>
          </cell>
          <cell r="G227">
            <v>15066252031</v>
          </cell>
          <cell r="H227">
            <v>197387529266.60001</v>
          </cell>
          <cell r="I227">
            <v>1847137392967</v>
          </cell>
          <cell r="J227">
            <v>89415397750</v>
          </cell>
          <cell r="K227">
            <v>1400384500000</v>
          </cell>
          <cell r="L227">
            <v>357337495217</v>
          </cell>
          <cell r="M227">
            <v>590609014845.90002</v>
          </cell>
          <cell r="N227">
            <v>160993637740.89999</v>
          </cell>
          <cell r="O227">
            <v>0</v>
          </cell>
          <cell r="P227">
            <v>169192796505</v>
          </cell>
          <cell r="Q227">
            <v>174389854100</v>
          </cell>
          <cell r="R227">
            <v>86032726500</v>
          </cell>
          <cell r="S227">
            <v>0</v>
          </cell>
          <cell r="T227">
            <v>3095291585672.52</v>
          </cell>
          <cell r="U227">
            <v>1621811336736.8999</v>
          </cell>
          <cell r="V227">
            <v>1313530781769.8999</v>
          </cell>
          <cell r="W227">
            <v>0</v>
          </cell>
          <cell r="X227">
            <v>0</v>
          </cell>
          <cell r="Y227">
            <v>60034851251</v>
          </cell>
          <cell r="Z227">
            <v>8063209736</v>
          </cell>
          <cell r="AA227">
            <v>2443754650</v>
          </cell>
          <cell r="AB227">
            <v>236800876330</v>
          </cell>
          <cell r="AC227">
            <v>937863000</v>
          </cell>
          <cell r="AD227">
            <v>1473480248935.6201</v>
          </cell>
          <cell r="AE227">
            <v>0</v>
          </cell>
          <cell r="AF227">
            <v>561895916790.18994</v>
          </cell>
          <cell r="AG227">
            <v>911584332145.43005</v>
          </cell>
          <cell r="AH227">
            <v>371778867493.20001</v>
          </cell>
          <cell r="AI227">
            <v>371778867493.20001</v>
          </cell>
          <cell r="AJ227">
            <v>371732557493.20001</v>
          </cell>
          <cell r="AK227">
            <v>0</v>
          </cell>
          <cell r="AL227">
            <v>0</v>
          </cell>
          <cell r="AM227">
            <v>0</v>
          </cell>
          <cell r="AN227">
            <v>46310000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 t="str">
            <v>Kab. Blitar</v>
          </cell>
          <cell r="C228">
            <v>2240251740265.2202</v>
          </cell>
          <cell r="D228">
            <v>224106765168.87</v>
          </cell>
          <cell r="E228">
            <v>60225564852</v>
          </cell>
          <cell r="F228">
            <v>20571025213.5</v>
          </cell>
          <cell r="G228">
            <v>1713060985</v>
          </cell>
          <cell r="H228">
            <v>141597114118.37</v>
          </cell>
          <cell r="I228">
            <v>1599003618435</v>
          </cell>
          <cell r="J228">
            <v>68121491880</v>
          </cell>
          <cell r="K228">
            <v>1128511321000</v>
          </cell>
          <cell r="L228">
            <v>402370805555</v>
          </cell>
          <cell r="M228">
            <v>417141356661.34998</v>
          </cell>
          <cell r="N228">
            <v>18643741720.349998</v>
          </cell>
          <cell r="O228">
            <v>0</v>
          </cell>
          <cell r="P228">
            <v>125626082941</v>
          </cell>
          <cell r="Q228">
            <v>175933652000</v>
          </cell>
          <cell r="R228">
            <v>0</v>
          </cell>
          <cell r="S228">
            <v>96937880000</v>
          </cell>
          <cell r="T228">
            <v>2368672195620</v>
          </cell>
          <cell r="U228">
            <v>1328482850693</v>
          </cell>
          <cell r="V228">
            <v>1035116254396</v>
          </cell>
          <cell r="W228">
            <v>0</v>
          </cell>
          <cell r="X228">
            <v>0</v>
          </cell>
          <cell r="Y228">
            <v>21513900000</v>
          </cell>
          <cell r="Z228">
            <v>675480000</v>
          </cell>
          <cell r="AA228">
            <v>10683566197</v>
          </cell>
          <cell r="AB228">
            <v>260378658600</v>
          </cell>
          <cell r="AC228">
            <v>114991500</v>
          </cell>
          <cell r="AD228">
            <v>1040189344927</v>
          </cell>
          <cell r="AE228">
            <v>0</v>
          </cell>
          <cell r="AF228">
            <v>347470574670</v>
          </cell>
          <cell r="AG228">
            <v>692718770257</v>
          </cell>
          <cell r="AH228">
            <v>266029625368.66</v>
          </cell>
          <cell r="AI228">
            <v>284673367089.01001</v>
          </cell>
          <cell r="AJ228">
            <v>284511344286.01001</v>
          </cell>
          <cell r="AK228">
            <v>0</v>
          </cell>
          <cell r="AL228">
            <v>0</v>
          </cell>
          <cell r="AM228">
            <v>0</v>
          </cell>
          <cell r="AN228">
            <v>162022803</v>
          </cell>
          <cell r="AO228">
            <v>18643741720.349998</v>
          </cell>
          <cell r="AP228">
            <v>0</v>
          </cell>
          <cell r="AQ228">
            <v>18643741720.349998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 t="str">
            <v>Kab. Bojonegoro</v>
          </cell>
          <cell r="C229">
            <v>3004084557599.0698</v>
          </cell>
          <cell r="D229">
            <v>340407679609.07001</v>
          </cell>
          <cell r="E229">
            <v>79130307792.320007</v>
          </cell>
          <cell r="F229">
            <v>47942264034.459999</v>
          </cell>
          <cell r="G229">
            <v>19708469371.029999</v>
          </cell>
          <cell r="H229">
            <v>193626638411.26001</v>
          </cell>
          <cell r="I229">
            <v>1994205631703</v>
          </cell>
          <cell r="J229">
            <v>909808298244</v>
          </cell>
          <cell r="K229">
            <v>949118065000</v>
          </cell>
          <cell r="L229">
            <v>135279268459</v>
          </cell>
          <cell r="M229">
            <v>669471246287</v>
          </cell>
          <cell r="N229">
            <v>10000000000</v>
          </cell>
          <cell r="O229">
            <v>0</v>
          </cell>
          <cell r="P229">
            <v>119702111287</v>
          </cell>
          <cell r="Q229">
            <v>516169848500</v>
          </cell>
          <cell r="R229">
            <v>23599286500</v>
          </cell>
          <cell r="S229">
            <v>0</v>
          </cell>
          <cell r="T229">
            <v>3244665911398.8799</v>
          </cell>
          <cell r="U229">
            <v>1650497138999.8899</v>
          </cell>
          <cell r="V229">
            <v>1031086513509</v>
          </cell>
          <cell r="W229">
            <v>0</v>
          </cell>
          <cell r="X229">
            <v>125000000</v>
          </cell>
          <cell r="Y229">
            <v>49423026849</v>
          </cell>
          <cell r="Z229">
            <v>4036080000</v>
          </cell>
          <cell r="AA229">
            <v>13227227541.950001</v>
          </cell>
          <cell r="AB229">
            <v>551182739499.93994</v>
          </cell>
          <cell r="AC229">
            <v>1416551600</v>
          </cell>
          <cell r="AD229">
            <v>1594168772398.99</v>
          </cell>
          <cell r="AE229">
            <v>182923705270.51001</v>
          </cell>
          <cell r="AF229">
            <v>443328061716.5</v>
          </cell>
          <cell r="AG229">
            <v>967917005411.97998</v>
          </cell>
          <cell r="AH229">
            <v>319633041655.59003</v>
          </cell>
          <cell r="AI229">
            <v>340353890215.59003</v>
          </cell>
          <cell r="AJ229">
            <v>333422039567.70001</v>
          </cell>
          <cell r="AK229">
            <v>0</v>
          </cell>
          <cell r="AL229">
            <v>0</v>
          </cell>
          <cell r="AM229">
            <v>6931850647.8900003</v>
          </cell>
          <cell r="AN229">
            <v>0</v>
          </cell>
          <cell r="AO229">
            <v>20720848560</v>
          </cell>
          <cell r="AP229">
            <v>0</v>
          </cell>
          <cell r="AQ229">
            <v>15000000000</v>
          </cell>
          <cell r="AR229">
            <v>5720848560</v>
          </cell>
          <cell r="AS229">
            <v>0</v>
          </cell>
          <cell r="AT229">
            <v>0</v>
          </cell>
          <cell r="AU229">
            <v>0</v>
          </cell>
        </row>
        <row r="230">
          <cell r="B230" t="str">
            <v>Kab. Bondowoso</v>
          </cell>
          <cell r="C230">
            <v>1945061615767.8599</v>
          </cell>
          <cell r="D230">
            <v>177025949242.13</v>
          </cell>
          <cell r="E230">
            <v>24822529005</v>
          </cell>
          <cell r="F230">
            <v>15602635363.75</v>
          </cell>
          <cell r="G230">
            <v>3749916351</v>
          </cell>
          <cell r="H230">
            <v>132850868522.38</v>
          </cell>
          <cell r="I230">
            <v>1297761524802</v>
          </cell>
          <cell r="J230">
            <v>71334375370</v>
          </cell>
          <cell r="K230">
            <v>926596442000</v>
          </cell>
          <cell r="L230">
            <v>299830707432</v>
          </cell>
          <cell r="M230">
            <v>470274141723.72998</v>
          </cell>
          <cell r="N230">
            <v>90156129296.729996</v>
          </cell>
          <cell r="O230">
            <v>0</v>
          </cell>
          <cell r="P230">
            <v>73290896927</v>
          </cell>
          <cell r="Q230">
            <v>142509649000</v>
          </cell>
          <cell r="R230">
            <v>164317466500</v>
          </cell>
          <cell r="S230">
            <v>0</v>
          </cell>
          <cell r="T230">
            <v>1992640093664.5</v>
          </cell>
          <cell r="U230">
            <v>1080558699042.9399</v>
          </cell>
          <cell r="V230">
            <v>795481546926</v>
          </cell>
          <cell r="W230">
            <v>0</v>
          </cell>
          <cell r="X230">
            <v>0</v>
          </cell>
          <cell r="Y230">
            <v>31423560000</v>
          </cell>
          <cell r="Z230">
            <v>3320000000</v>
          </cell>
          <cell r="AA230">
            <v>0</v>
          </cell>
          <cell r="AB230">
            <v>250333592116.94</v>
          </cell>
          <cell r="AC230">
            <v>0</v>
          </cell>
          <cell r="AD230">
            <v>912081394621.56006</v>
          </cell>
          <cell r="AE230">
            <v>0</v>
          </cell>
          <cell r="AF230">
            <v>486656304801.71002</v>
          </cell>
          <cell r="AG230">
            <v>425425089819.84998</v>
          </cell>
          <cell r="AH230">
            <v>168934198192.59</v>
          </cell>
          <cell r="AI230">
            <v>180934198192.59</v>
          </cell>
          <cell r="AJ230">
            <v>180837794992.59</v>
          </cell>
          <cell r="AK230">
            <v>0</v>
          </cell>
          <cell r="AL230">
            <v>0</v>
          </cell>
          <cell r="AM230">
            <v>0</v>
          </cell>
          <cell r="AN230">
            <v>96403200</v>
          </cell>
          <cell r="AO230">
            <v>12000000000</v>
          </cell>
          <cell r="AP230">
            <v>10000000000</v>
          </cell>
          <cell r="AQ230">
            <v>2000000000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B231" t="str">
            <v>Kab. Gresik</v>
          </cell>
          <cell r="C231">
            <v>2522076193169.1602</v>
          </cell>
          <cell r="D231">
            <v>715480938191.16003</v>
          </cell>
          <cell r="E231">
            <v>412112744756.71002</v>
          </cell>
          <cell r="F231">
            <v>77108109540.649994</v>
          </cell>
          <cell r="G231">
            <v>15393353604.09</v>
          </cell>
          <cell r="H231">
            <v>210866730289.70999</v>
          </cell>
          <cell r="I231">
            <v>1336689003743</v>
          </cell>
          <cell r="J231">
            <v>149468790396</v>
          </cell>
          <cell r="K231">
            <v>923469024000</v>
          </cell>
          <cell r="L231">
            <v>263751189347</v>
          </cell>
          <cell r="M231">
            <v>469906251235</v>
          </cell>
          <cell r="N231">
            <v>21439914873</v>
          </cell>
          <cell r="O231">
            <v>0</v>
          </cell>
          <cell r="P231">
            <v>181169348862</v>
          </cell>
          <cell r="Q231">
            <v>241940391000</v>
          </cell>
          <cell r="R231">
            <v>25354766500</v>
          </cell>
          <cell r="S231">
            <v>1830000</v>
          </cell>
          <cell r="T231">
            <v>2552245208369.1504</v>
          </cell>
          <cell r="U231">
            <v>1466012473504.8701</v>
          </cell>
          <cell r="V231">
            <v>846627176219</v>
          </cell>
          <cell r="W231">
            <v>0</v>
          </cell>
          <cell r="X231">
            <v>0</v>
          </cell>
          <cell r="Y231">
            <v>162942989793.87</v>
          </cell>
          <cell r="Z231">
            <v>24661099009</v>
          </cell>
          <cell r="AA231">
            <v>35365145000</v>
          </cell>
          <cell r="AB231">
            <v>396152916527</v>
          </cell>
          <cell r="AC231">
            <v>263146956</v>
          </cell>
          <cell r="AD231">
            <v>1086232734864.28</v>
          </cell>
          <cell r="AE231">
            <v>110520771922.21001</v>
          </cell>
          <cell r="AF231">
            <v>562372304569.56006</v>
          </cell>
          <cell r="AG231">
            <v>413339658372.51001</v>
          </cell>
          <cell r="AH231">
            <v>98031509825.550003</v>
          </cell>
          <cell r="AI231">
            <v>117460484593.55</v>
          </cell>
          <cell r="AJ231">
            <v>117439504843.55</v>
          </cell>
          <cell r="AK231">
            <v>0</v>
          </cell>
          <cell r="AL231">
            <v>0</v>
          </cell>
          <cell r="AM231">
            <v>0</v>
          </cell>
          <cell r="AN231">
            <v>20979750</v>
          </cell>
          <cell r="AO231">
            <v>19428974768</v>
          </cell>
          <cell r="AP231">
            <v>0</v>
          </cell>
          <cell r="AQ231">
            <v>19428974768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B232" t="str">
            <v>Kab. Jember</v>
          </cell>
          <cell r="C232">
            <v>3192000871972.96</v>
          </cell>
          <cell r="D232">
            <v>524137897016.95996</v>
          </cell>
          <cell r="E232">
            <v>136545418829.28999</v>
          </cell>
          <cell r="F232">
            <v>36311518801</v>
          </cell>
          <cell r="G232">
            <v>5410275625</v>
          </cell>
          <cell r="H232">
            <v>345870683761.66998</v>
          </cell>
          <cell r="I232">
            <v>2279360485155</v>
          </cell>
          <cell r="J232">
            <v>138965088155</v>
          </cell>
          <cell r="K232">
            <v>1709892845000</v>
          </cell>
          <cell r="L232">
            <v>430502552000</v>
          </cell>
          <cell r="M232">
            <v>388502489801</v>
          </cell>
          <cell r="N232">
            <v>0</v>
          </cell>
          <cell r="O232">
            <v>0</v>
          </cell>
          <cell r="P232">
            <v>178117385301</v>
          </cell>
          <cell r="Q232">
            <v>195535358000</v>
          </cell>
          <cell r="R232">
            <v>0</v>
          </cell>
          <cell r="S232">
            <v>14849746500</v>
          </cell>
          <cell r="T232">
            <v>2979940928164.2202</v>
          </cell>
          <cell r="U232">
            <v>2006405230046.1001</v>
          </cell>
          <cell r="V232">
            <v>1551146463350.1001</v>
          </cell>
          <cell r="W232">
            <v>0</v>
          </cell>
          <cell r="X232">
            <v>0</v>
          </cell>
          <cell r="Y232">
            <v>45445193486</v>
          </cell>
          <cell r="Z232">
            <v>52317524000</v>
          </cell>
          <cell r="AA232">
            <v>13632616998</v>
          </cell>
          <cell r="AB232">
            <v>343863432212</v>
          </cell>
          <cell r="AC232">
            <v>0</v>
          </cell>
          <cell r="AD232">
            <v>973535698118.12</v>
          </cell>
          <cell r="AE232">
            <v>0</v>
          </cell>
          <cell r="AF232">
            <v>513084397271.12</v>
          </cell>
          <cell r="AG232">
            <v>460451300847</v>
          </cell>
          <cell r="AH232">
            <v>437495579227.69</v>
          </cell>
          <cell r="AI232">
            <v>437495579227.69</v>
          </cell>
          <cell r="AJ232">
            <v>437466356060.69</v>
          </cell>
          <cell r="AK232">
            <v>0</v>
          </cell>
          <cell r="AL232">
            <v>0</v>
          </cell>
          <cell r="AM232">
            <v>0</v>
          </cell>
          <cell r="AN232">
            <v>29223167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 t="str">
            <v>Kab. Jombang</v>
          </cell>
          <cell r="C233">
            <v>2257099357781.5</v>
          </cell>
          <cell r="D233">
            <v>374141185825.5</v>
          </cell>
          <cell r="E233">
            <v>91478979885.910004</v>
          </cell>
          <cell r="F233">
            <v>41890164298</v>
          </cell>
          <cell r="G233">
            <v>2434763292</v>
          </cell>
          <cell r="H233">
            <v>238337278349.59</v>
          </cell>
          <cell r="I233">
            <v>1479480105860</v>
          </cell>
          <cell r="J233">
            <v>85303667270</v>
          </cell>
          <cell r="K233">
            <v>1111301450000</v>
          </cell>
          <cell r="L233">
            <v>282874988590</v>
          </cell>
          <cell r="M233">
            <v>403478066096</v>
          </cell>
          <cell r="N233">
            <v>1598448599</v>
          </cell>
          <cell r="O233">
            <v>0</v>
          </cell>
          <cell r="P233">
            <v>131311278997</v>
          </cell>
          <cell r="Q233">
            <v>45777657000</v>
          </cell>
          <cell r="R233">
            <v>33044866500</v>
          </cell>
          <cell r="S233">
            <v>191745815000</v>
          </cell>
          <cell r="T233">
            <v>2364581573271.1797</v>
          </cell>
          <cell r="U233">
            <v>1469294238230</v>
          </cell>
          <cell r="V233">
            <v>1024973451933</v>
          </cell>
          <cell r="W233">
            <v>0</v>
          </cell>
          <cell r="X233">
            <v>0</v>
          </cell>
          <cell r="Y233">
            <v>63783125400</v>
          </cell>
          <cell r="Z233">
            <v>2778574000</v>
          </cell>
          <cell r="AA233">
            <v>0</v>
          </cell>
          <cell r="AB233">
            <v>377742356497</v>
          </cell>
          <cell r="AC233">
            <v>16730400</v>
          </cell>
          <cell r="AD233">
            <v>895287335041.17993</v>
          </cell>
          <cell r="AE233">
            <v>56587117969</v>
          </cell>
          <cell r="AF233">
            <v>473798460299.81</v>
          </cell>
          <cell r="AG233">
            <v>364901756772.37</v>
          </cell>
          <cell r="AH233">
            <v>335855532503.57001</v>
          </cell>
          <cell r="AI233">
            <v>337174639047.57001</v>
          </cell>
          <cell r="AJ233">
            <v>336445575811.57001</v>
          </cell>
          <cell r="AK233">
            <v>0</v>
          </cell>
          <cell r="AL233">
            <v>0</v>
          </cell>
          <cell r="AM233">
            <v>708278761</v>
          </cell>
          <cell r="AN233">
            <v>20784475</v>
          </cell>
          <cell r="AO233">
            <v>1319106544</v>
          </cell>
          <cell r="AP233">
            <v>0</v>
          </cell>
          <cell r="AQ233">
            <v>0</v>
          </cell>
          <cell r="AR233">
            <v>1319106544</v>
          </cell>
          <cell r="AS233">
            <v>0</v>
          </cell>
          <cell r="AT233">
            <v>0</v>
          </cell>
          <cell r="AU233">
            <v>0</v>
          </cell>
        </row>
        <row r="234">
          <cell r="B234" t="str">
            <v>Kab. Kediri</v>
          </cell>
          <cell r="C234">
            <v>2395721451015.8901</v>
          </cell>
          <cell r="D234">
            <v>339113897821.73999</v>
          </cell>
          <cell r="E234">
            <v>135729306115</v>
          </cell>
          <cell r="F234">
            <v>29143172326</v>
          </cell>
          <cell r="G234">
            <v>7737531393</v>
          </cell>
          <cell r="H234">
            <v>166503887987.73999</v>
          </cell>
          <cell r="I234">
            <v>1647816793647</v>
          </cell>
          <cell r="J234">
            <v>97026501597</v>
          </cell>
          <cell r="K234">
            <v>1242230783000</v>
          </cell>
          <cell r="L234">
            <v>308559509050</v>
          </cell>
          <cell r="M234">
            <v>408790759547.15002</v>
          </cell>
          <cell r="N234">
            <v>13425279000</v>
          </cell>
          <cell r="O234">
            <v>0</v>
          </cell>
          <cell r="P234">
            <v>150428818358</v>
          </cell>
          <cell r="Q234">
            <v>218640097000</v>
          </cell>
          <cell r="R234">
            <v>0</v>
          </cell>
          <cell r="S234">
            <v>26296565189.150002</v>
          </cell>
          <cell r="T234">
            <v>2617072095865.9399</v>
          </cell>
          <cell r="U234">
            <v>1632634447321.45</v>
          </cell>
          <cell r="V234">
            <v>1141457233145</v>
          </cell>
          <cell r="W234">
            <v>17580629.449999999</v>
          </cell>
          <cell r="X234">
            <v>0</v>
          </cell>
          <cell r="Y234">
            <v>47155724370</v>
          </cell>
          <cell r="Z234">
            <v>17295843139</v>
          </cell>
          <cell r="AA234">
            <v>17697670444</v>
          </cell>
          <cell r="AB234">
            <v>408511166700</v>
          </cell>
          <cell r="AC234">
            <v>499228894</v>
          </cell>
          <cell r="AD234">
            <v>984437648544.48999</v>
          </cell>
          <cell r="AE234">
            <v>0</v>
          </cell>
          <cell r="AF234">
            <v>372385511003.21002</v>
          </cell>
          <cell r="AG234">
            <v>612052137541.28003</v>
          </cell>
          <cell r="AH234">
            <v>694956441964.42993</v>
          </cell>
          <cell r="AI234">
            <v>754877740635.30994</v>
          </cell>
          <cell r="AJ234">
            <v>510816430975.60999</v>
          </cell>
          <cell r="AK234">
            <v>0</v>
          </cell>
          <cell r="AL234">
            <v>241500000000</v>
          </cell>
          <cell r="AM234">
            <v>0</v>
          </cell>
          <cell r="AN234">
            <v>2561309659.6999998</v>
          </cell>
          <cell r="AO234">
            <v>59921298670.880005</v>
          </cell>
          <cell r="AP234">
            <v>41500000000</v>
          </cell>
          <cell r="AQ234">
            <v>18225072600.880001</v>
          </cell>
          <cell r="AR234">
            <v>196226070</v>
          </cell>
          <cell r="AS234">
            <v>0</v>
          </cell>
          <cell r="AT234">
            <v>0</v>
          </cell>
          <cell r="AU234">
            <v>0</v>
          </cell>
        </row>
        <row r="235">
          <cell r="B235" t="str">
            <v>Kab. Lamongan</v>
          </cell>
          <cell r="C235">
            <v>2719031205756.8398</v>
          </cell>
          <cell r="D235">
            <v>403474462147.32996</v>
          </cell>
          <cell r="E235">
            <v>114982290275.3</v>
          </cell>
          <cell r="F235">
            <v>27118546726.200001</v>
          </cell>
          <cell r="G235">
            <v>22454128197.68</v>
          </cell>
          <cell r="H235">
            <v>238919496948.14999</v>
          </cell>
          <cell r="I235">
            <v>1708680363941</v>
          </cell>
          <cell r="J235">
            <v>98267648141</v>
          </cell>
          <cell r="K235">
            <v>1166655654000</v>
          </cell>
          <cell r="L235">
            <v>443757061800</v>
          </cell>
          <cell r="M235">
            <v>606876379668.51001</v>
          </cell>
          <cell r="N235">
            <v>33798834668.509998</v>
          </cell>
          <cell r="O235">
            <v>0</v>
          </cell>
          <cell r="P235">
            <v>136756685000</v>
          </cell>
          <cell r="Q235">
            <v>0</v>
          </cell>
          <cell r="R235">
            <v>0</v>
          </cell>
          <cell r="S235">
            <v>436320860000</v>
          </cell>
          <cell r="T235">
            <v>2796049237222.6602</v>
          </cell>
          <cell r="U235">
            <v>1747596897580</v>
          </cell>
          <cell r="V235">
            <v>1083598717969</v>
          </cell>
          <cell r="W235">
            <v>0</v>
          </cell>
          <cell r="X235">
            <v>0</v>
          </cell>
          <cell r="Y235">
            <v>162208019801</v>
          </cell>
          <cell r="Z235">
            <v>33702488504</v>
          </cell>
          <cell r="AA235">
            <v>1595199501</v>
          </cell>
          <cell r="AB235">
            <v>466492471805</v>
          </cell>
          <cell r="AC235">
            <v>0</v>
          </cell>
          <cell r="AD235">
            <v>1048452339642.6599</v>
          </cell>
          <cell r="AE235">
            <v>0</v>
          </cell>
          <cell r="AF235">
            <v>431952617669.65997</v>
          </cell>
          <cell r="AG235">
            <v>616499721973</v>
          </cell>
          <cell r="AH235">
            <v>147330386946.10999</v>
          </cell>
          <cell r="AI235">
            <v>214085381614.62</v>
          </cell>
          <cell r="AJ235">
            <v>189685381614.62</v>
          </cell>
          <cell r="AK235">
            <v>0</v>
          </cell>
          <cell r="AL235">
            <v>0</v>
          </cell>
          <cell r="AM235">
            <v>0</v>
          </cell>
          <cell r="AN235">
            <v>24400000000</v>
          </cell>
          <cell r="AO235">
            <v>66754994668.510002</v>
          </cell>
          <cell r="AP235">
            <v>0</v>
          </cell>
          <cell r="AQ235">
            <v>66698834668.510002</v>
          </cell>
          <cell r="AR235">
            <v>0</v>
          </cell>
          <cell r="AS235">
            <v>56160000</v>
          </cell>
          <cell r="AT235">
            <v>0</v>
          </cell>
          <cell r="AU235">
            <v>0</v>
          </cell>
        </row>
        <row r="236">
          <cell r="B236" t="str">
            <v>Kab. Lumajang</v>
          </cell>
          <cell r="C236">
            <v>1842511574633.02</v>
          </cell>
          <cell r="D236">
            <v>242111541251.56</v>
          </cell>
          <cell r="E236">
            <v>47424601696</v>
          </cell>
          <cell r="F236">
            <v>26736374316.5</v>
          </cell>
          <cell r="G236">
            <v>2955914935</v>
          </cell>
          <cell r="H236">
            <v>164994650304.06</v>
          </cell>
          <cell r="I236">
            <v>1286208545624</v>
          </cell>
          <cell r="J236">
            <v>69373241624</v>
          </cell>
          <cell r="K236">
            <v>990248409000</v>
          </cell>
          <cell r="L236">
            <v>226586895000</v>
          </cell>
          <cell r="M236">
            <v>314191487757.45996</v>
          </cell>
          <cell r="N236">
            <v>33341808344.459999</v>
          </cell>
          <cell r="O236">
            <v>0</v>
          </cell>
          <cell r="P236">
            <v>101201945513</v>
          </cell>
          <cell r="Q236">
            <v>171061506000</v>
          </cell>
          <cell r="R236">
            <v>8571046500</v>
          </cell>
          <cell r="S236">
            <v>15181400</v>
          </cell>
          <cell r="T236">
            <v>1934507119989.71</v>
          </cell>
          <cell r="U236">
            <v>1264660984906.3599</v>
          </cell>
          <cell r="V236">
            <v>850460391092</v>
          </cell>
          <cell r="W236">
            <v>0</v>
          </cell>
          <cell r="X236">
            <v>0</v>
          </cell>
          <cell r="Y236">
            <v>100026167533</v>
          </cell>
          <cell r="Z236">
            <v>24016354509</v>
          </cell>
          <cell r="AA236">
            <v>3391300255</v>
          </cell>
          <cell r="AB236">
            <v>285676793367.35999</v>
          </cell>
          <cell r="AC236">
            <v>1089978150</v>
          </cell>
          <cell r="AD236">
            <v>669846135083.3501</v>
          </cell>
          <cell r="AE236">
            <v>0</v>
          </cell>
          <cell r="AF236">
            <v>321960533774.90002</v>
          </cell>
          <cell r="AG236">
            <v>347885601308.45001</v>
          </cell>
          <cell r="AH236">
            <v>276323350589.52997</v>
          </cell>
          <cell r="AI236">
            <v>314197158933.98999</v>
          </cell>
          <cell r="AJ236">
            <v>312815223633.98999</v>
          </cell>
          <cell r="AK236">
            <v>0</v>
          </cell>
          <cell r="AL236">
            <v>0</v>
          </cell>
          <cell r="AM236">
            <v>0</v>
          </cell>
          <cell r="AN236">
            <v>1381935300</v>
          </cell>
          <cell r="AO236">
            <v>37873808344.459999</v>
          </cell>
          <cell r="AP236">
            <v>3367000000</v>
          </cell>
          <cell r="AQ236">
            <v>33341808344.459999</v>
          </cell>
          <cell r="AR236">
            <v>0</v>
          </cell>
          <cell r="AS236">
            <v>1165000000</v>
          </cell>
          <cell r="AT236">
            <v>0</v>
          </cell>
          <cell r="AU236">
            <v>0</v>
          </cell>
        </row>
        <row r="237">
          <cell r="B237" t="str">
            <v>Kab. Madiun</v>
          </cell>
          <cell r="C237">
            <v>1727312699928.9099</v>
          </cell>
          <cell r="D237">
            <v>163635265620.91</v>
          </cell>
          <cell r="E237">
            <v>42824119770.589996</v>
          </cell>
          <cell r="F237">
            <v>23967526083</v>
          </cell>
          <cell r="G237">
            <v>4775854348.1099997</v>
          </cell>
          <cell r="H237">
            <v>92067765419.210007</v>
          </cell>
          <cell r="I237">
            <v>1286874686970</v>
          </cell>
          <cell r="J237">
            <v>61283188512</v>
          </cell>
          <cell r="K237">
            <v>893565762000</v>
          </cell>
          <cell r="L237">
            <v>332025736458</v>
          </cell>
          <cell r="M237">
            <v>276802747338</v>
          </cell>
          <cell r="N237">
            <v>15498000000</v>
          </cell>
          <cell r="O237">
            <v>0</v>
          </cell>
          <cell r="P237">
            <v>89588628338</v>
          </cell>
          <cell r="Q237">
            <v>166637279000</v>
          </cell>
          <cell r="R237">
            <v>0</v>
          </cell>
          <cell r="S237">
            <v>5078840000</v>
          </cell>
          <cell r="T237">
            <v>1834089868119.8901</v>
          </cell>
          <cell r="U237">
            <v>1124852578187</v>
          </cell>
          <cell r="V237">
            <v>846792238082</v>
          </cell>
          <cell r="W237">
            <v>0</v>
          </cell>
          <cell r="X237">
            <v>473435500</v>
          </cell>
          <cell r="Y237">
            <v>35854880085</v>
          </cell>
          <cell r="Z237">
            <v>6214400000</v>
          </cell>
          <cell r="AA237">
            <v>3476552300</v>
          </cell>
          <cell r="AB237">
            <v>232041072220</v>
          </cell>
          <cell r="AC237">
            <v>0</v>
          </cell>
          <cell r="AD237">
            <v>709237289932.89001</v>
          </cell>
          <cell r="AE237">
            <v>0</v>
          </cell>
          <cell r="AF237">
            <v>265429017042.95999</v>
          </cell>
          <cell r="AG237">
            <v>443808272889.92999</v>
          </cell>
          <cell r="AH237">
            <v>227242047943.34</v>
          </cell>
          <cell r="AI237">
            <v>254040047943.34</v>
          </cell>
          <cell r="AJ237">
            <v>253894803240.34</v>
          </cell>
          <cell r="AK237">
            <v>0</v>
          </cell>
          <cell r="AL237">
            <v>0</v>
          </cell>
          <cell r="AM237">
            <v>0</v>
          </cell>
          <cell r="AN237">
            <v>145244703</v>
          </cell>
          <cell r="AO237">
            <v>26798000000</v>
          </cell>
          <cell r="AP237">
            <v>20000000000</v>
          </cell>
          <cell r="AQ237">
            <v>6798000000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B238" t="str">
            <v>Kab. Magetan</v>
          </cell>
          <cell r="C238">
            <v>1670356413328.46</v>
          </cell>
          <cell r="D238">
            <v>165617751404.45999</v>
          </cell>
          <cell r="E238">
            <v>36794662286.599998</v>
          </cell>
          <cell r="F238">
            <v>18487561106</v>
          </cell>
          <cell r="G238">
            <v>2272143759</v>
          </cell>
          <cell r="H238">
            <v>108063384252.86</v>
          </cell>
          <cell r="I238">
            <v>1240909563966</v>
          </cell>
          <cell r="J238">
            <v>60433681317</v>
          </cell>
          <cell r="K238">
            <v>916052436000</v>
          </cell>
          <cell r="L238">
            <v>264423446649</v>
          </cell>
          <cell r="M238">
            <v>263829097958</v>
          </cell>
          <cell r="N238">
            <v>1998000000</v>
          </cell>
          <cell r="O238">
            <v>0</v>
          </cell>
          <cell r="P238">
            <v>58601240898</v>
          </cell>
          <cell r="Q238">
            <v>132243618000</v>
          </cell>
          <cell r="R238">
            <v>0</v>
          </cell>
          <cell r="S238">
            <v>70986239060</v>
          </cell>
          <cell r="T238">
            <v>1775919398049.8701</v>
          </cell>
          <cell r="U238">
            <v>1204202159028.3101</v>
          </cell>
          <cell r="V238">
            <v>887669374323.31006</v>
          </cell>
          <cell r="W238">
            <v>0</v>
          </cell>
          <cell r="X238">
            <v>0</v>
          </cell>
          <cell r="Y238">
            <v>71897995970</v>
          </cell>
          <cell r="Z238">
            <v>4759120000</v>
          </cell>
          <cell r="AA238">
            <v>0</v>
          </cell>
          <cell r="AB238">
            <v>239834443335</v>
          </cell>
          <cell r="AC238">
            <v>41225400</v>
          </cell>
          <cell r="AD238">
            <v>571717239021.56006</v>
          </cell>
          <cell r="AE238">
            <v>0</v>
          </cell>
          <cell r="AF238">
            <v>284773290550.69</v>
          </cell>
          <cell r="AG238">
            <v>286943948470.87</v>
          </cell>
          <cell r="AH238">
            <v>152511189169.04999</v>
          </cell>
          <cell r="AI238">
            <v>178353189169.04999</v>
          </cell>
          <cell r="AJ238">
            <v>166991262351.04999</v>
          </cell>
          <cell r="AK238">
            <v>0</v>
          </cell>
          <cell r="AL238">
            <v>0</v>
          </cell>
          <cell r="AM238">
            <v>0</v>
          </cell>
          <cell r="AN238">
            <v>11361926818</v>
          </cell>
          <cell r="AO238">
            <v>25842000000</v>
          </cell>
          <cell r="AP238">
            <v>10000000000</v>
          </cell>
          <cell r="AQ238">
            <v>5998000000</v>
          </cell>
          <cell r="AR238">
            <v>0</v>
          </cell>
          <cell r="AS238">
            <v>9844000000</v>
          </cell>
          <cell r="AT238">
            <v>0</v>
          </cell>
          <cell r="AU238">
            <v>0</v>
          </cell>
        </row>
        <row r="239">
          <cell r="B239" t="str">
            <v>Kab. Malang</v>
          </cell>
          <cell r="C239">
            <v>3439632063348.96</v>
          </cell>
          <cell r="D239">
            <v>502754981974.96002</v>
          </cell>
          <cell r="E239">
            <v>191399578172.88</v>
          </cell>
          <cell r="F239">
            <v>40830674619</v>
          </cell>
          <cell r="G239">
            <v>14294282184.440001</v>
          </cell>
          <cell r="H239">
            <v>256230446998.64001</v>
          </cell>
          <cell r="I239">
            <v>2308269278031</v>
          </cell>
          <cell r="J239">
            <v>145219916051</v>
          </cell>
          <cell r="K239">
            <v>1694884660000</v>
          </cell>
          <cell r="L239">
            <v>468164701980</v>
          </cell>
          <cell r="M239">
            <v>628607803343</v>
          </cell>
          <cell r="N239">
            <v>25316252600</v>
          </cell>
          <cell r="O239">
            <v>0</v>
          </cell>
          <cell r="P239">
            <v>173895369122</v>
          </cell>
          <cell r="Q239">
            <v>285647131000</v>
          </cell>
          <cell r="R239">
            <v>143749050621</v>
          </cell>
          <cell r="S239">
            <v>0</v>
          </cell>
          <cell r="T239">
            <v>3543281420693.9399</v>
          </cell>
          <cell r="U239">
            <v>2198443984557.3999</v>
          </cell>
          <cell r="V239">
            <v>1629860712507.8999</v>
          </cell>
          <cell r="W239">
            <v>0</v>
          </cell>
          <cell r="X239">
            <v>0</v>
          </cell>
          <cell r="Y239">
            <v>90587169480</v>
          </cell>
          <cell r="Z239">
            <v>12476650000</v>
          </cell>
          <cell r="AA239">
            <v>28682058300.5</v>
          </cell>
          <cell r="AB239">
            <v>429346209612</v>
          </cell>
          <cell r="AC239">
            <v>7491184657</v>
          </cell>
          <cell r="AD239">
            <v>1344837436136.54</v>
          </cell>
          <cell r="AE239">
            <v>0</v>
          </cell>
          <cell r="AF239">
            <v>660905089834.73999</v>
          </cell>
          <cell r="AG239">
            <v>683932346301.80005</v>
          </cell>
          <cell r="AH239">
            <v>321093880267.54999</v>
          </cell>
          <cell r="AI239">
            <v>352093880267.54999</v>
          </cell>
          <cell r="AJ239">
            <v>352093880267.54999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31000000000</v>
          </cell>
          <cell r="AP239">
            <v>0</v>
          </cell>
          <cell r="AQ239">
            <v>30000000000</v>
          </cell>
          <cell r="AR239">
            <v>1000000000</v>
          </cell>
          <cell r="AS239">
            <v>0</v>
          </cell>
          <cell r="AT239">
            <v>0</v>
          </cell>
          <cell r="AU239">
            <v>0</v>
          </cell>
        </row>
        <row r="240">
          <cell r="B240" t="str">
            <v>Kab. Mojokerto</v>
          </cell>
          <cell r="C240">
            <v>2171204423132.8901</v>
          </cell>
          <cell r="D240">
            <v>447620851328.89001</v>
          </cell>
          <cell r="E240">
            <v>251510014780.69</v>
          </cell>
          <cell r="F240">
            <v>37221622169.199997</v>
          </cell>
          <cell r="G240">
            <v>4556188443</v>
          </cell>
          <cell r="H240">
            <v>154333025936</v>
          </cell>
          <cell r="I240">
            <v>1315350439444</v>
          </cell>
          <cell r="J240">
            <v>80808790924</v>
          </cell>
          <cell r="K240">
            <v>991180363000</v>
          </cell>
          <cell r="L240">
            <v>243361285520</v>
          </cell>
          <cell r="M240">
            <v>408233132360</v>
          </cell>
          <cell r="N240">
            <v>912718058</v>
          </cell>
          <cell r="O240">
            <v>229523905000</v>
          </cell>
          <cell r="P240">
            <v>136065134302</v>
          </cell>
          <cell r="Q240">
            <v>41731375000</v>
          </cell>
          <cell r="R240">
            <v>0</v>
          </cell>
          <cell r="S240">
            <v>0</v>
          </cell>
          <cell r="T240">
            <v>2259797937480.96</v>
          </cell>
          <cell r="U240">
            <v>1427336411508.8</v>
          </cell>
          <cell r="V240">
            <v>1020082759742.8</v>
          </cell>
          <cell r="W240">
            <v>0</v>
          </cell>
          <cell r="X240">
            <v>0</v>
          </cell>
          <cell r="Y240">
            <v>27190514455</v>
          </cell>
          <cell r="Z240">
            <v>6459760000</v>
          </cell>
          <cell r="AA240">
            <v>31342978054</v>
          </cell>
          <cell r="AB240">
            <v>342260399257</v>
          </cell>
          <cell r="AC240">
            <v>0</v>
          </cell>
          <cell r="AD240">
            <v>832461525972.15991</v>
          </cell>
          <cell r="AE240">
            <v>0</v>
          </cell>
          <cell r="AF240">
            <v>390128119782</v>
          </cell>
          <cell r="AG240">
            <v>442333406190.15997</v>
          </cell>
          <cell r="AH240">
            <v>379068101211.13</v>
          </cell>
          <cell r="AI240">
            <v>381068101211.13</v>
          </cell>
          <cell r="AJ240">
            <v>381068101211.13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2000000000</v>
          </cell>
          <cell r="AP240">
            <v>0</v>
          </cell>
          <cell r="AQ240">
            <v>2000000000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B241" t="str">
            <v>Kab. Nganjuk</v>
          </cell>
          <cell r="C241">
            <v>2097461647980.96</v>
          </cell>
          <cell r="D241">
            <v>323045177741.95996</v>
          </cell>
          <cell r="E241">
            <v>74267774969</v>
          </cell>
          <cell r="F241">
            <v>23449787947.869999</v>
          </cell>
          <cell r="G241">
            <v>3541913722</v>
          </cell>
          <cell r="H241">
            <v>221785701103.09</v>
          </cell>
          <cell r="I241">
            <v>1438057806688</v>
          </cell>
          <cell r="J241">
            <v>76916649574</v>
          </cell>
          <cell r="K241">
            <v>1078695643000</v>
          </cell>
          <cell r="L241">
            <v>282445514114</v>
          </cell>
          <cell r="M241">
            <v>336358663551</v>
          </cell>
          <cell r="N241">
            <v>6878233400</v>
          </cell>
          <cell r="O241">
            <v>0</v>
          </cell>
          <cell r="P241">
            <v>110411191701</v>
          </cell>
          <cell r="Q241">
            <v>211259059000</v>
          </cell>
          <cell r="R241">
            <v>7810179450</v>
          </cell>
          <cell r="S241">
            <v>0</v>
          </cell>
          <cell r="T241">
            <v>2201118780938.5596</v>
          </cell>
          <cell r="U241">
            <v>1361026275302.3999</v>
          </cell>
          <cell r="V241">
            <v>1052985490168.4</v>
          </cell>
          <cell r="W241">
            <v>0</v>
          </cell>
          <cell r="X241">
            <v>0</v>
          </cell>
          <cell r="Y241">
            <v>20965736811</v>
          </cell>
          <cell r="Z241">
            <v>6762925600</v>
          </cell>
          <cell r="AA241">
            <v>6273321000</v>
          </cell>
          <cell r="AB241">
            <v>273960776723</v>
          </cell>
          <cell r="AC241">
            <v>78025000</v>
          </cell>
          <cell r="AD241">
            <v>840092505636.15991</v>
          </cell>
          <cell r="AE241">
            <v>47846038030</v>
          </cell>
          <cell r="AF241">
            <v>344516959010</v>
          </cell>
          <cell r="AG241">
            <v>447729508596.15997</v>
          </cell>
          <cell r="AH241">
            <v>337987719882.39996</v>
          </cell>
          <cell r="AI241">
            <v>344193089882.39996</v>
          </cell>
          <cell r="AJ241">
            <v>343338702212.59998</v>
          </cell>
          <cell r="AK241">
            <v>0</v>
          </cell>
          <cell r="AL241">
            <v>0</v>
          </cell>
          <cell r="AM241">
            <v>854387669.79999995</v>
          </cell>
          <cell r="AN241">
            <v>0</v>
          </cell>
          <cell r="AO241">
            <v>6205370000</v>
          </cell>
          <cell r="AP241">
            <v>0</v>
          </cell>
          <cell r="AQ241">
            <v>6205370000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B242" t="str">
            <v>Kab. Ngawi</v>
          </cell>
          <cell r="C242">
            <v>1977837459068.7</v>
          </cell>
          <cell r="D242">
            <v>195606461846.70001</v>
          </cell>
          <cell r="E242">
            <v>41867576220</v>
          </cell>
          <cell r="F242">
            <v>15637879458.5</v>
          </cell>
          <cell r="G242">
            <v>9282208785</v>
          </cell>
          <cell r="H242">
            <v>128818797383.2</v>
          </cell>
          <cell r="I242">
            <v>1468168730397</v>
          </cell>
          <cell r="J242">
            <v>74196426014</v>
          </cell>
          <cell r="K242">
            <v>1058208375000</v>
          </cell>
          <cell r="L242">
            <v>335763929383</v>
          </cell>
          <cell r="M242">
            <v>314062266825</v>
          </cell>
          <cell r="N242">
            <v>16872809625</v>
          </cell>
          <cell r="O242">
            <v>0</v>
          </cell>
          <cell r="P242">
            <v>92583401600</v>
          </cell>
          <cell r="Q242">
            <v>182608675600</v>
          </cell>
          <cell r="R242">
            <v>0</v>
          </cell>
          <cell r="S242">
            <v>21997380000</v>
          </cell>
          <cell r="T242">
            <v>2036077500395.98</v>
          </cell>
          <cell r="U242">
            <v>1349615479844.5898</v>
          </cell>
          <cell r="V242">
            <v>1005208091446.2</v>
          </cell>
          <cell r="W242">
            <v>0</v>
          </cell>
          <cell r="X242">
            <v>0</v>
          </cell>
          <cell r="Y242">
            <v>49453446192</v>
          </cell>
          <cell r="Z242">
            <v>3253980000</v>
          </cell>
          <cell r="AA242">
            <v>6085514500</v>
          </cell>
          <cell r="AB242">
            <v>285604447706.39001</v>
          </cell>
          <cell r="AC242">
            <v>10000000</v>
          </cell>
          <cell r="AD242">
            <v>686462020551.39001</v>
          </cell>
          <cell r="AE242">
            <v>0</v>
          </cell>
          <cell r="AF242">
            <v>331087349965</v>
          </cell>
          <cell r="AG242">
            <v>355374670586.39001</v>
          </cell>
          <cell r="AH242">
            <v>324035821712.83002</v>
          </cell>
          <cell r="AI242">
            <v>347308631336.59003</v>
          </cell>
          <cell r="AJ242">
            <v>347308631336.59003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23272809623.759998</v>
          </cell>
          <cell r="AP242">
            <v>0</v>
          </cell>
          <cell r="AQ242">
            <v>23272809623.759998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 t="str">
            <v>Kab. Pacitan</v>
          </cell>
          <cell r="C243">
            <v>1527531210970.5901</v>
          </cell>
          <cell r="D243">
            <v>150466067820.59</v>
          </cell>
          <cell r="E243">
            <v>26909423084.75</v>
          </cell>
          <cell r="F243">
            <v>25854036796.689999</v>
          </cell>
          <cell r="G243">
            <v>2425176653</v>
          </cell>
          <cell r="H243">
            <v>95277431286.149994</v>
          </cell>
          <cell r="I243">
            <v>1087172953668</v>
          </cell>
          <cell r="J243">
            <v>56876719010</v>
          </cell>
          <cell r="K243">
            <v>807907686000</v>
          </cell>
          <cell r="L243">
            <v>222388548658</v>
          </cell>
          <cell r="M243">
            <v>289892189482</v>
          </cell>
          <cell r="N243">
            <v>10000000000</v>
          </cell>
          <cell r="O243">
            <v>0</v>
          </cell>
          <cell r="P243">
            <v>64636665482</v>
          </cell>
          <cell r="Q243">
            <v>144932284000</v>
          </cell>
          <cell r="R243">
            <v>70323240000</v>
          </cell>
          <cell r="S243">
            <v>0</v>
          </cell>
          <cell r="T243">
            <v>1644719320619.1499</v>
          </cell>
          <cell r="U243">
            <v>1004123019404</v>
          </cell>
          <cell r="V243">
            <v>700953390724</v>
          </cell>
          <cell r="W243">
            <v>0</v>
          </cell>
          <cell r="X243">
            <v>0</v>
          </cell>
          <cell r="Y243">
            <v>24282642656</v>
          </cell>
          <cell r="Z243">
            <v>6599373506</v>
          </cell>
          <cell r="AA243">
            <v>271422709018</v>
          </cell>
          <cell r="AB243">
            <v>0</v>
          </cell>
          <cell r="AC243">
            <v>864903500</v>
          </cell>
          <cell r="AD243">
            <v>640596301215.15002</v>
          </cell>
          <cell r="AE243">
            <v>0</v>
          </cell>
          <cell r="AF243">
            <v>261429303998.59</v>
          </cell>
          <cell r="AG243">
            <v>379166997216.56</v>
          </cell>
          <cell r="AH243">
            <v>175564491270.54001</v>
          </cell>
          <cell r="AI243">
            <v>176514491270.54001</v>
          </cell>
          <cell r="AJ243">
            <v>146414491270.54001</v>
          </cell>
          <cell r="AK243">
            <v>0</v>
          </cell>
          <cell r="AL243">
            <v>0</v>
          </cell>
          <cell r="AM243">
            <v>0</v>
          </cell>
          <cell r="AN243">
            <v>30100000000</v>
          </cell>
          <cell r="AO243">
            <v>950000000</v>
          </cell>
          <cell r="AP243">
            <v>0</v>
          </cell>
          <cell r="AQ243">
            <v>950000000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B244" t="str">
            <v>Kab. Pamekasan</v>
          </cell>
          <cell r="C244">
            <v>1827846755474.8401</v>
          </cell>
          <cell r="D244">
            <v>178478890963.84</v>
          </cell>
          <cell r="E244">
            <v>26949852758</v>
          </cell>
          <cell r="F244">
            <v>13415336487</v>
          </cell>
          <cell r="G244">
            <v>1834159904</v>
          </cell>
          <cell r="H244">
            <v>136279541814.84</v>
          </cell>
          <cell r="I244">
            <v>1300979780444</v>
          </cell>
          <cell r="J244">
            <v>91983362313</v>
          </cell>
          <cell r="K244">
            <v>862935567000</v>
          </cell>
          <cell r="L244">
            <v>346060851131</v>
          </cell>
          <cell r="M244">
            <v>348388084067</v>
          </cell>
          <cell r="N244">
            <v>11300665000</v>
          </cell>
          <cell r="O244">
            <v>0</v>
          </cell>
          <cell r="P244">
            <v>82085357067</v>
          </cell>
          <cell r="Q244">
            <v>162546242000</v>
          </cell>
          <cell r="R244">
            <v>0</v>
          </cell>
          <cell r="S244">
            <v>92455820000</v>
          </cell>
          <cell r="T244">
            <v>1864638211688.95</v>
          </cell>
          <cell r="U244">
            <v>1067178958263</v>
          </cell>
          <cell r="V244">
            <v>779736858382</v>
          </cell>
          <cell r="W244">
            <v>0</v>
          </cell>
          <cell r="X244">
            <v>0</v>
          </cell>
          <cell r="Y244">
            <v>58476986475</v>
          </cell>
          <cell r="Z244">
            <v>8281116000</v>
          </cell>
          <cell r="AA244">
            <v>2350239630</v>
          </cell>
          <cell r="AB244">
            <v>218062215776</v>
          </cell>
          <cell r="AC244">
            <v>271542000</v>
          </cell>
          <cell r="AD244">
            <v>797459253425.94995</v>
          </cell>
          <cell r="AE244">
            <v>0</v>
          </cell>
          <cell r="AF244">
            <v>253293433846.95001</v>
          </cell>
          <cell r="AG244">
            <v>544165819579</v>
          </cell>
          <cell r="AH244">
            <v>235110516099.41</v>
          </cell>
          <cell r="AI244">
            <v>253361896365.60001</v>
          </cell>
          <cell r="AJ244">
            <v>253232313865.60001</v>
          </cell>
          <cell r="AK244">
            <v>0</v>
          </cell>
          <cell r="AL244">
            <v>0</v>
          </cell>
          <cell r="AM244">
            <v>0</v>
          </cell>
          <cell r="AN244">
            <v>129582500</v>
          </cell>
          <cell r="AO244">
            <v>18251380266.189999</v>
          </cell>
          <cell r="AP244">
            <v>5850380266.1899996</v>
          </cell>
          <cell r="AQ244">
            <v>12401000000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B245" t="str">
            <v>Kab. Pasuruan</v>
          </cell>
          <cell r="C245">
            <v>2821450055077.3101</v>
          </cell>
          <cell r="D245">
            <v>480758720671.30994</v>
          </cell>
          <cell r="E245">
            <v>239596481121.95999</v>
          </cell>
          <cell r="F245">
            <v>46002640748</v>
          </cell>
          <cell r="G245">
            <v>2532857295</v>
          </cell>
          <cell r="H245">
            <v>192626741506.35001</v>
          </cell>
          <cell r="I245">
            <v>1831738785197</v>
          </cell>
          <cell r="J245">
            <v>274973151548</v>
          </cell>
          <cell r="K245">
            <v>1200611830000</v>
          </cell>
          <cell r="L245">
            <v>356153803649</v>
          </cell>
          <cell r="M245">
            <v>508952549209</v>
          </cell>
          <cell r="N245">
            <v>34162409766</v>
          </cell>
          <cell r="O245">
            <v>60744500000</v>
          </cell>
          <cell r="P245">
            <v>157800347443</v>
          </cell>
          <cell r="Q245">
            <v>256245292000</v>
          </cell>
          <cell r="R245">
            <v>0</v>
          </cell>
          <cell r="S245">
            <v>0</v>
          </cell>
          <cell r="T245">
            <v>3159908257412.5498</v>
          </cell>
          <cell r="U245">
            <v>1644151080983.0798</v>
          </cell>
          <cell r="V245">
            <v>1129377649344.7</v>
          </cell>
          <cell r="W245">
            <v>0</v>
          </cell>
          <cell r="X245">
            <v>0</v>
          </cell>
          <cell r="Y245">
            <v>91230627250</v>
          </cell>
          <cell r="Z245">
            <v>13250602828</v>
          </cell>
          <cell r="AA245">
            <v>29939419393</v>
          </cell>
          <cell r="AB245">
            <v>374473285249</v>
          </cell>
          <cell r="AC245">
            <v>5879496918.3800001</v>
          </cell>
          <cell r="AD245">
            <v>1515757176429.47</v>
          </cell>
          <cell r="AE245">
            <v>0</v>
          </cell>
          <cell r="AF245">
            <v>677317121647.64001</v>
          </cell>
          <cell r="AG245">
            <v>838440054781.82996</v>
          </cell>
          <cell r="AH245">
            <v>518957074698.34998</v>
          </cell>
          <cell r="AI245">
            <v>543355118167.34998</v>
          </cell>
          <cell r="AJ245">
            <v>543331118167.34998</v>
          </cell>
          <cell r="AK245">
            <v>0</v>
          </cell>
          <cell r="AL245">
            <v>0</v>
          </cell>
          <cell r="AM245">
            <v>0</v>
          </cell>
          <cell r="AN245">
            <v>24000000</v>
          </cell>
          <cell r="AO245">
            <v>24398043469</v>
          </cell>
          <cell r="AP245">
            <v>0</v>
          </cell>
          <cell r="AQ245">
            <v>24398043469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 t="str">
            <v>Kab. Ponorogo</v>
          </cell>
          <cell r="C246">
            <v>2026630853798.8599</v>
          </cell>
          <cell r="D246">
            <v>240111321573.88</v>
          </cell>
          <cell r="E246">
            <v>63109161849.349998</v>
          </cell>
          <cell r="F246">
            <v>9584997879</v>
          </cell>
          <cell r="G246">
            <v>1026082628</v>
          </cell>
          <cell r="H246">
            <v>166391079217.53</v>
          </cell>
          <cell r="I246">
            <v>1455939797771</v>
          </cell>
          <cell r="J246">
            <v>68100582458</v>
          </cell>
          <cell r="K246">
            <v>1062582799000</v>
          </cell>
          <cell r="L246">
            <v>325256416313</v>
          </cell>
          <cell r="M246">
            <v>330579734453.97998</v>
          </cell>
          <cell r="N246">
            <v>25815065566.98</v>
          </cell>
          <cell r="O246">
            <v>0</v>
          </cell>
          <cell r="P246">
            <v>101885068887</v>
          </cell>
          <cell r="Q246">
            <v>183007020000</v>
          </cell>
          <cell r="R246">
            <v>19872580000</v>
          </cell>
          <cell r="S246">
            <v>0</v>
          </cell>
          <cell r="T246">
            <v>2100639906305.8999</v>
          </cell>
          <cell r="U246">
            <v>1392279000410</v>
          </cell>
          <cell r="V246">
            <v>1016699662533</v>
          </cell>
          <cell r="W246">
            <v>0</v>
          </cell>
          <cell r="X246">
            <v>0</v>
          </cell>
          <cell r="Y246">
            <v>16019522152</v>
          </cell>
          <cell r="Z246">
            <v>15199269500</v>
          </cell>
          <cell r="AA246">
            <v>6988363360</v>
          </cell>
          <cell r="AB246">
            <v>328389062500</v>
          </cell>
          <cell r="AC246">
            <v>8983120365</v>
          </cell>
          <cell r="AD246">
            <v>708360905895.90002</v>
          </cell>
          <cell r="AE246">
            <v>63017707821</v>
          </cell>
          <cell r="AF246">
            <v>268940559207.89999</v>
          </cell>
          <cell r="AG246">
            <v>376402638867</v>
          </cell>
          <cell r="AH246">
            <v>144625550491.85999</v>
          </cell>
          <cell r="AI246">
            <v>171440616058.84</v>
          </cell>
          <cell r="AJ246">
            <v>171440616058.84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26815065566.98</v>
          </cell>
          <cell r="AP246">
            <v>0</v>
          </cell>
          <cell r="AQ246">
            <v>26815065566.98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B247" t="str">
            <v>Kab. Probolinggo</v>
          </cell>
          <cell r="C247">
            <v>1973351632759.8599</v>
          </cell>
          <cell r="D247">
            <v>221719364518.45001</v>
          </cell>
          <cell r="E247">
            <v>44177889177.5</v>
          </cell>
          <cell r="F247">
            <v>24754164125</v>
          </cell>
          <cell r="G247">
            <v>5491010522</v>
          </cell>
          <cell r="H247">
            <v>147296300693.95001</v>
          </cell>
          <cell r="I247">
            <v>1321918308299</v>
          </cell>
          <cell r="J247">
            <v>95147640501</v>
          </cell>
          <cell r="K247">
            <v>977570137000</v>
          </cell>
          <cell r="L247">
            <v>249200530798</v>
          </cell>
          <cell r="M247">
            <v>429713959942.41003</v>
          </cell>
          <cell r="N247">
            <v>41936856978.410004</v>
          </cell>
          <cell r="O247">
            <v>0</v>
          </cell>
          <cell r="P247">
            <v>97492599464</v>
          </cell>
          <cell r="Q247">
            <v>252030517000</v>
          </cell>
          <cell r="R247">
            <v>0</v>
          </cell>
          <cell r="S247">
            <v>38253986500</v>
          </cell>
          <cell r="T247">
            <v>2038786352784.3101</v>
          </cell>
          <cell r="U247">
            <v>1270767299317</v>
          </cell>
          <cell r="V247">
            <v>888582417867</v>
          </cell>
          <cell r="W247">
            <v>0</v>
          </cell>
          <cell r="X247">
            <v>0</v>
          </cell>
          <cell r="Y247">
            <v>41031420000</v>
          </cell>
          <cell r="Z247">
            <v>10442100000</v>
          </cell>
          <cell r="AA247">
            <v>5459553000</v>
          </cell>
          <cell r="AB247">
            <v>322771770650</v>
          </cell>
          <cell r="AC247">
            <v>2480037800</v>
          </cell>
          <cell r="AD247">
            <v>768019053467.31006</v>
          </cell>
          <cell r="AE247">
            <v>0</v>
          </cell>
          <cell r="AF247">
            <v>478371392759.06</v>
          </cell>
          <cell r="AG247">
            <v>289647660708.25</v>
          </cell>
          <cell r="AH247">
            <v>207386519319.42999</v>
          </cell>
          <cell r="AI247">
            <v>262365607297.84</v>
          </cell>
          <cell r="AJ247">
            <v>258206195764.92999</v>
          </cell>
          <cell r="AK247">
            <v>0</v>
          </cell>
          <cell r="AL247">
            <v>0</v>
          </cell>
          <cell r="AM247">
            <v>0</v>
          </cell>
          <cell r="AN247">
            <v>4159411532.9099998</v>
          </cell>
          <cell r="AO247">
            <v>54979087978.410004</v>
          </cell>
          <cell r="AP247">
            <v>25000000000</v>
          </cell>
          <cell r="AQ247">
            <v>26805087978.41</v>
          </cell>
          <cell r="AR247">
            <v>0</v>
          </cell>
          <cell r="AS247">
            <v>3174000000</v>
          </cell>
          <cell r="AT247">
            <v>0</v>
          </cell>
          <cell r="AU247">
            <v>0</v>
          </cell>
        </row>
        <row r="248">
          <cell r="B248" t="str">
            <v>Kab. Sampang</v>
          </cell>
          <cell r="C248">
            <v>1716788104536.1599</v>
          </cell>
          <cell r="D248">
            <v>135785953318.16</v>
          </cell>
          <cell r="E248">
            <v>16592698918.1</v>
          </cell>
          <cell r="F248">
            <v>11330664854</v>
          </cell>
          <cell r="G248">
            <v>6208899767.8199997</v>
          </cell>
          <cell r="H248">
            <v>101653689778.24001</v>
          </cell>
          <cell r="I248">
            <v>1231099448705</v>
          </cell>
          <cell r="J248">
            <v>74204892211</v>
          </cell>
          <cell r="K248">
            <v>827952746000</v>
          </cell>
          <cell r="L248">
            <v>328941810494</v>
          </cell>
          <cell r="M248">
            <v>349902702513</v>
          </cell>
          <cell r="N248">
            <v>1283126355</v>
          </cell>
          <cell r="O248">
            <v>0</v>
          </cell>
          <cell r="P248">
            <v>72648406158</v>
          </cell>
          <cell r="Q248">
            <v>172731350000</v>
          </cell>
          <cell r="R248">
            <v>103239820000</v>
          </cell>
          <cell r="S248">
            <v>0</v>
          </cell>
          <cell r="T248">
            <v>1778548485250.9399</v>
          </cell>
          <cell r="U248">
            <v>980766526878</v>
          </cell>
          <cell r="V248">
            <v>654882443581</v>
          </cell>
          <cell r="W248">
            <v>0</v>
          </cell>
          <cell r="X248">
            <v>0</v>
          </cell>
          <cell r="Y248">
            <v>92510078163</v>
          </cell>
          <cell r="Z248">
            <v>14369662959</v>
          </cell>
          <cell r="AA248">
            <v>1222799423</v>
          </cell>
          <cell r="AB248">
            <v>217135011752</v>
          </cell>
          <cell r="AC248">
            <v>646531000</v>
          </cell>
          <cell r="AD248">
            <v>797781958372.93994</v>
          </cell>
          <cell r="AE248">
            <v>0</v>
          </cell>
          <cell r="AF248">
            <v>233782269396.60001</v>
          </cell>
          <cell r="AG248">
            <v>563999688976.33997</v>
          </cell>
          <cell r="AH248">
            <v>214815794503.89999</v>
          </cell>
          <cell r="AI248">
            <v>230815794503.89999</v>
          </cell>
          <cell r="AJ248">
            <v>228815794503.89999</v>
          </cell>
          <cell r="AK248">
            <v>0</v>
          </cell>
          <cell r="AL248">
            <v>0</v>
          </cell>
          <cell r="AM248">
            <v>0</v>
          </cell>
          <cell r="AN248">
            <v>2000000000</v>
          </cell>
          <cell r="AO248">
            <v>16000000000</v>
          </cell>
          <cell r="AP248">
            <v>10000000000</v>
          </cell>
          <cell r="AQ248">
            <v>6000000000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B249" t="str">
            <v>Kab. Sidoarjo</v>
          </cell>
          <cell r="C249">
            <v>3668041957746.7002</v>
          </cell>
          <cell r="D249">
            <v>1335283958792.7</v>
          </cell>
          <cell r="E249">
            <v>735767679182.5</v>
          </cell>
          <cell r="F249">
            <v>106606736349</v>
          </cell>
          <cell r="G249">
            <v>26888797901</v>
          </cell>
          <cell r="H249">
            <v>466020745360.20001</v>
          </cell>
          <cell r="I249">
            <v>1690087946119</v>
          </cell>
          <cell r="J249">
            <v>157448130456</v>
          </cell>
          <cell r="K249">
            <v>1225261302000</v>
          </cell>
          <cell r="L249">
            <v>307378513663</v>
          </cell>
          <cell r="M249">
            <v>642670052835</v>
          </cell>
          <cell r="N249">
            <v>6471000000</v>
          </cell>
          <cell r="O249">
            <v>0</v>
          </cell>
          <cell r="P249">
            <v>337206831360</v>
          </cell>
          <cell r="Q249">
            <v>243578494975</v>
          </cell>
          <cell r="R249">
            <v>0</v>
          </cell>
          <cell r="S249">
            <v>55413726500</v>
          </cell>
          <cell r="T249">
            <v>3651619251558.2803</v>
          </cell>
          <cell r="U249">
            <v>2020301091404.22</v>
          </cell>
          <cell r="V249">
            <v>1408072999732.3</v>
          </cell>
          <cell r="W249">
            <v>0</v>
          </cell>
          <cell r="X249">
            <v>0</v>
          </cell>
          <cell r="Y249">
            <v>132100932100</v>
          </cell>
          <cell r="Z249">
            <v>46763307000</v>
          </cell>
          <cell r="AA249">
            <v>429296994484.91998</v>
          </cell>
          <cell r="AB249">
            <v>1212936674</v>
          </cell>
          <cell r="AC249">
            <v>2853921413</v>
          </cell>
          <cell r="AD249">
            <v>1631318160154.0601</v>
          </cell>
          <cell r="AE249">
            <v>0</v>
          </cell>
          <cell r="AF249">
            <v>821320659095.87</v>
          </cell>
          <cell r="AG249">
            <v>809997501058.18994</v>
          </cell>
          <cell r="AH249">
            <v>567569496655.20007</v>
          </cell>
          <cell r="AI249">
            <v>582812496655.20007</v>
          </cell>
          <cell r="AJ249">
            <v>574241435045.80005</v>
          </cell>
          <cell r="AK249">
            <v>0</v>
          </cell>
          <cell r="AL249">
            <v>0</v>
          </cell>
          <cell r="AM249">
            <v>0</v>
          </cell>
          <cell r="AN249">
            <v>8571061609.3999996</v>
          </cell>
          <cell r="AO249">
            <v>15243000000</v>
          </cell>
          <cell r="AP249">
            <v>0</v>
          </cell>
          <cell r="AQ249">
            <v>15243000000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B250" t="str">
            <v>Kab. Situbondo</v>
          </cell>
          <cell r="C250">
            <v>1580583084970.1201</v>
          </cell>
          <cell r="D250">
            <v>173836184925.12</v>
          </cell>
          <cell r="E250">
            <v>30080834208.290001</v>
          </cell>
          <cell r="F250">
            <v>13682597701</v>
          </cell>
          <cell r="G250">
            <v>4316450161</v>
          </cell>
          <cell r="H250">
            <v>125756302854.83</v>
          </cell>
          <cell r="I250">
            <v>1171851135392</v>
          </cell>
          <cell r="J250">
            <v>74028875610</v>
          </cell>
          <cell r="K250">
            <v>821084393000</v>
          </cell>
          <cell r="L250">
            <v>276737866782</v>
          </cell>
          <cell r="M250">
            <v>234895764653</v>
          </cell>
          <cell r="N250">
            <v>6709843000</v>
          </cell>
          <cell r="O250">
            <v>0</v>
          </cell>
          <cell r="P250">
            <v>78067243653</v>
          </cell>
          <cell r="Q250">
            <v>87460278000</v>
          </cell>
          <cell r="R250">
            <v>0</v>
          </cell>
          <cell r="S250">
            <v>62658400000</v>
          </cell>
          <cell r="T250">
            <v>1659809374322.8701</v>
          </cell>
          <cell r="U250">
            <v>955812128018</v>
          </cell>
          <cell r="V250">
            <v>747090164125</v>
          </cell>
          <cell r="W250">
            <v>0</v>
          </cell>
          <cell r="X250">
            <v>0</v>
          </cell>
          <cell r="Y250">
            <v>21802863000</v>
          </cell>
          <cell r="Z250">
            <v>609200000</v>
          </cell>
          <cell r="AA250">
            <v>2298245000</v>
          </cell>
          <cell r="AB250">
            <v>184011655893</v>
          </cell>
          <cell r="AC250">
            <v>0</v>
          </cell>
          <cell r="AD250">
            <v>703997246304.87</v>
          </cell>
          <cell r="AE250">
            <v>0</v>
          </cell>
          <cell r="AF250">
            <v>287133702025.51001</v>
          </cell>
          <cell r="AG250">
            <v>416863544279.35999</v>
          </cell>
          <cell r="AH250">
            <v>191407062943.48001</v>
          </cell>
          <cell r="AI250">
            <v>191407241040.98001</v>
          </cell>
          <cell r="AJ250">
            <v>191177365876.98001</v>
          </cell>
          <cell r="AK250">
            <v>0</v>
          </cell>
          <cell r="AL250">
            <v>0</v>
          </cell>
          <cell r="AM250">
            <v>0</v>
          </cell>
          <cell r="AN250">
            <v>229875164</v>
          </cell>
          <cell r="AO250">
            <v>178097.5</v>
          </cell>
          <cell r="AP250">
            <v>178097.5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</row>
        <row r="251">
          <cell r="B251" t="str">
            <v>Kab. Sumenep</v>
          </cell>
          <cell r="C251">
            <v>2059564134914.75</v>
          </cell>
          <cell r="D251">
            <v>208982186960.75</v>
          </cell>
          <cell r="E251">
            <v>17736010382</v>
          </cell>
          <cell r="F251">
            <v>25080452414.68</v>
          </cell>
          <cell r="G251">
            <v>15151337010.24</v>
          </cell>
          <cell r="H251">
            <v>151014387153.82999</v>
          </cell>
          <cell r="I251">
            <v>1519918959175</v>
          </cell>
          <cell r="J251">
            <v>128057691068</v>
          </cell>
          <cell r="K251">
            <v>1110487853000</v>
          </cell>
          <cell r="L251">
            <v>281373415107</v>
          </cell>
          <cell r="M251">
            <v>330662988779</v>
          </cell>
          <cell r="N251">
            <v>1277697500</v>
          </cell>
          <cell r="O251">
            <v>0</v>
          </cell>
          <cell r="P251">
            <v>83029447279</v>
          </cell>
          <cell r="Q251">
            <v>213894164000</v>
          </cell>
          <cell r="R251">
            <v>0</v>
          </cell>
          <cell r="S251">
            <v>32461680000</v>
          </cell>
          <cell r="T251">
            <v>2048692697927.3701</v>
          </cell>
          <cell r="U251">
            <v>1406500931657.6001</v>
          </cell>
          <cell r="V251">
            <v>982724336041.59998</v>
          </cell>
          <cell r="W251">
            <v>0</v>
          </cell>
          <cell r="X251">
            <v>0</v>
          </cell>
          <cell r="Y251">
            <v>40157930800</v>
          </cell>
          <cell r="Z251">
            <v>15736630000</v>
          </cell>
          <cell r="AA251">
            <v>0</v>
          </cell>
          <cell r="AB251">
            <v>366505495016</v>
          </cell>
          <cell r="AC251">
            <v>1376539800</v>
          </cell>
          <cell r="AD251">
            <v>642191766269.77002</v>
          </cell>
          <cell r="AE251">
            <v>0</v>
          </cell>
          <cell r="AF251">
            <v>370177191111.15997</v>
          </cell>
          <cell r="AG251">
            <v>272014575158.60999</v>
          </cell>
          <cell r="AH251">
            <v>278893164313.08002</v>
          </cell>
          <cell r="AI251">
            <v>291393164313.08002</v>
          </cell>
          <cell r="AJ251">
            <v>291285969313.08002</v>
          </cell>
          <cell r="AK251">
            <v>0</v>
          </cell>
          <cell r="AL251">
            <v>0</v>
          </cell>
          <cell r="AM251">
            <v>0</v>
          </cell>
          <cell r="AN251">
            <v>107195000</v>
          </cell>
          <cell r="AO251">
            <v>12500000000</v>
          </cell>
          <cell r="AP251">
            <v>12500000000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B252" t="str">
            <v>Kab. Trenggalek</v>
          </cell>
          <cell r="C252">
            <v>1632638563154.04</v>
          </cell>
          <cell r="D252">
            <v>182174291709.03998</v>
          </cell>
          <cell r="E252">
            <v>27137030740.59</v>
          </cell>
          <cell r="F252">
            <v>16332361143</v>
          </cell>
          <cell r="G252">
            <v>4412832126</v>
          </cell>
          <cell r="H252">
            <v>134292067699.45</v>
          </cell>
          <cell r="I252">
            <v>1217293670903</v>
          </cell>
          <cell r="J252">
            <v>65902375636</v>
          </cell>
          <cell r="K252">
            <v>901379781000</v>
          </cell>
          <cell r="L252">
            <v>250011514267</v>
          </cell>
          <cell r="M252">
            <v>233170600542</v>
          </cell>
          <cell r="N252">
            <v>3000000000</v>
          </cell>
          <cell r="O252">
            <v>0</v>
          </cell>
          <cell r="P252">
            <v>80536962542</v>
          </cell>
          <cell r="Q252">
            <v>98943538000</v>
          </cell>
          <cell r="R252">
            <v>0</v>
          </cell>
          <cell r="S252">
            <v>50690100000</v>
          </cell>
          <cell r="T252">
            <v>1709954006569.03</v>
          </cell>
          <cell r="U252">
            <v>1131569753386.47</v>
          </cell>
          <cell r="V252">
            <v>897617085921.46997</v>
          </cell>
          <cell r="W252">
            <v>0</v>
          </cell>
          <cell r="X252">
            <v>0</v>
          </cell>
          <cell r="Y252">
            <v>24990553314</v>
          </cell>
          <cell r="Z252">
            <v>6016137000</v>
          </cell>
          <cell r="AA252">
            <v>7137220951</v>
          </cell>
          <cell r="AB252">
            <v>195789256200</v>
          </cell>
          <cell r="AC252">
            <v>19500000</v>
          </cell>
          <cell r="AD252">
            <v>578384253182.56006</v>
          </cell>
          <cell r="AE252">
            <v>0</v>
          </cell>
          <cell r="AF252">
            <v>215543958801.56</v>
          </cell>
          <cell r="AG252">
            <v>362840294381</v>
          </cell>
          <cell r="AH252">
            <v>230860491964.59</v>
          </cell>
          <cell r="AI252">
            <v>233860491964.59</v>
          </cell>
          <cell r="AJ252">
            <v>233657677224.59</v>
          </cell>
          <cell r="AK252">
            <v>0</v>
          </cell>
          <cell r="AL252">
            <v>0</v>
          </cell>
          <cell r="AM252">
            <v>0</v>
          </cell>
          <cell r="AN252">
            <v>202814740</v>
          </cell>
          <cell r="AO252">
            <v>3000000000</v>
          </cell>
          <cell r="AP252">
            <v>0</v>
          </cell>
          <cell r="AQ252">
            <v>3000000000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B253" t="str">
            <v>Kab. Tuban</v>
          </cell>
          <cell r="C253">
            <v>2183545377123.8398</v>
          </cell>
          <cell r="D253">
            <v>364133296889.83997</v>
          </cell>
          <cell r="E253">
            <v>173837492597.60001</v>
          </cell>
          <cell r="F253">
            <v>21916473831</v>
          </cell>
          <cell r="G253">
            <v>11081531774.74</v>
          </cell>
          <cell r="H253">
            <v>157297798686.5</v>
          </cell>
          <cell r="I253">
            <v>1443895947283</v>
          </cell>
          <cell r="J253">
            <v>118421225440</v>
          </cell>
          <cell r="K253">
            <v>1046758509000</v>
          </cell>
          <cell r="L253">
            <v>278716212843</v>
          </cell>
          <cell r="M253">
            <v>375516132951</v>
          </cell>
          <cell r="N253">
            <v>0</v>
          </cell>
          <cell r="O253">
            <v>0</v>
          </cell>
          <cell r="P253">
            <v>123720213951</v>
          </cell>
          <cell r="Q253">
            <v>198514339000</v>
          </cell>
          <cell r="R253">
            <v>0</v>
          </cell>
          <cell r="S253">
            <v>53281580000</v>
          </cell>
          <cell r="T253">
            <v>2219079048791.1899</v>
          </cell>
          <cell r="U253">
            <v>1437767548935.49</v>
          </cell>
          <cell r="V253">
            <v>976169868729</v>
          </cell>
          <cell r="W253">
            <v>0</v>
          </cell>
          <cell r="X253">
            <v>0</v>
          </cell>
          <cell r="Y253">
            <v>104214938190.49001</v>
          </cell>
          <cell r="Z253">
            <v>19808542250</v>
          </cell>
          <cell r="AA253">
            <v>18022134184</v>
          </cell>
          <cell r="AB253">
            <v>315089013183</v>
          </cell>
          <cell r="AC253">
            <v>4463052399</v>
          </cell>
          <cell r="AD253">
            <v>781311499855.69995</v>
          </cell>
          <cell r="AE253">
            <v>0</v>
          </cell>
          <cell r="AF253">
            <v>317131339734.38</v>
          </cell>
          <cell r="AG253">
            <v>464180160121.32001</v>
          </cell>
          <cell r="AH253">
            <v>293728141810.44995</v>
          </cell>
          <cell r="AI253">
            <v>296698141810.44995</v>
          </cell>
          <cell r="AJ253">
            <v>294018836475.47998</v>
          </cell>
          <cell r="AK253">
            <v>0</v>
          </cell>
          <cell r="AL253">
            <v>0</v>
          </cell>
          <cell r="AM253">
            <v>400059134.97000003</v>
          </cell>
          <cell r="AN253">
            <v>2279246200</v>
          </cell>
          <cell r="AO253">
            <v>2970000000</v>
          </cell>
          <cell r="AP253">
            <v>0</v>
          </cell>
          <cell r="AQ253">
            <v>2970000000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B254" t="str">
            <v>Kab. Tulungagung</v>
          </cell>
          <cell r="C254">
            <v>2570279524127.71</v>
          </cell>
          <cell r="D254">
            <v>342570756798.96997</v>
          </cell>
          <cell r="E254">
            <v>67457168815.019997</v>
          </cell>
          <cell r="F254">
            <v>22674086533</v>
          </cell>
          <cell r="G254">
            <v>4553186053</v>
          </cell>
          <cell r="H254">
            <v>247886315397.95001</v>
          </cell>
          <cell r="I254">
            <v>1726713610875</v>
          </cell>
          <cell r="J254">
            <v>76715573584</v>
          </cell>
          <cell r="K254">
            <v>1172557802000</v>
          </cell>
          <cell r="L254">
            <v>477440235291</v>
          </cell>
          <cell r="M254">
            <v>500995156453.73999</v>
          </cell>
          <cell r="N254">
            <v>16683429867.74</v>
          </cell>
          <cell r="O254">
            <v>0</v>
          </cell>
          <cell r="P254">
            <v>134852032586</v>
          </cell>
          <cell r="Q254">
            <v>203796214000</v>
          </cell>
          <cell r="R254">
            <v>145663480000</v>
          </cell>
          <cell r="S254">
            <v>0</v>
          </cell>
          <cell r="T254">
            <v>2606293854903.48</v>
          </cell>
          <cell r="U254">
            <v>1534651124833.0601</v>
          </cell>
          <cell r="V254">
            <v>1168271210636.8</v>
          </cell>
          <cell r="W254">
            <v>0</v>
          </cell>
          <cell r="X254">
            <v>0</v>
          </cell>
          <cell r="Y254">
            <v>55278056240</v>
          </cell>
          <cell r="Z254">
            <v>14173071920</v>
          </cell>
          <cell r="AA254">
            <v>6776270151</v>
          </cell>
          <cell r="AB254">
            <v>289105939735</v>
          </cell>
          <cell r="AC254">
            <v>1046576150.26</v>
          </cell>
          <cell r="AD254">
            <v>1071642730070.4199</v>
          </cell>
          <cell r="AE254">
            <v>0</v>
          </cell>
          <cell r="AF254">
            <v>497301411579.70001</v>
          </cell>
          <cell r="AG254">
            <v>574341318490.71997</v>
          </cell>
          <cell r="AH254">
            <v>245111173186.82001</v>
          </cell>
          <cell r="AI254">
            <v>284804899767</v>
          </cell>
          <cell r="AJ254">
            <v>284804899767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39693726580.18</v>
          </cell>
          <cell r="AP254">
            <v>21010296712.439999</v>
          </cell>
          <cell r="AQ254">
            <v>18683429867.740002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B255" t="str">
            <v>Kota Blitar</v>
          </cell>
          <cell r="C255">
            <v>847187760012.26001</v>
          </cell>
          <cell r="D255">
            <v>131920190720.68001</v>
          </cell>
          <cell r="E255">
            <v>26001646559.990002</v>
          </cell>
          <cell r="F255">
            <v>9658868726</v>
          </cell>
          <cell r="G255">
            <v>1023333373</v>
          </cell>
          <cell r="H255">
            <v>95236342061.690002</v>
          </cell>
          <cell r="I255">
            <v>622676097741</v>
          </cell>
          <cell r="J255">
            <v>56541040622</v>
          </cell>
          <cell r="K255">
            <v>428743959000</v>
          </cell>
          <cell r="L255">
            <v>137391098119</v>
          </cell>
          <cell r="M255">
            <v>92591471550.580002</v>
          </cell>
          <cell r="N255">
            <v>19284423541.580002</v>
          </cell>
          <cell r="O255">
            <v>0</v>
          </cell>
          <cell r="P255">
            <v>60846898009</v>
          </cell>
          <cell r="Q255">
            <v>5000000000</v>
          </cell>
          <cell r="R255">
            <v>7460150000</v>
          </cell>
          <cell r="S255">
            <v>0</v>
          </cell>
          <cell r="T255">
            <v>857795223707.66992</v>
          </cell>
          <cell r="U255">
            <v>375002227438.42999</v>
          </cell>
          <cell r="V255">
            <v>333338074738.42999</v>
          </cell>
          <cell r="W255">
            <v>0</v>
          </cell>
          <cell r="X255">
            <v>1311840000</v>
          </cell>
          <cell r="Y255">
            <v>15471036250</v>
          </cell>
          <cell r="Z255">
            <v>23723011500</v>
          </cell>
          <cell r="AA255">
            <v>0</v>
          </cell>
          <cell r="AB255">
            <v>499969500</v>
          </cell>
          <cell r="AC255">
            <v>658295450</v>
          </cell>
          <cell r="AD255">
            <v>482792996269.23999</v>
          </cell>
          <cell r="AE255">
            <v>0</v>
          </cell>
          <cell r="AF255">
            <v>279421115873.69</v>
          </cell>
          <cell r="AG255">
            <v>203371880395.54999</v>
          </cell>
          <cell r="AH255">
            <v>73089836489.539993</v>
          </cell>
          <cell r="AI255">
            <v>96124260031.119995</v>
          </cell>
          <cell r="AJ255">
            <v>95456361951.889999</v>
          </cell>
          <cell r="AK255">
            <v>0</v>
          </cell>
          <cell r="AL255">
            <v>0</v>
          </cell>
          <cell r="AM255">
            <v>0</v>
          </cell>
          <cell r="AN255">
            <v>667898079.23000002</v>
          </cell>
          <cell r="AO255">
            <v>23034423541.580002</v>
          </cell>
          <cell r="AP255">
            <v>0</v>
          </cell>
          <cell r="AQ255">
            <v>23034423541.580002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B256" t="str">
            <v>Kota Kediri</v>
          </cell>
          <cell r="C256">
            <v>1179920839071.4102</v>
          </cell>
          <cell r="D256">
            <v>238318315508.41</v>
          </cell>
          <cell r="E256">
            <v>87639179627.820007</v>
          </cell>
          <cell r="F256">
            <v>9989929184.6700001</v>
          </cell>
          <cell r="G256">
            <v>1517999708.7</v>
          </cell>
          <cell r="H256">
            <v>139171206987.22</v>
          </cell>
          <cell r="I256">
            <v>842341149826</v>
          </cell>
          <cell r="J256">
            <v>125649030826</v>
          </cell>
          <cell r="K256">
            <v>617780644000</v>
          </cell>
          <cell r="L256">
            <v>98911475000</v>
          </cell>
          <cell r="M256">
            <v>99261373737</v>
          </cell>
          <cell r="N256">
            <v>0</v>
          </cell>
          <cell r="O256">
            <v>0</v>
          </cell>
          <cell r="P256">
            <v>79760622737</v>
          </cell>
          <cell r="Q256">
            <v>439121000</v>
          </cell>
          <cell r="R256">
            <v>0</v>
          </cell>
          <cell r="S256">
            <v>19061630000</v>
          </cell>
          <cell r="T256">
            <v>1484725405962.1602</v>
          </cell>
          <cell r="U256">
            <v>757369499871.90002</v>
          </cell>
          <cell r="V256">
            <v>629313602734.54004</v>
          </cell>
          <cell r="W256">
            <v>0</v>
          </cell>
          <cell r="X256">
            <v>0</v>
          </cell>
          <cell r="Y256">
            <v>87667886906</v>
          </cell>
          <cell r="Z256">
            <v>38955935001.360001</v>
          </cell>
          <cell r="AA256">
            <v>0</v>
          </cell>
          <cell r="AB256">
            <v>727060675</v>
          </cell>
          <cell r="AC256">
            <v>705014555</v>
          </cell>
          <cell r="AD256">
            <v>727355906090.26001</v>
          </cell>
          <cell r="AE256">
            <v>0</v>
          </cell>
          <cell r="AF256">
            <v>345510396360.76001</v>
          </cell>
          <cell r="AG256">
            <v>381845509729.5</v>
          </cell>
          <cell r="AH256">
            <v>535711940751.79999</v>
          </cell>
          <cell r="AI256">
            <v>535711940751.79999</v>
          </cell>
          <cell r="AJ256">
            <v>535711940751.79999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 t="str">
            <v>Kota Madiun</v>
          </cell>
          <cell r="C257">
            <v>998282330537.80005</v>
          </cell>
          <cell r="D257">
            <v>173235929827.79999</v>
          </cell>
          <cell r="E257">
            <v>64045559079.360001</v>
          </cell>
          <cell r="F257">
            <v>16762538293</v>
          </cell>
          <cell r="G257">
            <v>11172031994.51</v>
          </cell>
          <cell r="H257">
            <v>81255800460.929993</v>
          </cell>
          <cell r="I257">
            <v>717561434206</v>
          </cell>
          <cell r="J257">
            <v>65339045850</v>
          </cell>
          <cell r="K257">
            <v>511375289000</v>
          </cell>
          <cell r="L257">
            <v>140847099356</v>
          </cell>
          <cell r="M257">
            <v>107484966504</v>
          </cell>
          <cell r="N257">
            <v>0</v>
          </cell>
          <cell r="O257">
            <v>0</v>
          </cell>
          <cell r="P257">
            <v>64431714504</v>
          </cell>
          <cell r="Q257">
            <v>41382622000</v>
          </cell>
          <cell r="R257">
            <v>1670630000</v>
          </cell>
          <cell r="S257">
            <v>0</v>
          </cell>
          <cell r="T257">
            <v>1031564193296.4399</v>
          </cell>
          <cell r="U257">
            <v>467715646396</v>
          </cell>
          <cell r="V257">
            <v>457736983096</v>
          </cell>
          <cell r="W257">
            <v>0</v>
          </cell>
          <cell r="X257">
            <v>0</v>
          </cell>
          <cell r="Y257">
            <v>4895131600</v>
          </cell>
          <cell r="Z257">
            <v>4455685000</v>
          </cell>
          <cell r="AA257">
            <v>0</v>
          </cell>
          <cell r="AB257">
            <v>627846700</v>
          </cell>
          <cell r="AC257">
            <v>0</v>
          </cell>
          <cell r="AD257">
            <v>563848546900.43994</v>
          </cell>
          <cell r="AE257">
            <v>53506231170</v>
          </cell>
          <cell r="AF257">
            <v>263947611009.44</v>
          </cell>
          <cell r="AG257">
            <v>246394704721</v>
          </cell>
          <cell r="AH257">
            <v>339139349352.77002</v>
          </cell>
          <cell r="AI257">
            <v>339139349352.77002</v>
          </cell>
          <cell r="AJ257">
            <v>339135179352.77002</v>
          </cell>
          <cell r="AK257">
            <v>0</v>
          </cell>
          <cell r="AL257">
            <v>0</v>
          </cell>
          <cell r="AM257">
            <v>0</v>
          </cell>
          <cell r="AN257">
            <v>4170000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 t="str">
            <v>Kota Malang</v>
          </cell>
          <cell r="C258">
            <v>1741394250709.6401</v>
          </cell>
          <cell r="D258">
            <v>477541556464.64008</v>
          </cell>
          <cell r="E258">
            <v>374641673419.65002</v>
          </cell>
          <cell r="F258">
            <v>42782439061.029999</v>
          </cell>
          <cell r="G258">
            <v>15785980797</v>
          </cell>
          <cell r="H258">
            <v>44331463186.959999</v>
          </cell>
          <cell r="I258">
            <v>1069366446979</v>
          </cell>
          <cell r="J258">
            <v>114874411979</v>
          </cell>
          <cell r="K258">
            <v>859678208000</v>
          </cell>
          <cell r="L258">
            <v>94813827000</v>
          </cell>
          <cell r="M258">
            <v>194486247266</v>
          </cell>
          <cell r="N258">
            <v>12606000000</v>
          </cell>
          <cell r="O258">
            <v>0</v>
          </cell>
          <cell r="P258">
            <v>171619907266</v>
          </cell>
          <cell r="Q258">
            <v>5000000000</v>
          </cell>
          <cell r="R258">
            <v>5260340000</v>
          </cell>
          <cell r="S258">
            <v>0</v>
          </cell>
          <cell r="T258">
            <v>1710077444259.97</v>
          </cell>
          <cell r="U258">
            <v>1516410279868.6699</v>
          </cell>
          <cell r="V258">
            <v>875928415558.81006</v>
          </cell>
          <cell r="W258">
            <v>582010262017.45996</v>
          </cell>
          <cell r="X258">
            <v>0</v>
          </cell>
          <cell r="Y258">
            <v>57425620000</v>
          </cell>
          <cell r="Z258">
            <v>0</v>
          </cell>
          <cell r="AA258">
            <v>78766200</v>
          </cell>
          <cell r="AB258">
            <v>635264957.39999998</v>
          </cell>
          <cell r="AC258">
            <v>331951135</v>
          </cell>
          <cell r="AD258">
            <v>193667164391.29999</v>
          </cell>
          <cell r="AE258">
            <v>0</v>
          </cell>
          <cell r="AF258">
            <v>0</v>
          </cell>
          <cell r="AG258">
            <v>193667164391.29999</v>
          </cell>
          <cell r="AH258">
            <v>273688899177.40002</v>
          </cell>
          <cell r="AI258">
            <v>316838899177.40002</v>
          </cell>
          <cell r="AJ258">
            <v>316838899177.40002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43150000000</v>
          </cell>
          <cell r="AP258">
            <v>0</v>
          </cell>
          <cell r="AQ258">
            <v>43150000000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 t="str">
            <v>Kota Mojokerto</v>
          </cell>
          <cell r="C259">
            <v>806772000827.56006</v>
          </cell>
          <cell r="D259">
            <v>152462202064.56</v>
          </cell>
          <cell r="E259">
            <v>35333988082.550003</v>
          </cell>
          <cell r="F259">
            <v>13006473471.459999</v>
          </cell>
          <cell r="G259">
            <v>3448803749.9000001</v>
          </cell>
          <cell r="H259">
            <v>100672936760.64999</v>
          </cell>
          <cell r="I259">
            <v>555962488047</v>
          </cell>
          <cell r="J259">
            <v>55436957047</v>
          </cell>
          <cell r="K259">
            <v>397094498000</v>
          </cell>
          <cell r="L259">
            <v>103431033000</v>
          </cell>
          <cell r="M259">
            <v>98347310716</v>
          </cell>
          <cell r="N259">
            <v>0</v>
          </cell>
          <cell r="O259">
            <v>0</v>
          </cell>
          <cell r="P259">
            <v>57047057716</v>
          </cell>
          <cell r="Q259">
            <v>39955923000</v>
          </cell>
          <cell r="R259">
            <v>0</v>
          </cell>
          <cell r="S259">
            <v>1344330000</v>
          </cell>
          <cell r="T259">
            <v>944717143504.53003</v>
          </cell>
          <cell r="U259">
            <v>344294332081</v>
          </cell>
          <cell r="V259">
            <v>311304558357</v>
          </cell>
          <cell r="W259">
            <v>0</v>
          </cell>
          <cell r="X259">
            <v>0</v>
          </cell>
          <cell r="Y259">
            <v>30641818992</v>
          </cell>
          <cell r="Z259">
            <v>1829303500</v>
          </cell>
          <cell r="AA259">
            <v>0</v>
          </cell>
          <cell r="AB259">
            <v>518651232</v>
          </cell>
          <cell r="AC259">
            <v>0</v>
          </cell>
          <cell r="AD259">
            <v>600422811423.53003</v>
          </cell>
          <cell r="AE259">
            <v>0</v>
          </cell>
          <cell r="AF259">
            <v>296685708092.39001</v>
          </cell>
          <cell r="AG259">
            <v>303737103331.14001</v>
          </cell>
          <cell r="AH259">
            <v>169212131673.57999</v>
          </cell>
          <cell r="AI259">
            <v>172677131673.57999</v>
          </cell>
          <cell r="AJ259">
            <v>172525076673.57999</v>
          </cell>
          <cell r="AK259">
            <v>0</v>
          </cell>
          <cell r="AL259">
            <v>0</v>
          </cell>
          <cell r="AM259">
            <v>152055000</v>
          </cell>
          <cell r="AN259">
            <v>0</v>
          </cell>
          <cell r="AO259">
            <v>3465000000</v>
          </cell>
          <cell r="AP259">
            <v>0</v>
          </cell>
          <cell r="AQ259">
            <v>3465000000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 t="str">
            <v>Kota Pasuruan</v>
          </cell>
          <cell r="C260">
            <v>789261025154.91992</v>
          </cell>
          <cell r="D260">
            <v>147818815718.91998</v>
          </cell>
          <cell r="E260">
            <v>28724678121</v>
          </cell>
          <cell r="F260">
            <v>7909252959</v>
          </cell>
          <cell r="G260">
            <v>4448161981</v>
          </cell>
          <cell r="H260">
            <v>106736722657.92</v>
          </cell>
          <cell r="I260">
            <v>575800437680</v>
          </cell>
          <cell r="J260">
            <v>51513313785</v>
          </cell>
          <cell r="K260">
            <v>432090225000</v>
          </cell>
          <cell r="L260">
            <v>92196898895</v>
          </cell>
          <cell r="M260">
            <v>65641771756</v>
          </cell>
          <cell r="N260">
            <v>267000000</v>
          </cell>
          <cell r="O260">
            <v>0</v>
          </cell>
          <cell r="P260">
            <v>0</v>
          </cell>
          <cell r="Q260">
            <v>0</v>
          </cell>
          <cell r="R260">
            <v>61639671756</v>
          </cell>
          <cell r="S260">
            <v>3735100000</v>
          </cell>
          <cell r="T260">
            <v>785408101774.90002</v>
          </cell>
          <cell r="U260">
            <v>379066291999</v>
          </cell>
          <cell r="V260">
            <v>336926681829</v>
          </cell>
          <cell r="W260">
            <v>0</v>
          </cell>
          <cell r="X260">
            <v>0</v>
          </cell>
          <cell r="Y260">
            <v>29638140800</v>
          </cell>
          <cell r="Z260">
            <v>11948446950</v>
          </cell>
          <cell r="AA260">
            <v>0</v>
          </cell>
          <cell r="AB260">
            <v>472620420</v>
          </cell>
          <cell r="AC260">
            <v>80402000</v>
          </cell>
          <cell r="AD260">
            <v>406341809775.90002</v>
          </cell>
          <cell r="AE260">
            <v>0</v>
          </cell>
          <cell r="AF260">
            <v>233833064276</v>
          </cell>
          <cell r="AG260">
            <v>172508745499.89999</v>
          </cell>
          <cell r="AH260">
            <v>102819550735.78</v>
          </cell>
          <cell r="AI260">
            <v>103049411975.78</v>
          </cell>
          <cell r="AJ260">
            <v>99751645224.779999</v>
          </cell>
          <cell r="AK260">
            <v>0</v>
          </cell>
          <cell r="AL260">
            <v>3192691000</v>
          </cell>
          <cell r="AM260">
            <v>0</v>
          </cell>
          <cell r="AN260">
            <v>105075751</v>
          </cell>
          <cell r="AO260">
            <v>229861240</v>
          </cell>
          <cell r="AP260">
            <v>0</v>
          </cell>
          <cell r="AQ260">
            <v>0</v>
          </cell>
          <cell r="AR260">
            <v>229861240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 t="str">
            <v>Kota Probolinggo</v>
          </cell>
          <cell r="C261">
            <v>886186420396.52002</v>
          </cell>
          <cell r="D261">
            <v>171307335436.52002</v>
          </cell>
          <cell r="E261">
            <v>31076858870.049999</v>
          </cell>
          <cell r="F261">
            <v>12831539509</v>
          </cell>
          <cell r="G261">
            <v>997533281</v>
          </cell>
          <cell r="H261">
            <v>126401403776.47</v>
          </cell>
          <cell r="I261">
            <v>613373714039</v>
          </cell>
          <cell r="J261">
            <v>59828576539</v>
          </cell>
          <cell r="K261">
            <v>470212966000</v>
          </cell>
          <cell r="L261">
            <v>83332171500</v>
          </cell>
          <cell r="M261">
            <v>101505370921</v>
          </cell>
          <cell r="N261">
            <v>0</v>
          </cell>
          <cell r="O261">
            <v>0</v>
          </cell>
          <cell r="P261">
            <v>65288012921</v>
          </cell>
          <cell r="Q261">
            <v>0</v>
          </cell>
          <cell r="R261">
            <v>0</v>
          </cell>
          <cell r="S261">
            <v>36217358000</v>
          </cell>
          <cell r="T261">
            <v>911768784364.92004</v>
          </cell>
          <cell r="U261">
            <v>454230206758.75</v>
          </cell>
          <cell r="V261">
            <v>428462320551.75</v>
          </cell>
          <cell r="W261">
            <v>0</v>
          </cell>
          <cell r="X261">
            <v>33060000</v>
          </cell>
          <cell r="Y261">
            <v>22092733000</v>
          </cell>
          <cell r="Z261">
            <v>1298850000</v>
          </cell>
          <cell r="AA261">
            <v>0</v>
          </cell>
          <cell r="AB261">
            <v>575955036</v>
          </cell>
          <cell r="AC261">
            <v>1767288171</v>
          </cell>
          <cell r="AD261">
            <v>457538577606.17004</v>
          </cell>
          <cell r="AE261">
            <v>0</v>
          </cell>
          <cell r="AF261">
            <v>309832797580.32001</v>
          </cell>
          <cell r="AG261">
            <v>147705780025.85001</v>
          </cell>
          <cell r="AH261">
            <v>294537753322.54999</v>
          </cell>
          <cell r="AI261">
            <v>297037753322.54999</v>
          </cell>
          <cell r="AJ261">
            <v>297037753322.54999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2500000000</v>
          </cell>
          <cell r="AP261">
            <v>2500000000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 t="str">
            <v>Kota Surabaya</v>
          </cell>
          <cell r="C262">
            <v>6825754275891.5303</v>
          </cell>
          <cell r="D262">
            <v>4090206769387.5303</v>
          </cell>
          <cell r="E262">
            <v>3000152384487</v>
          </cell>
          <cell r="F262">
            <v>339453230305.87</v>
          </cell>
          <cell r="G262">
            <v>131847096407</v>
          </cell>
          <cell r="H262">
            <v>618754058187.66003</v>
          </cell>
          <cell r="I262">
            <v>1941019526654</v>
          </cell>
          <cell r="J262">
            <v>412788910654</v>
          </cell>
          <cell r="K262">
            <v>1233380404000</v>
          </cell>
          <cell r="L262">
            <v>294850212000</v>
          </cell>
          <cell r="M262">
            <v>794527979850</v>
          </cell>
          <cell r="N262">
            <v>0</v>
          </cell>
          <cell r="O262">
            <v>0</v>
          </cell>
          <cell r="P262">
            <v>786702579850</v>
          </cell>
          <cell r="Q262">
            <v>0</v>
          </cell>
          <cell r="R262">
            <v>0</v>
          </cell>
          <cell r="S262">
            <v>7825400000</v>
          </cell>
          <cell r="T262">
            <v>7151661549430.4805</v>
          </cell>
          <cell r="U262">
            <v>2775577114891.48</v>
          </cell>
          <cell r="V262">
            <v>2540955293099</v>
          </cell>
          <cell r="W262">
            <v>0</v>
          </cell>
          <cell r="X262">
            <v>19005408000</v>
          </cell>
          <cell r="Y262">
            <v>214488143792.48001</v>
          </cell>
          <cell r="Z262">
            <v>0</v>
          </cell>
          <cell r="AA262">
            <v>0</v>
          </cell>
          <cell r="AB262">
            <v>1128270000</v>
          </cell>
          <cell r="AC262">
            <v>0</v>
          </cell>
          <cell r="AD262">
            <v>4376084434539</v>
          </cell>
          <cell r="AE262">
            <v>0</v>
          </cell>
          <cell r="AF262">
            <v>2586690389712</v>
          </cell>
          <cell r="AG262">
            <v>1789394044827</v>
          </cell>
          <cell r="AH262">
            <v>1394942990240.8</v>
          </cell>
          <cell r="AI262">
            <v>1414942990240.8</v>
          </cell>
          <cell r="AJ262">
            <v>1414929806904.8</v>
          </cell>
          <cell r="AK262">
            <v>0</v>
          </cell>
          <cell r="AL262">
            <v>0</v>
          </cell>
          <cell r="AM262">
            <v>0</v>
          </cell>
          <cell r="AN262">
            <v>13183336</v>
          </cell>
          <cell r="AO262">
            <v>20000000000</v>
          </cell>
          <cell r="AP262">
            <v>0</v>
          </cell>
          <cell r="AQ262">
            <v>20000000000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B263" t="str">
            <v>Kota Batu</v>
          </cell>
          <cell r="C263">
            <v>803450046047.54004</v>
          </cell>
          <cell r="D263">
            <v>109533498033.54001</v>
          </cell>
          <cell r="E263">
            <v>88757389919</v>
          </cell>
          <cell r="F263">
            <v>5855560775</v>
          </cell>
          <cell r="G263">
            <v>2152462133</v>
          </cell>
          <cell r="H263">
            <v>12768085206.540001</v>
          </cell>
          <cell r="I263">
            <v>624840719033</v>
          </cell>
          <cell r="J263">
            <v>51317087281</v>
          </cell>
          <cell r="K263">
            <v>480460016000</v>
          </cell>
          <cell r="L263">
            <v>93063615752</v>
          </cell>
          <cell r="M263">
            <v>69075828981</v>
          </cell>
          <cell r="N263">
            <v>0</v>
          </cell>
          <cell r="O263">
            <v>0</v>
          </cell>
          <cell r="P263">
            <v>66842910981</v>
          </cell>
          <cell r="Q263">
            <v>0</v>
          </cell>
          <cell r="R263">
            <v>1580120000</v>
          </cell>
          <cell r="S263">
            <v>652798000</v>
          </cell>
          <cell r="T263">
            <v>819686549125.97998</v>
          </cell>
          <cell r="U263">
            <v>446489275384</v>
          </cell>
          <cell r="V263">
            <v>308088979621</v>
          </cell>
          <cell r="W263">
            <v>0</v>
          </cell>
          <cell r="X263">
            <v>0</v>
          </cell>
          <cell r="Y263">
            <v>90188121331</v>
          </cell>
          <cell r="Z263">
            <v>7905270639</v>
          </cell>
          <cell r="AA263">
            <v>8156890439</v>
          </cell>
          <cell r="AB263">
            <v>31023137854</v>
          </cell>
          <cell r="AC263">
            <v>1126875500</v>
          </cell>
          <cell r="AD263">
            <v>373197273741.97998</v>
          </cell>
          <cell r="AE263">
            <v>0</v>
          </cell>
          <cell r="AF263">
            <v>198828565414.98001</v>
          </cell>
          <cell r="AG263">
            <v>174368708327</v>
          </cell>
          <cell r="AH263">
            <v>88492226068.240005</v>
          </cell>
          <cell r="AI263">
            <v>91492226068.240005</v>
          </cell>
          <cell r="AJ263">
            <v>91492226068.240005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3000000000</v>
          </cell>
          <cell r="AP263">
            <v>0</v>
          </cell>
          <cell r="AQ263">
            <v>3000000000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4">
          <cell r="B264" t="str">
            <v>Prov. Kalimantan Barat</v>
          </cell>
          <cell r="C264">
            <v>4494428711520.4697</v>
          </cell>
          <cell r="D264">
            <v>1664338991973.47</v>
          </cell>
          <cell r="E264">
            <v>1424303270597</v>
          </cell>
          <cell r="F264">
            <v>33529204985</v>
          </cell>
          <cell r="G264">
            <v>70822377986</v>
          </cell>
          <cell r="H264">
            <v>135684138405.47</v>
          </cell>
          <cell r="I264">
            <v>1860789737696</v>
          </cell>
          <cell r="J264">
            <v>167535550706</v>
          </cell>
          <cell r="K264">
            <v>1493486253000</v>
          </cell>
          <cell r="L264">
            <v>199767933990</v>
          </cell>
          <cell r="M264">
            <v>969299981851</v>
          </cell>
          <cell r="N264">
            <v>4773780219</v>
          </cell>
          <cell r="O264">
            <v>0</v>
          </cell>
          <cell r="P264">
            <v>0</v>
          </cell>
          <cell r="Q264">
            <v>964526201632</v>
          </cell>
          <cell r="R264">
            <v>0</v>
          </cell>
          <cell r="S264">
            <v>0</v>
          </cell>
          <cell r="T264">
            <v>4320618793066.0303</v>
          </cell>
          <cell r="U264">
            <v>2837475344680.6001</v>
          </cell>
          <cell r="V264">
            <v>771748290917</v>
          </cell>
          <cell r="W264">
            <v>0</v>
          </cell>
          <cell r="X264">
            <v>0</v>
          </cell>
          <cell r="Y264">
            <v>1043728485549.6</v>
          </cell>
          <cell r="Z264">
            <v>410000000</v>
          </cell>
          <cell r="AA264">
            <v>681158345765</v>
          </cell>
          <cell r="AB264">
            <v>340430222449</v>
          </cell>
          <cell r="AC264">
            <v>0</v>
          </cell>
          <cell r="AD264">
            <v>1483143448385.4299</v>
          </cell>
          <cell r="AE264">
            <v>0</v>
          </cell>
          <cell r="AF264">
            <v>1008338791829.1</v>
          </cell>
          <cell r="AG264">
            <v>474804656556.33002</v>
          </cell>
          <cell r="AH264">
            <v>-911204759.34000015</v>
          </cell>
          <cell r="AI264">
            <v>9088795240.6599998</v>
          </cell>
          <cell r="AJ264">
            <v>9088795240.6599998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10000000000</v>
          </cell>
          <cell r="AP264">
            <v>0</v>
          </cell>
          <cell r="AQ264">
            <v>10000000000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</row>
        <row r="265">
          <cell r="B265" t="str">
            <v>Kab. Bengkayang</v>
          </cell>
          <cell r="C265">
            <v>1051895262951.4299</v>
          </cell>
          <cell r="D265">
            <v>42677133440.010002</v>
          </cell>
          <cell r="E265">
            <v>8943291892.9300003</v>
          </cell>
          <cell r="F265">
            <v>3088782791.8400002</v>
          </cell>
          <cell r="G265">
            <v>2879512292</v>
          </cell>
          <cell r="H265">
            <v>27765546463.240002</v>
          </cell>
          <cell r="I265">
            <v>803484699292</v>
          </cell>
          <cell r="J265">
            <v>32773038773</v>
          </cell>
          <cell r="K265">
            <v>577263911000</v>
          </cell>
          <cell r="L265">
            <v>193447749519</v>
          </cell>
          <cell r="M265">
            <v>205733430219.41998</v>
          </cell>
          <cell r="N265">
            <v>86713381777.419998</v>
          </cell>
          <cell r="O265">
            <v>0</v>
          </cell>
          <cell r="P265">
            <v>36185876442</v>
          </cell>
          <cell r="Q265">
            <v>76095452000</v>
          </cell>
          <cell r="R265">
            <v>0</v>
          </cell>
          <cell r="S265">
            <v>6738720000</v>
          </cell>
          <cell r="T265">
            <v>1103426346664.76</v>
          </cell>
          <cell r="U265">
            <v>565530048800.48999</v>
          </cell>
          <cell r="V265">
            <v>408373271357.48999</v>
          </cell>
          <cell r="W265">
            <v>0</v>
          </cell>
          <cell r="X265">
            <v>0</v>
          </cell>
          <cell r="Y265">
            <v>16058451425</v>
          </cell>
          <cell r="Z265">
            <v>17633170833</v>
          </cell>
          <cell r="AA265">
            <v>0</v>
          </cell>
          <cell r="AB265">
            <v>121026988523</v>
          </cell>
          <cell r="AC265">
            <v>2438166662</v>
          </cell>
          <cell r="AD265">
            <v>537896297864.27002</v>
          </cell>
          <cell r="AE265">
            <v>0</v>
          </cell>
          <cell r="AF265">
            <v>198653331456.67999</v>
          </cell>
          <cell r="AG265">
            <v>339242966407.59003</v>
          </cell>
          <cell r="AH265">
            <v>96637477036.449997</v>
          </cell>
          <cell r="AI265">
            <v>98369108936.449997</v>
          </cell>
          <cell r="AJ265">
            <v>98369108936.449997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1731631900</v>
          </cell>
          <cell r="AP265">
            <v>0</v>
          </cell>
          <cell r="AQ265">
            <v>875000000</v>
          </cell>
          <cell r="AR265">
            <v>856631900</v>
          </cell>
          <cell r="AS265">
            <v>0</v>
          </cell>
          <cell r="AT265">
            <v>0</v>
          </cell>
          <cell r="AU265">
            <v>0</v>
          </cell>
        </row>
        <row r="266">
          <cell r="B266" t="str">
            <v>Kab. Landak</v>
          </cell>
          <cell r="C266">
            <v>1390184006710.8799</v>
          </cell>
          <cell r="D266">
            <v>57178239741.899994</v>
          </cell>
          <cell r="E266">
            <v>17853997789.099998</v>
          </cell>
          <cell r="F266">
            <v>2137606915.75</v>
          </cell>
          <cell r="G266">
            <v>3267350996</v>
          </cell>
          <cell r="H266">
            <v>33919284041.049999</v>
          </cell>
          <cell r="I266">
            <v>948198786984</v>
          </cell>
          <cell r="J266">
            <v>34215519287</v>
          </cell>
          <cell r="K266">
            <v>674332511000</v>
          </cell>
          <cell r="L266">
            <v>239650756697</v>
          </cell>
          <cell r="M266">
            <v>384806979984.97998</v>
          </cell>
          <cell r="N266">
            <v>69562251938.979996</v>
          </cell>
          <cell r="O266">
            <v>0</v>
          </cell>
          <cell r="P266">
            <v>43153376046</v>
          </cell>
          <cell r="Q266">
            <v>41377859000</v>
          </cell>
          <cell r="R266">
            <v>0</v>
          </cell>
          <cell r="S266">
            <v>230713493000</v>
          </cell>
          <cell r="T266">
            <v>1417981308383.8</v>
          </cell>
          <cell r="U266">
            <v>580918427008.26001</v>
          </cell>
          <cell r="V266">
            <v>409514001223</v>
          </cell>
          <cell r="W266">
            <v>0</v>
          </cell>
          <cell r="X266">
            <v>0</v>
          </cell>
          <cell r="Y266">
            <v>36622607468.040001</v>
          </cell>
          <cell r="Z266">
            <v>2057925000</v>
          </cell>
          <cell r="AA266">
            <v>0</v>
          </cell>
          <cell r="AB266">
            <v>132380212317.22</v>
          </cell>
          <cell r="AC266">
            <v>343681000</v>
          </cell>
          <cell r="AD266">
            <v>837062881375.54004</v>
          </cell>
          <cell r="AE266">
            <v>0</v>
          </cell>
          <cell r="AF266">
            <v>323712372353.54999</v>
          </cell>
          <cell r="AG266">
            <v>513350509021.98999</v>
          </cell>
          <cell r="AH266">
            <v>96488652516.240005</v>
          </cell>
          <cell r="AI266">
            <v>101363652516.24001</v>
          </cell>
          <cell r="AJ266">
            <v>101363652516.24001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4875000000</v>
          </cell>
          <cell r="AP266">
            <v>0</v>
          </cell>
          <cell r="AQ266">
            <v>4875000000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</row>
        <row r="267">
          <cell r="B267" t="str">
            <v>Kab. Kapuas Hulu</v>
          </cell>
          <cell r="C267">
            <v>1707744597979.1101</v>
          </cell>
          <cell r="D267">
            <v>67135520050.110001</v>
          </cell>
          <cell r="E267">
            <v>9884040361.8799992</v>
          </cell>
          <cell r="F267">
            <v>3524011978.8000002</v>
          </cell>
          <cell r="G267">
            <v>9249484821</v>
          </cell>
          <cell r="H267">
            <v>44477982888.43</v>
          </cell>
          <cell r="I267">
            <v>1345352173052</v>
          </cell>
          <cell r="J267">
            <v>54053396213</v>
          </cell>
          <cell r="K267">
            <v>983714397000</v>
          </cell>
          <cell r="L267">
            <v>307584379839</v>
          </cell>
          <cell r="M267">
            <v>295256904877</v>
          </cell>
          <cell r="N267">
            <v>0</v>
          </cell>
          <cell r="O267">
            <v>0</v>
          </cell>
          <cell r="P267">
            <v>35469932877</v>
          </cell>
          <cell r="Q267">
            <v>171469372000</v>
          </cell>
          <cell r="R267">
            <v>0</v>
          </cell>
          <cell r="S267">
            <v>88317600000</v>
          </cell>
          <cell r="T267">
            <v>1716356551973.4099</v>
          </cell>
          <cell r="U267">
            <v>810904440838</v>
          </cell>
          <cell r="V267">
            <v>484718418356</v>
          </cell>
          <cell r="W267">
            <v>0</v>
          </cell>
          <cell r="X267">
            <v>0</v>
          </cell>
          <cell r="Y267">
            <v>45297728509</v>
          </cell>
          <cell r="Z267">
            <v>120000000</v>
          </cell>
          <cell r="AA267">
            <v>1620030000</v>
          </cell>
          <cell r="AB267">
            <v>277008007800</v>
          </cell>
          <cell r="AC267">
            <v>2140256173</v>
          </cell>
          <cell r="AD267">
            <v>905452111135.40991</v>
          </cell>
          <cell r="AE267">
            <v>0</v>
          </cell>
          <cell r="AF267">
            <v>388710020623.10999</v>
          </cell>
          <cell r="AG267">
            <v>516742090512.29999</v>
          </cell>
          <cell r="AH267">
            <v>82595791556.929993</v>
          </cell>
          <cell r="AI267">
            <v>98856841806.929993</v>
          </cell>
          <cell r="AJ267">
            <v>98856841806.929993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16261050250</v>
          </cell>
          <cell r="AP267">
            <v>0</v>
          </cell>
          <cell r="AQ267">
            <v>15875000000</v>
          </cell>
          <cell r="AR267">
            <v>0</v>
          </cell>
          <cell r="AS267">
            <v>386050250</v>
          </cell>
          <cell r="AT267">
            <v>0</v>
          </cell>
          <cell r="AU267">
            <v>0</v>
          </cell>
        </row>
        <row r="268">
          <cell r="B268" t="str">
            <v>Kab. Ketapang</v>
          </cell>
          <cell r="C268">
            <v>1897853562078.5901</v>
          </cell>
          <cell r="D268">
            <v>134597765563.59</v>
          </cell>
          <cell r="E268">
            <v>64656588160.25</v>
          </cell>
          <cell r="F268">
            <v>7177733530</v>
          </cell>
          <cell r="G268">
            <v>5406538542</v>
          </cell>
          <cell r="H268">
            <v>57356905331.339996</v>
          </cell>
          <cell r="I268">
            <v>1527510002825</v>
          </cell>
          <cell r="J268">
            <v>130335179028</v>
          </cell>
          <cell r="K268">
            <v>1133031917000</v>
          </cell>
          <cell r="L268">
            <v>264142906797</v>
          </cell>
          <cell r="M268">
            <v>235745793690</v>
          </cell>
          <cell r="N268">
            <v>1251358721</v>
          </cell>
          <cell r="O268">
            <v>0</v>
          </cell>
          <cell r="P268">
            <v>61072148969</v>
          </cell>
          <cell r="Q268">
            <v>166144686000</v>
          </cell>
          <cell r="R268">
            <v>6917600000</v>
          </cell>
          <cell r="S268">
            <v>360000000</v>
          </cell>
          <cell r="T268">
            <v>1951143200045.03</v>
          </cell>
          <cell r="U268">
            <v>1059286243692.77</v>
          </cell>
          <cell r="V268">
            <v>737631365124</v>
          </cell>
          <cell r="W268">
            <v>0</v>
          </cell>
          <cell r="X268">
            <v>0</v>
          </cell>
          <cell r="Y268">
            <v>51670329110</v>
          </cell>
          <cell r="Z268">
            <v>90000000</v>
          </cell>
          <cell r="AA268">
            <v>3686748717.3600001</v>
          </cell>
          <cell r="AB268">
            <v>265119704491.41</v>
          </cell>
          <cell r="AC268">
            <v>1088096250</v>
          </cell>
          <cell r="AD268">
            <v>891856956352.26001</v>
          </cell>
          <cell r="AE268">
            <v>0</v>
          </cell>
          <cell r="AF268">
            <v>519012050311.26001</v>
          </cell>
          <cell r="AG268">
            <v>372844906041</v>
          </cell>
          <cell r="AH268">
            <v>110122731752.94</v>
          </cell>
          <cell r="AI268">
            <v>111122731752.94</v>
          </cell>
          <cell r="AJ268">
            <v>111122731752.94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1000000000</v>
          </cell>
          <cell r="AP268">
            <v>0</v>
          </cell>
          <cell r="AQ268">
            <v>1000000000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B269" t="str">
            <v>Kab. Mempawah</v>
          </cell>
          <cell r="C269">
            <v>1027490957151.1801</v>
          </cell>
          <cell r="D269">
            <v>65094642233.18</v>
          </cell>
          <cell r="E269">
            <v>23032281339.709999</v>
          </cell>
          <cell r="F269">
            <v>19366688096</v>
          </cell>
          <cell r="G269">
            <v>2508956561</v>
          </cell>
          <cell r="H269">
            <v>20186716236.470001</v>
          </cell>
          <cell r="I269">
            <v>831602559889</v>
          </cell>
          <cell r="J269">
            <v>19542467135</v>
          </cell>
          <cell r="K269">
            <v>585452983000</v>
          </cell>
          <cell r="L269">
            <v>226607109754</v>
          </cell>
          <cell r="M269">
            <v>130793755029</v>
          </cell>
          <cell r="N269">
            <v>15000000</v>
          </cell>
          <cell r="O269">
            <v>0</v>
          </cell>
          <cell r="P269">
            <v>51410577901</v>
          </cell>
          <cell r="Q269">
            <v>39829694000</v>
          </cell>
          <cell r="R269">
            <v>374883128</v>
          </cell>
          <cell r="S269">
            <v>39163600000</v>
          </cell>
          <cell r="T269">
            <v>1104222967381</v>
          </cell>
          <cell r="U269">
            <v>569230096761</v>
          </cell>
          <cell r="V269">
            <v>425367367225</v>
          </cell>
          <cell r="W269">
            <v>0</v>
          </cell>
          <cell r="X269">
            <v>0</v>
          </cell>
          <cell r="Y269">
            <v>33142425793</v>
          </cell>
          <cell r="Z269">
            <v>1874900000</v>
          </cell>
          <cell r="AA269">
            <v>106820928496</v>
          </cell>
          <cell r="AB269">
            <v>1104755247</v>
          </cell>
          <cell r="AC269">
            <v>919720000</v>
          </cell>
          <cell r="AD269">
            <v>534992870620</v>
          </cell>
          <cell r="AE269">
            <v>0</v>
          </cell>
          <cell r="AF269">
            <v>146675203507</v>
          </cell>
          <cell r="AG269">
            <v>388317667113</v>
          </cell>
          <cell r="AH269">
            <v>9314378470.3899994</v>
          </cell>
          <cell r="AI269">
            <v>9314378470.3899994</v>
          </cell>
          <cell r="AJ269">
            <v>9314378470.3899994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B270" t="str">
            <v>Kab. Sambas</v>
          </cell>
          <cell r="C270">
            <v>1530823553222.48</v>
          </cell>
          <cell r="D270">
            <v>102059036354.48</v>
          </cell>
          <cell r="E270">
            <v>20463309079.369999</v>
          </cell>
          <cell r="F270">
            <v>3259019202.75</v>
          </cell>
          <cell r="G270">
            <v>3683872859</v>
          </cell>
          <cell r="H270">
            <v>74652835213.360001</v>
          </cell>
          <cell r="I270">
            <v>1243434973577</v>
          </cell>
          <cell r="J270">
            <v>30567549329</v>
          </cell>
          <cell r="K270">
            <v>882308489000</v>
          </cell>
          <cell r="L270">
            <v>330558935248</v>
          </cell>
          <cell r="M270">
            <v>185329543291</v>
          </cell>
          <cell r="N270">
            <v>936588000</v>
          </cell>
          <cell r="O270">
            <v>0</v>
          </cell>
          <cell r="P270">
            <v>49679378291</v>
          </cell>
          <cell r="Q270">
            <v>119850177000</v>
          </cell>
          <cell r="R270">
            <v>0</v>
          </cell>
          <cell r="S270">
            <v>14863400000</v>
          </cell>
          <cell r="T270">
            <v>1589219116679.8401</v>
          </cell>
          <cell r="U270">
            <v>900628828866.94006</v>
          </cell>
          <cell r="V270">
            <v>674519731066.42004</v>
          </cell>
          <cell r="W270">
            <v>429691888.92000002</v>
          </cell>
          <cell r="X270">
            <v>0</v>
          </cell>
          <cell r="Y270">
            <v>9811347312</v>
          </cell>
          <cell r="Z270">
            <v>940810300</v>
          </cell>
          <cell r="AA270">
            <v>1691514983</v>
          </cell>
          <cell r="AB270">
            <v>213102561654.72</v>
          </cell>
          <cell r="AC270">
            <v>133171661.88</v>
          </cell>
          <cell r="AD270">
            <v>688590287812.90002</v>
          </cell>
          <cell r="AE270">
            <v>0</v>
          </cell>
          <cell r="AF270">
            <v>360671959685.53003</v>
          </cell>
          <cell r="AG270">
            <v>327918328127.37</v>
          </cell>
          <cell r="AH270">
            <v>70925740819.570007</v>
          </cell>
          <cell r="AI270">
            <v>115422740819.57001</v>
          </cell>
          <cell r="AJ270">
            <v>61183390819.57</v>
          </cell>
          <cell r="AK270">
            <v>0</v>
          </cell>
          <cell r="AL270">
            <v>0</v>
          </cell>
          <cell r="AM270">
            <v>54239000000</v>
          </cell>
          <cell r="AN270">
            <v>350000</v>
          </cell>
          <cell r="AO270">
            <v>44497000000</v>
          </cell>
          <cell r="AP270">
            <v>0</v>
          </cell>
          <cell r="AQ270">
            <v>2000000000</v>
          </cell>
          <cell r="AR270">
            <v>42497000000</v>
          </cell>
          <cell r="AS270">
            <v>0</v>
          </cell>
          <cell r="AT270">
            <v>0</v>
          </cell>
          <cell r="AU270">
            <v>0</v>
          </cell>
        </row>
        <row r="271">
          <cell r="B271" t="str">
            <v>Kab. Sanggau</v>
          </cell>
          <cell r="C271">
            <v>1325818216698.3601</v>
          </cell>
          <cell r="D271">
            <v>93326584200.360001</v>
          </cell>
          <cell r="E271">
            <v>28385368086</v>
          </cell>
          <cell r="F271">
            <v>4457339550</v>
          </cell>
          <cell r="G271">
            <v>5872397495</v>
          </cell>
          <cell r="H271">
            <v>54611479069.360001</v>
          </cell>
          <cell r="I271">
            <v>1057557119314</v>
          </cell>
          <cell r="J271">
            <v>58098812314</v>
          </cell>
          <cell r="K271">
            <v>831737641000</v>
          </cell>
          <cell r="L271">
            <v>167720666000</v>
          </cell>
          <cell r="M271">
            <v>174934513184</v>
          </cell>
          <cell r="N271">
            <v>0</v>
          </cell>
          <cell r="O271">
            <v>0</v>
          </cell>
          <cell r="P271">
            <v>57796550184</v>
          </cell>
          <cell r="Q271">
            <v>0</v>
          </cell>
          <cell r="R271">
            <v>0</v>
          </cell>
          <cell r="S271">
            <v>117137963000</v>
          </cell>
          <cell r="T271">
            <v>1465480043281.03</v>
          </cell>
          <cell r="U271">
            <v>840966050070</v>
          </cell>
          <cell r="V271">
            <v>608202316512</v>
          </cell>
          <cell r="W271">
            <v>0</v>
          </cell>
          <cell r="X271">
            <v>0</v>
          </cell>
          <cell r="Y271">
            <v>30435603500</v>
          </cell>
          <cell r="Z271">
            <v>1225500500</v>
          </cell>
          <cell r="AA271">
            <v>3441943399</v>
          </cell>
          <cell r="AB271">
            <v>196905204371</v>
          </cell>
          <cell r="AC271">
            <v>755481788</v>
          </cell>
          <cell r="AD271">
            <v>624513993211.03003</v>
          </cell>
          <cell r="AE271">
            <v>0</v>
          </cell>
          <cell r="AF271">
            <v>290302144530.03003</v>
          </cell>
          <cell r="AG271">
            <v>334211848681</v>
          </cell>
          <cell r="AH271">
            <v>292474789530.28003</v>
          </cell>
          <cell r="AI271">
            <v>300974789530.28003</v>
          </cell>
          <cell r="AJ271">
            <v>300974789530.28003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8500000000</v>
          </cell>
          <cell r="AP271">
            <v>0</v>
          </cell>
          <cell r="AQ271">
            <v>6500000000</v>
          </cell>
          <cell r="AR271">
            <v>2000000000</v>
          </cell>
          <cell r="AS271">
            <v>0</v>
          </cell>
          <cell r="AT271">
            <v>0</v>
          </cell>
          <cell r="AU271">
            <v>0</v>
          </cell>
        </row>
        <row r="272">
          <cell r="B272" t="str">
            <v>Kab. Sintang</v>
          </cell>
          <cell r="C272">
            <v>1674585588492.9199</v>
          </cell>
          <cell r="D272">
            <v>108405524038.92</v>
          </cell>
          <cell r="E272">
            <v>30639527137.209999</v>
          </cell>
          <cell r="F272">
            <v>3201815556</v>
          </cell>
          <cell r="G272">
            <v>6618982464</v>
          </cell>
          <cell r="H272">
            <v>67945198881.709999</v>
          </cell>
          <cell r="I272">
            <v>1294363476154</v>
          </cell>
          <cell r="J272">
            <v>56889763027</v>
          </cell>
          <cell r="K272">
            <v>925671945000</v>
          </cell>
          <cell r="L272">
            <v>311801768127</v>
          </cell>
          <cell r="M272">
            <v>271816588300</v>
          </cell>
          <cell r="N272">
            <v>0</v>
          </cell>
          <cell r="O272">
            <v>0</v>
          </cell>
          <cell r="P272">
            <v>49596444300</v>
          </cell>
          <cell r="Q272">
            <v>202413744000</v>
          </cell>
          <cell r="R272">
            <v>0</v>
          </cell>
          <cell r="S272">
            <v>19806400000</v>
          </cell>
          <cell r="T272">
            <v>1743529977056.3</v>
          </cell>
          <cell r="U272">
            <v>958153153509</v>
          </cell>
          <cell r="V272">
            <v>564239438338</v>
          </cell>
          <cell r="W272">
            <v>0</v>
          </cell>
          <cell r="X272">
            <v>0</v>
          </cell>
          <cell r="Y272">
            <v>81707152409</v>
          </cell>
          <cell r="Z272">
            <v>165290000</v>
          </cell>
          <cell r="AA272">
            <v>3324712984</v>
          </cell>
          <cell r="AB272">
            <v>306489392810</v>
          </cell>
          <cell r="AC272">
            <v>2227166968</v>
          </cell>
          <cell r="AD272">
            <v>785376823547.30005</v>
          </cell>
          <cell r="AE272">
            <v>0</v>
          </cell>
          <cell r="AF272">
            <v>342663589276</v>
          </cell>
          <cell r="AG272">
            <v>442713234271.29999</v>
          </cell>
          <cell r="AH272">
            <v>167439890652.01999</v>
          </cell>
          <cell r="AI272">
            <v>184677100461.01999</v>
          </cell>
          <cell r="AJ272">
            <v>184610790311.01999</v>
          </cell>
          <cell r="AK272">
            <v>0</v>
          </cell>
          <cell r="AL272">
            <v>0</v>
          </cell>
          <cell r="AM272">
            <v>0</v>
          </cell>
          <cell r="AN272">
            <v>66310150</v>
          </cell>
          <cell r="AO272">
            <v>17237209809</v>
          </cell>
          <cell r="AP272">
            <v>0</v>
          </cell>
          <cell r="AQ272">
            <v>17237209809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B273" t="str">
            <v>Kota Pontianak</v>
          </cell>
          <cell r="C273">
            <v>1418516388060.49</v>
          </cell>
          <cell r="D273">
            <v>389368654493.48999</v>
          </cell>
          <cell r="E273">
            <v>258149996119</v>
          </cell>
          <cell r="F273">
            <v>42016145122</v>
          </cell>
          <cell r="G273">
            <v>35532504080.370003</v>
          </cell>
          <cell r="H273">
            <v>53670009172.120003</v>
          </cell>
          <cell r="I273">
            <v>890541184485</v>
          </cell>
          <cell r="J273">
            <v>46610485200</v>
          </cell>
          <cell r="K273">
            <v>711955758000</v>
          </cell>
          <cell r="L273">
            <v>131974941285</v>
          </cell>
          <cell r="M273">
            <v>138606549082</v>
          </cell>
          <cell r="N273">
            <v>6432000000</v>
          </cell>
          <cell r="O273">
            <v>0</v>
          </cell>
          <cell r="P273">
            <v>125742229082</v>
          </cell>
          <cell r="Q273">
            <v>5000000000</v>
          </cell>
          <cell r="R273">
            <v>1432320000</v>
          </cell>
          <cell r="S273">
            <v>0</v>
          </cell>
          <cell r="T273">
            <v>1428917646777.1201</v>
          </cell>
          <cell r="U273">
            <v>640261656132</v>
          </cell>
          <cell r="V273">
            <v>622931840225</v>
          </cell>
          <cell r="W273">
            <v>0</v>
          </cell>
          <cell r="X273">
            <v>0</v>
          </cell>
          <cell r="Y273">
            <v>12536300000</v>
          </cell>
          <cell r="Z273">
            <v>3256167571</v>
          </cell>
          <cell r="AA273">
            <v>0</v>
          </cell>
          <cell r="AB273">
            <v>1317140000</v>
          </cell>
          <cell r="AC273">
            <v>220208336</v>
          </cell>
          <cell r="AD273">
            <v>788655990645.12</v>
          </cell>
          <cell r="AE273">
            <v>59668721612</v>
          </cell>
          <cell r="AF273">
            <v>325131715455.22998</v>
          </cell>
          <cell r="AG273">
            <v>403855553577.89001</v>
          </cell>
          <cell r="AH273">
            <v>37723051491.459999</v>
          </cell>
          <cell r="AI273">
            <v>46356051491.459999</v>
          </cell>
          <cell r="AJ273">
            <v>46320964991.459999</v>
          </cell>
          <cell r="AK273">
            <v>0</v>
          </cell>
          <cell r="AL273">
            <v>0</v>
          </cell>
          <cell r="AM273">
            <v>0</v>
          </cell>
          <cell r="AN273">
            <v>35086500</v>
          </cell>
          <cell r="AO273">
            <v>8633000000</v>
          </cell>
          <cell r="AP273">
            <v>0</v>
          </cell>
          <cell r="AQ273">
            <v>8633000000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B274" t="str">
            <v>Kota Singkawang</v>
          </cell>
          <cell r="C274">
            <v>790128729961.35999</v>
          </cell>
          <cell r="D274">
            <v>103256348260.35999</v>
          </cell>
          <cell r="E274">
            <v>29627562130.209999</v>
          </cell>
          <cell r="F274">
            <v>5388723831.0600004</v>
          </cell>
          <cell r="G274">
            <v>3221676236</v>
          </cell>
          <cell r="H274">
            <v>65018386063.089996</v>
          </cell>
          <cell r="I274">
            <v>605912734981</v>
          </cell>
          <cell r="J274">
            <v>16800863981</v>
          </cell>
          <cell r="K274">
            <v>501293503000</v>
          </cell>
          <cell r="L274">
            <v>87818368000</v>
          </cell>
          <cell r="M274">
            <v>80959646720</v>
          </cell>
          <cell r="N274">
            <v>0</v>
          </cell>
          <cell r="O274">
            <v>0</v>
          </cell>
          <cell r="P274">
            <v>40490332720</v>
          </cell>
          <cell r="Q274">
            <v>35354514000</v>
          </cell>
          <cell r="R274">
            <v>0</v>
          </cell>
          <cell r="S274">
            <v>5114800000</v>
          </cell>
          <cell r="T274">
            <v>830252420909.09998</v>
          </cell>
          <cell r="U274">
            <v>425576996680</v>
          </cell>
          <cell r="V274">
            <v>397842954286</v>
          </cell>
          <cell r="W274">
            <v>0</v>
          </cell>
          <cell r="X274">
            <v>0</v>
          </cell>
          <cell r="Y274">
            <v>26017018900</v>
          </cell>
          <cell r="Z274">
            <v>683940000</v>
          </cell>
          <cell r="AA274">
            <v>0</v>
          </cell>
          <cell r="AB274">
            <v>958287046</v>
          </cell>
          <cell r="AC274">
            <v>74796448</v>
          </cell>
          <cell r="AD274">
            <v>404675424229.09998</v>
          </cell>
          <cell r="AE274">
            <v>0</v>
          </cell>
          <cell r="AF274">
            <v>173188178009</v>
          </cell>
          <cell r="AG274">
            <v>231487246220.10001</v>
          </cell>
          <cell r="AH274">
            <v>43703859638.839996</v>
          </cell>
          <cell r="AI274">
            <v>49703859638.839996</v>
          </cell>
          <cell r="AJ274">
            <v>49703859638.839996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6000000000</v>
          </cell>
          <cell r="AP274">
            <v>0</v>
          </cell>
          <cell r="AQ274">
            <v>6000000000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B275" t="str">
            <v>Kab. Sekadau</v>
          </cell>
          <cell r="C275">
            <v>782658536474.63</v>
          </cell>
          <cell r="D275">
            <v>36602825350.630005</v>
          </cell>
          <cell r="E275">
            <v>8275758097.8000002</v>
          </cell>
          <cell r="F275">
            <v>2675372400</v>
          </cell>
          <cell r="G275">
            <v>6192910812</v>
          </cell>
          <cell r="H275">
            <v>19458784040.830002</v>
          </cell>
          <cell r="I275">
            <v>651858625350</v>
          </cell>
          <cell r="J275">
            <v>19717083350</v>
          </cell>
          <cell r="K275">
            <v>506927604000</v>
          </cell>
          <cell r="L275">
            <v>125213938000</v>
          </cell>
          <cell r="M275">
            <v>94197085774</v>
          </cell>
          <cell r="N275">
            <v>6632259947</v>
          </cell>
          <cell r="O275">
            <v>0</v>
          </cell>
          <cell r="P275">
            <v>31343774027</v>
          </cell>
          <cell r="Q275">
            <v>55636891800</v>
          </cell>
          <cell r="R275">
            <v>0</v>
          </cell>
          <cell r="S275">
            <v>584160000</v>
          </cell>
          <cell r="T275">
            <v>831723689408.39001</v>
          </cell>
          <cell r="U275">
            <v>393123781463</v>
          </cell>
          <cell r="V275">
            <v>251660151263</v>
          </cell>
          <cell r="W275">
            <v>0</v>
          </cell>
          <cell r="X275">
            <v>0</v>
          </cell>
          <cell r="Y275">
            <v>43607635710</v>
          </cell>
          <cell r="Z275">
            <v>1950875000</v>
          </cell>
          <cell r="AA275">
            <v>0</v>
          </cell>
          <cell r="AB275">
            <v>95601671490</v>
          </cell>
          <cell r="AC275">
            <v>303448000</v>
          </cell>
          <cell r="AD275">
            <v>438599907945.39001</v>
          </cell>
          <cell r="AE275">
            <v>0</v>
          </cell>
          <cell r="AF275">
            <v>166477588608.39001</v>
          </cell>
          <cell r="AG275">
            <v>272122319337</v>
          </cell>
          <cell r="AH275">
            <v>67068629909.710007</v>
          </cell>
          <cell r="AI275">
            <v>74208629909.710007</v>
          </cell>
          <cell r="AJ275">
            <v>74208629909.710007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7140000000</v>
          </cell>
          <cell r="AP275">
            <v>0</v>
          </cell>
          <cell r="AQ275">
            <v>7140000000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B276" t="str">
            <v>Kab. Melawi</v>
          </cell>
          <cell r="C276">
            <v>1057927183164.8</v>
          </cell>
          <cell r="D276">
            <v>34129257681.799999</v>
          </cell>
          <cell r="E276">
            <v>10582776116.68</v>
          </cell>
          <cell r="F276">
            <v>1571757759</v>
          </cell>
          <cell r="G276">
            <v>1694539065</v>
          </cell>
          <cell r="H276">
            <v>20280184741.119999</v>
          </cell>
          <cell r="I276">
            <v>877015059259</v>
          </cell>
          <cell r="J276">
            <v>31324172756</v>
          </cell>
          <cell r="K276">
            <v>615353661000</v>
          </cell>
          <cell r="L276">
            <v>230337225503</v>
          </cell>
          <cell r="M276">
            <v>146782866224</v>
          </cell>
          <cell r="N276">
            <v>1135269500</v>
          </cell>
          <cell r="O276">
            <v>0</v>
          </cell>
          <cell r="P276">
            <v>33241559404</v>
          </cell>
          <cell r="Q276">
            <v>0</v>
          </cell>
          <cell r="R276">
            <v>7049200000</v>
          </cell>
          <cell r="S276">
            <v>105356837320</v>
          </cell>
          <cell r="T276">
            <v>1016145418114</v>
          </cell>
          <cell r="U276">
            <v>523146973868</v>
          </cell>
          <cell r="V276">
            <v>339895222671</v>
          </cell>
          <cell r="W276">
            <v>0</v>
          </cell>
          <cell r="X276">
            <v>0</v>
          </cell>
          <cell r="Y276">
            <v>10885000000</v>
          </cell>
          <cell r="Z276">
            <v>247000000</v>
          </cell>
          <cell r="AA276">
            <v>992506136</v>
          </cell>
          <cell r="AB276">
            <v>171126736794</v>
          </cell>
          <cell r="AC276">
            <v>508267</v>
          </cell>
          <cell r="AD276">
            <v>492998444246</v>
          </cell>
          <cell r="AE276">
            <v>0</v>
          </cell>
          <cell r="AF276">
            <v>160307019019</v>
          </cell>
          <cell r="AG276">
            <v>332691425227</v>
          </cell>
          <cell r="AH276">
            <v>-32867264998.599998</v>
          </cell>
          <cell r="AI276">
            <v>27583713346.400002</v>
          </cell>
          <cell r="AJ276">
            <v>27583713346.400002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60450978345</v>
          </cell>
          <cell r="AP276">
            <v>0</v>
          </cell>
          <cell r="AQ276">
            <v>3500000000</v>
          </cell>
          <cell r="AR276">
            <v>56950978345</v>
          </cell>
          <cell r="AS276">
            <v>0</v>
          </cell>
          <cell r="AT276">
            <v>0</v>
          </cell>
          <cell r="AU276">
            <v>0</v>
          </cell>
        </row>
        <row r="277">
          <cell r="B277" t="str">
            <v>Kab. Kayong Utara</v>
          </cell>
          <cell r="C277">
            <v>700472770108.33997</v>
          </cell>
          <cell r="D277">
            <v>10812481174.34</v>
          </cell>
          <cell r="E277">
            <v>4170783187.96</v>
          </cell>
          <cell r="F277">
            <v>1550125017.99</v>
          </cell>
          <cell r="G277">
            <v>1771522861</v>
          </cell>
          <cell r="H277">
            <v>3320050107.3899999</v>
          </cell>
          <cell r="I277">
            <v>623954671582</v>
          </cell>
          <cell r="J277">
            <v>22864032427</v>
          </cell>
          <cell r="K277">
            <v>467183234000</v>
          </cell>
          <cell r="L277">
            <v>133907405155</v>
          </cell>
          <cell r="M277">
            <v>65705617352</v>
          </cell>
          <cell r="N277">
            <v>7039531500</v>
          </cell>
          <cell r="O277">
            <v>0</v>
          </cell>
          <cell r="P277">
            <v>26917083852</v>
          </cell>
          <cell r="Q277">
            <v>667442000</v>
          </cell>
          <cell r="R277">
            <v>0</v>
          </cell>
          <cell r="S277">
            <v>31081560000</v>
          </cell>
          <cell r="T277">
            <v>713279751411.96997</v>
          </cell>
          <cell r="U277">
            <v>323057760027.96997</v>
          </cell>
          <cell r="V277">
            <v>230924520899.32001</v>
          </cell>
          <cell r="W277">
            <v>0</v>
          </cell>
          <cell r="X277">
            <v>0</v>
          </cell>
          <cell r="Y277">
            <v>8605350000</v>
          </cell>
          <cell r="Z277">
            <v>192600000</v>
          </cell>
          <cell r="AA277">
            <v>1342876000</v>
          </cell>
          <cell r="AB277">
            <v>81276141628.649994</v>
          </cell>
          <cell r="AC277">
            <v>716271500</v>
          </cell>
          <cell r="AD277">
            <v>390221991384</v>
          </cell>
          <cell r="AE277">
            <v>0</v>
          </cell>
          <cell r="AF277">
            <v>158099668320</v>
          </cell>
          <cell r="AG277">
            <v>232122323064</v>
          </cell>
          <cell r="AH277">
            <v>34968341504.889999</v>
          </cell>
          <cell r="AI277">
            <v>36968341504.889999</v>
          </cell>
          <cell r="AJ277">
            <v>36968341504.889999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2000000000</v>
          </cell>
          <cell r="AP277">
            <v>0</v>
          </cell>
          <cell r="AQ277">
            <v>2000000000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8">
          <cell r="B278" t="str">
            <v>Kab. Kubu Raya</v>
          </cell>
          <cell r="C278">
            <v>1386340680953.25</v>
          </cell>
          <cell r="D278">
            <v>101310299207.01001</v>
          </cell>
          <cell r="E278">
            <v>67629094584.599998</v>
          </cell>
          <cell r="F278">
            <v>6645572802.7799997</v>
          </cell>
          <cell r="G278">
            <v>2117382258</v>
          </cell>
          <cell r="H278">
            <v>24918249561.630001</v>
          </cell>
          <cell r="I278">
            <v>1053065317850</v>
          </cell>
          <cell r="J278">
            <v>26471101564</v>
          </cell>
          <cell r="K278">
            <v>787062196000</v>
          </cell>
          <cell r="L278">
            <v>239532020286</v>
          </cell>
          <cell r="M278">
            <v>231965063896.23999</v>
          </cell>
          <cell r="N278">
            <v>98590639189.240005</v>
          </cell>
          <cell r="O278">
            <v>0</v>
          </cell>
          <cell r="P278">
            <v>38684140707</v>
          </cell>
          <cell r="Q278">
            <v>82211484000</v>
          </cell>
          <cell r="R278">
            <v>12478800000</v>
          </cell>
          <cell r="S278">
            <v>0</v>
          </cell>
          <cell r="T278">
            <v>1305252826869.0601</v>
          </cell>
          <cell r="U278">
            <v>714733564323</v>
          </cell>
          <cell r="V278">
            <v>542628364818</v>
          </cell>
          <cell r="W278">
            <v>25951115305</v>
          </cell>
          <cell r="X278">
            <v>825199000</v>
          </cell>
          <cell r="Y278">
            <v>0</v>
          </cell>
          <cell r="Z278">
            <v>0</v>
          </cell>
          <cell r="AA278">
            <v>0</v>
          </cell>
          <cell r="AB278">
            <v>145328885200</v>
          </cell>
          <cell r="AC278">
            <v>0</v>
          </cell>
          <cell r="AD278">
            <v>590519262546.06006</v>
          </cell>
          <cell r="AE278">
            <v>0</v>
          </cell>
          <cell r="AF278">
            <v>289671560960.06</v>
          </cell>
          <cell r="AG278">
            <v>300847701586</v>
          </cell>
          <cell r="AH278">
            <v>6937467020.8700027</v>
          </cell>
          <cell r="AI278">
            <v>43560545650.870003</v>
          </cell>
          <cell r="AJ278">
            <v>43560545650.870003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36623078630</v>
          </cell>
          <cell r="AP278">
            <v>0</v>
          </cell>
          <cell r="AQ278">
            <v>36623078630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</row>
        <row r="279">
          <cell r="B279" t="str">
            <v>Prov. Kalimantan Tengah</v>
          </cell>
          <cell r="C279">
            <v>3548504778637.3501</v>
          </cell>
          <cell r="D279">
            <v>1158303928014.48</v>
          </cell>
          <cell r="E279">
            <v>941491437531</v>
          </cell>
          <cell r="F279">
            <v>10680537670</v>
          </cell>
          <cell r="G279">
            <v>44908111542.309998</v>
          </cell>
          <cell r="H279">
            <v>161223841271.17001</v>
          </cell>
          <cell r="I279">
            <v>1878977521255</v>
          </cell>
          <cell r="J279">
            <v>342879620130</v>
          </cell>
          <cell r="K279">
            <v>1294850243000</v>
          </cell>
          <cell r="L279">
            <v>241247658125</v>
          </cell>
          <cell r="M279">
            <v>511223329367.87</v>
          </cell>
          <cell r="N279">
            <v>5054725000</v>
          </cell>
          <cell r="O279">
            <v>0</v>
          </cell>
          <cell r="P279">
            <v>0</v>
          </cell>
          <cell r="Q279">
            <v>470760472454</v>
          </cell>
          <cell r="R279">
            <v>0</v>
          </cell>
          <cell r="S279">
            <v>35408131913.870003</v>
          </cell>
          <cell r="T279">
            <v>3174705762282.0698</v>
          </cell>
          <cell r="U279">
            <v>1920040949380.6399</v>
          </cell>
          <cell r="V279">
            <v>667476789878</v>
          </cell>
          <cell r="W279">
            <v>102500000</v>
          </cell>
          <cell r="X279">
            <v>1163230000</v>
          </cell>
          <cell r="Y279">
            <v>704035182614.40002</v>
          </cell>
          <cell r="Z279">
            <v>33651796492</v>
          </cell>
          <cell r="AA279">
            <v>510062773526.23999</v>
          </cell>
          <cell r="AB279">
            <v>3548676870</v>
          </cell>
          <cell r="AC279">
            <v>0</v>
          </cell>
          <cell r="AD279">
            <v>1254664812901.4299</v>
          </cell>
          <cell r="AE279">
            <v>0</v>
          </cell>
          <cell r="AF279">
            <v>470800020131.42999</v>
          </cell>
          <cell r="AG279">
            <v>783864792770</v>
          </cell>
          <cell r="AH279">
            <v>-62160363915.75</v>
          </cell>
          <cell r="AI279">
            <v>39349625950.25</v>
          </cell>
          <cell r="AJ279">
            <v>39349625950.25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101509989866</v>
          </cell>
          <cell r="AP279">
            <v>0</v>
          </cell>
          <cell r="AQ279">
            <v>40009989866</v>
          </cell>
          <cell r="AR279">
            <v>61500000000</v>
          </cell>
          <cell r="AS279">
            <v>0</v>
          </cell>
          <cell r="AT279">
            <v>0</v>
          </cell>
          <cell r="AU279">
            <v>0</v>
          </cell>
        </row>
        <row r="280">
          <cell r="B280" t="str">
            <v>Kab. Barito Selatan</v>
          </cell>
          <cell r="C280">
            <v>932032770061.47009</v>
          </cell>
          <cell r="D280">
            <v>44019869814.059998</v>
          </cell>
          <cell r="E280">
            <v>6452131492.0299997</v>
          </cell>
          <cell r="F280">
            <v>3553261506.5900002</v>
          </cell>
          <cell r="G280">
            <v>5440118992.9899998</v>
          </cell>
          <cell r="H280">
            <v>28574357822.450001</v>
          </cell>
          <cell r="I280">
            <v>785114703446</v>
          </cell>
          <cell r="J280">
            <v>46971284685</v>
          </cell>
          <cell r="K280">
            <v>583667676000</v>
          </cell>
          <cell r="L280">
            <v>154475742761</v>
          </cell>
          <cell r="M280">
            <v>102898196801.41</v>
          </cell>
          <cell r="N280">
            <v>24538876700</v>
          </cell>
          <cell r="O280">
            <v>0</v>
          </cell>
          <cell r="P280">
            <v>20411260837.41</v>
          </cell>
          <cell r="Q280">
            <v>56244168800</v>
          </cell>
          <cell r="R280">
            <v>0</v>
          </cell>
          <cell r="S280">
            <v>1703890464</v>
          </cell>
          <cell r="T280">
            <v>939598457432.06006</v>
          </cell>
          <cell r="U280">
            <v>515144924721</v>
          </cell>
          <cell r="V280">
            <v>360640571731</v>
          </cell>
          <cell r="W280">
            <v>7587647</v>
          </cell>
          <cell r="X280">
            <v>0</v>
          </cell>
          <cell r="Y280">
            <v>45086359390</v>
          </cell>
          <cell r="Z280">
            <v>108629405953</v>
          </cell>
          <cell r="AA280">
            <v>781000000</v>
          </cell>
          <cell r="AB280">
            <v>0</v>
          </cell>
          <cell r="AC280">
            <v>0</v>
          </cell>
          <cell r="AD280">
            <v>424453532711.06</v>
          </cell>
          <cell r="AE280">
            <v>0</v>
          </cell>
          <cell r="AF280">
            <v>260971124367.70001</v>
          </cell>
          <cell r="AG280">
            <v>163482408343.35999</v>
          </cell>
          <cell r="AH280">
            <v>92553787644.960007</v>
          </cell>
          <cell r="AI280">
            <v>98427571278.960007</v>
          </cell>
          <cell r="AJ280">
            <v>98427571278.960007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5873783634</v>
          </cell>
          <cell r="AP280">
            <v>0</v>
          </cell>
          <cell r="AQ280">
            <v>5578000000</v>
          </cell>
          <cell r="AR280">
            <v>295783634</v>
          </cell>
          <cell r="AS280">
            <v>0</v>
          </cell>
          <cell r="AT280">
            <v>0</v>
          </cell>
          <cell r="AU280">
            <v>0</v>
          </cell>
        </row>
        <row r="281">
          <cell r="B281" t="str">
            <v>Kab. Barito Utara</v>
          </cell>
          <cell r="C281">
            <v>1219855289867.9099</v>
          </cell>
          <cell r="D281">
            <v>56816976472.690002</v>
          </cell>
          <cell r="E281">
            <v>9595705448</v>
          </cell>
          <cell r="F281">
            <v>4339171750</v>
          </cell>
          <cell r="G281">
            <v>5689134793</v>
          </cell>
          <cell r="H281">
            <v>37192964481.690002</v>
          </cell>
          <cell r="I281">
            <v>980110720439</v>
          </cell>
          <cell r="J281">
            <v>231924157890</v>
          </cell>
          <cell r="K281">
            <v>569672938000</v>
          </cell>
          <cell r="L281">
            <v>178513624549</v>
          </cell>
          <cell r="M281">
            <v>182927592956.22</v>
          </cell>
          <cell r="N281">
            <v>0</v>
          </cell>
          <cell r="O281">
            <v>0</v>
          </cell>
          <cell r="P281">
            <v>34257167665.66</v>
          </cell>
          <cell r="Q281">
            <v>122257694000</v>
          </cell>
          <cell r="R281">
            <v>0</v>
          </cell>
          <cell r="S281">
            <v>26412731290.560001</v>
          </cell>
          <cell r="T281">
            <v>1122435883083</v>
          </cell>
          <cell r="U281">
            <v>557936764030</v>
          </cell>
          <cell r="V281">
            <v>404193104213</v>
          </cell>
          <cell r="W281">
            <v>0</v>
          </cell>
          <cell r="X281">
            <v>0</v>
          </cell>
          <cell r="Y281">
            <v>32769762986</v>
          </cell>
          <cell r="Z281">
            <v>360628000</v>
          </cell>
          <cell r="AA281">
            <v>1363520000</v>
          </cell>
          <cell r="AB281">
            <v>119162098831</v>
          </cell>
          <cell r="AC281">
            <v>87650000</v>
          </cell>
          <cell r="AD281">
            <v>564499119053</v>
          </cell>
          <cell r="AE281">
            <v>0</v>
          </cell>
          <cell r="AF281">
            <v>253960660405</v>
          </cell>
          <cell r="AG281">
            <v>310538458648</v>
          </cell>
          <cell r="AH281">
            <v>187028018118.54999</v>
          </cell>
          <cell r="AI281">
            <v>205274418116.54999</v>
          </cell>
          <cell r="AJ281">
            <v>178856316294.54999</v>
          </cell>
          <cell r="AK281">
            <v>0</v>
          </cell>
          <cell r="AL281">
            <v>26418101822</v>
          </cell>
          <cell r="AM281">
            <v>0</v>
          </cell>
          <cell r="AN281">
            <v>0</v>
          </cell>
          <cell r="AO281">
            <v>18246399998</v>
          </cell>
          <cell r="AP281">
            <v>10000000000</v>
          </cell>
          <cell r="AQ281">
            <v>8246399998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</row>
        <row r="282">
          <cell r="B282" t="str">
            <v>Kab. Kapuas</v>
          </cell>
          <cell r="C282">
            <v>1715688786098.6702</v>
          </cell>
          <cell r="D282">
            <v>85832949196.869995</v>
          </cell>
          <cell r="E282">
            <v>13800061693</v>
          </cell>
          <cell r="F282">
            <v>5974087546</v>
          </cell>
          <cell r="G282">
            <v>3935747315.29</v>
          </cell>
          <cell r="H282">
            <v>62123052642.580002</v>
          </cell>
          <cell r="I282">
            <v>1386674189652</v>
          </cell>
          <cell r="J282">
            <v>166322960240</v>
          </cell>
          <cell r="K282">
            <v>881812337000</v>
          </cell>
          <cell r="L282">
            <v>338538892412</v>
          </cell>
          <cell r="M282">
            <v>243181647249.79999</v>
          </cell>
          <cell r="N282">
            <v>65205705348.150002</v>
          </cell>
          <cell r="O282">
            <v>0</v>
          </cell>
          <cell r="P282">
            <v>45645899501.650002</v>
          </cell>
          <cell r="Q282">
            <v>132330042400</v>
          </cell>
          <cell r="R282">
            <v>0</v>
          </cell>
          <cell r="S282">
            <v>0</v>
          </cell>
          <cell r="T282">
            <v>1748844835394.23</v>
          </cell>
          <cell r="U282">
            <v>970776697175.42004</v>
          </cell>
          <cell r="V282">
            <v>702285952650.42004</v>
          </cell>
          <cell r="W282">
            <v>3275547341</v>
          </cell>
          <cell r="X282">
            <v>0</v>
          </cell>
          <cell r="Y282">
            <v>26629407140</v>
          </cell>
          <cell r="Z282">
            <v>2345905710</v>
          </cell>
          <cell r="AA282">
            <v>2443251954</v>
          </cell>
          <cell r="AB282">
            <v>232669640280</v>
          </cell>
          <cell r="AC282">
            <v>1126992100</v>
          </cell>
          <cell r="AD282">
            <v>778068138218.81006</v>
          </cell>
          <cell r="AE282">
            <v>0</v>
          </cell>
          <cell r="AF282">
            <v>258027268493.82001</v>
          </cell>
          <cell r="AG282">
            <v>520040869724.98999</v>
          </cell>
          <cell r="AH282">
            <v>237461364484.57001</v>
          </cell>
          <cell r="AI282">
            <v>248730564484.57001</v>
          </cell>
          <cell r="AJ282">
            <v>248660364484.57001</v>
          </cell>
          <cell r="AK282">
            <v>0</v>
          </cell>
          <cell r="AL282">
            <v>0</v>
          </cell>
          <cell r="AM282">
            <v>0</v>
          </cell>
          <cell r="AN282">
            <v>70200000</v>
          </cell>
          <cell r="AO282">
            <v>11269200000</v>
          </cell>
          <cell r="AP282">
            <v>0</v>
          </cell>
          <cell r="AQ282">
            <v>11269200000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</row>
        <row r="283">
          <cell r="B283" t="str">
            <v>Kab. Kotawaringin Barat</v>
          </cell>
          <cell r="C283">
            <v>1322594838557.4302</v>
          </cell>
          <cell r="D283">
            <v>143330741728.12</v>
          </cell>
          <cell r="E283">
            <v>33359659422.169998</v>
          </cell>
          <cell r="F283">
            <v>14203971989</v>
          </cell>
          <cell r="G283">
            <v>7050925491.3400002</v>
          </cell>
          <cell r="H283">
            <v>88716184825.610001</v>
          </cell>
          <cell r="I283">
            <v>999504184473</v>
          </cell>
          <cell r="J283">
            <v>75757165453</v>
          </cell>
          <cell r="K283">
            <v>662249343000</v>
          </cell>
          <cell r="L283">
            <v>261497676020</v>
          </cell>
          <cell r="M283">
            <v>179759912356.31</v>
          </cell>
          <cell r="N283">
            <v>4983000000</v>
          </cell>
          <cell r="O283">
            <v>0</v>
          </cell>
          <cell r="P283">
            <v>64476297693.309998</v>
          </cell>
          <cell r="Q283">
            <v>58634768000</v>
          </cell>
          <cell r="R283">
            <v>0</v>
          </cell>
          <cell r="S283">
            <v>51665846663</v>
          </cell>
          <cell r="T283">
            <v>1280948775316.6401</v>
          </cell>
          <cell r="U283">
            <v>651789970468</v>
          </cell>
          <cell r="V283">
            <v>468388076019</v>
          </cell>
          <cell r="W283">
            <v>858680569</v>
          </cell>
          <cell r="X283">
            <v>0</v>
          </cell>
          <cell r="Y283">
            <v>54837901658</v>
          </cell>
          <cell r="Z283">
            <v>354550000</v>
          </cell>
          <cell r="AA283">
            <v>1980543000</v>
          </cell>
          <cell r="AB283">
            <v>125252605309</v>
          </cell>
          <cell r="AC283">
            <v>117613913</v>
          </cell>
          <cell r="AD283">
            <v>629158804848.64001</v>
          </cell>
          <cell r="AE283">
            <v>0</v>
          </cell>
          <cell r="AF283">
            <v>246520458663.56</v>
          </cell>
          <cell r="AG283">
            <v>382638346185.08002</v>
          </cell>
          <cell r="AH283">
            <v>58658971964.410004</v>
          </cell>
          <cell r="AI283">
            <v>99156971964.410004</v>
          </cell>
          <cell r="AJ283">
            <v>98873393888.410004</v>
          </cell>
          <cell r="AK283">
            <v>0</v>
          </cell>
          <cell r="AL283">
            <v>0</v>
          </cell>
          <cell r="AM283">
            <v>0</v>
          </cell>
          <cell r="AN283">
            <v>283578076</v>
          </cell>
          <cell r="AO283">
            <v>40498000000</v>
          </cell>
          <cell r="AP283">
            <v>0</v>
          </cell>
          <cell r="AQ283">
            <v>10498000000</v>
          </cell>
          <cell r="AR283">
            <v>30000000000</v>
          </cell>
          <cell r="AS283">
            <v>0</v>
          </cell>
          <cell r="AT283">
            <v>0</v>
          </cell>
          <cell r="AU283">
            <v>0</v>
          </cell>
        </row>
        <row r="284">
          <cell r="B284" t="str">
            <v>Kab. Kotawaringin Timur</v>
          </cell>
          <cell r="C284">
            <v>1683342255828.0701</v>
          </cell>
          <cell r="D284">
            <v>189388000097.04999</v>
          </cell>
          <cell r="E284">
            <v>53246842390</v>
          </cell>
          <cell r="F284">
            <v>13559722727</v>
          </cell>
          <cell r="G284">
            <v>5772223972.6999998</v>
          </cell>
          <cell r="H284">
            <v>116809211007.35001</v>
          </cell>
          <cell r="I284">
            <v>1203679291956</v>
          </cell>
          <cell r="J284">
            <v>155603036556</v>
          </cell>
          <cell r="K284">
            <v>832526925000</v>
          </cell>
          <cell r="L284">
            <v>215549330400</v>
          </cell>
          <cell r="M284">
            <v>290274963775.02002</v>
          </cell>
          <cell r="N284">
            <v>83411674124.100006</v>
          </cell>
          <cell r="O284">
            <v>0</v>
          </cell>
          <cell r="P284">
            <v>93836725650.919998</v>
          </cell>
          <cell r="Q284">
            <v>7796079000</v>
          </cell>
          <cell r="R284">
            <v>0</v>
          </cell>
          <cell r="S284">
            <v>105230485000</v>
          </cell>
          <cell r="T284">
            <v>1540027922491.6401</v>
          </cell>
          <cell r="U284">
            <v>792756037576.80005</v>
          </cell>
          <cell r="V284">
            <v>518091084555.79999</v>
          </cell>
          <cell r="W284">
            <v>0</v>
          </cell>
          <cell r="X284">
            <v>0</v>
          </cell>
          <cell r="Y284">
            <v>46358976822</v>
          </cell>
          <cell r="Z284">
            <v>1675554500</v>
          </cell>
          <cell r="AA284">
            <v>5376062780</v>
          </cell>
          <cell r="AB284">
            <v>221049008419</v>
          </cell>
          <cell r="AC284">
            <v>205350500</v>
          </cell>
          <cell r="AD284">
            <v>747271884914.84009</v>
          </cell>
          <cell r="AE284">
            <v>0</v>
          </cell>
          <cell r="AF284">
            <v>453636415365.46002</v>
          </cell>
          <cell r="AG284">
            <v>293635469549.38</v>
          </cell>
          <cell r="AH284">
            <v>177808561712</v>
          </cell>
          <cell r="AI284">
            <v>183178561712</v>
          </cell>
          <cell r="AJ284">
            <v>183178561712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5370000000</v>
          </cell>
          <cell r="AP284">
            <v>0</v>
          </cell>
          <cell r="AQ284">
            <v>5370000000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</row>
        <row r="285">
          <cell r="B285" t="str">
            <v>Kota PalangkaRaya</v>
          </cell>
          <cell r="C285">
            <v>1128683869407.74</v>
          </cell>
          <cell r="D285">
            <v>119961089336.31</v>
          </cell>
          <cell r="E285">
            <v>79162092387.889999</v>
          </cell>
          <cell r="F285">
            <v>15486756669.25</v>
          </cell>
          <cell r="G285">
            <v>2146124917.5999999</v>
          </cell>
          <cell r="H285">
            <v>23166115361.57</v>
          </cell>
          <cell r="I285">
            <v>786324243634</v>
          </cell>
          <cell r="J285">
            <v>46199003242</v>
          </cell>
          <cell r="K285">
            <v>657826439000</v>
          </cell>
          <cell r="L285">
            <v>82298801392</v>
          </cell>
          <cell r="M285">
            <v>222398536437.42999</v>
          </cell>
          <cell r="N285">
            <v>53326807912.419998</v>
          </cell>
          <cell r="O285">
            <v>0</v>
          </cell>
          <cell r="P285">
            <v>67732300705.010002</v>
          </cell>
          <cell r="Q285">
            <v>101293842000</v>
          </cell>
          <cell r="R285">
            <v>0</v>
          </cell>
          <cell r="S285">
            <v>45585820</v>
          </cell>
          <cell r="T285">
            <v>1185919970697.76</v>
          </cell>
          <cell r="U285">
            <v>664314242609.15002</v>
          </cell>
          <cell r="V285">
            <v>595877862882.70996</v>
          </cell>
          <cell r="W285">
            <v>1503096079.05</v>
          </cell>
          <cell r="X285">
            <v>0</v>
          </cell>
          <cell r="Y285">
            <v>59226626368</v>
          </cell>
          <cell r="Z285">
            <v>5395906151</v>
          </cell>
          <cell r="AA285">
            <v>0</v>
          </cell>
          <cell r="AB285">
            <v>2310751128.3899999</v>
          </cell>
          <cell r="AC285">
            <v>0</v>
          </cell>
          <cell r="AD285">
            <v>521605728088.60999</v>
          </cell>
          <cell r="AE285">
            <v>0</v>
          </cell>
          <cell r="AF285">
            <v>235919509089.89999</v>
          </cell>
          <cell r="AG285">
            <v>285686218998.71002</v>
          </cell>
          <cell r="AH285">
            <v>91462866041.169998</v>
          </cell>
          <cell r="AI285">
            <v>103670682417.83</v>
          </cell>
          <cell r="AJ285">
            <v>103670682417.83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12207816376.66</v>
          </cell>
          <cell r="AP285">
            <v>0</v>
          </cell>
          <cell r="AQ285">
            <v>10324393310</v>
          </cell>
          <cell r="AR285">
            <v>1883423066.6600001</v>
          </cell>
          <cell r="AS285">
            <v>0</v>
          </cell>
          <cell r="AT285">
            <v>0</v>
          </cell>
          <cell r="AU285">
            <v>0</v>
          </cell>
        </row>
        <row r="286">
          <cell r="B286" t="str">
            <v>Kab. Katingan</v>
          </cell>
          <cell r="C286">
            <v>1124910926689.45</v>
          </cell>
          <cell r="D286">
            <v>46280722191.850006</v>
          </cell>
          <cell r="E286">
            <v>11754994414</v>
          </cell>
          <cell r="F286">
            <v>3228625060</v>
          </cell>
          <cell r="G286">
            <v>4143123625.1999998</v>
          </cell>
          <cell r="H286">
            <v>27153979092.650002</v>
          </cell>
          <cell r="I286">
            <v>918845149320</v>
          </cell>
          <cell r="J286">
            <v>90677884616</v>
          </cell>
          <cell r="K286">
            <v>708751031000</v>
          </cell>
          <cell r="L286">
            <v>119416233704</v>
          </cell>
          <cell r="M286">
            <v>159785055177.60001</v>
          </cell>
          <cell r="N286">
            <v>1743887175</v>
          </cell>
          <cell r="O286">
            <v>0</v>
          </cell>
          <cell r="P286">
            <v>23470974223.080002</v>
          </cell>
          <cell r="Q286">
            <v>100726104000</v>
          </cell>
          <cell r="R286">
            <v>0</v>
          </cell>
          <cell r="S286">
            <v>33844089779.52</v>
          </cell>
          <cell r="T286">
            <v>1154558813416.6099</v>
          </cell>
          <cell r="U286">
            <v>585790460806.62</v>
          </cell>
          <cell r="V286">
            <v>399448406756.62</v>
          </cell>
          <cell r="W286">
            <v>0</v>
          </cell>
          <cell r="X286">
            <v>1449919197</v>
          </cell>
          <cell r="Y286">
            <v>59400949828</v>
          </cell>
          <cell r="Z286">
            <v>2474731750</v>
          </cell>
          <cell r="AA286">
            <v>1154195000</v>
          </cell>
          <cell r="AB286">
            <v>121862258275</v>
          </cell>
          <cell r="AC286">
            <v>0</v>
          </cell>
          <cell r="AD286">
            <v>568768352609.98999</v>
          </cell>
          <cell r="AE286">
            <v>0</v>
          </cell>
          <cell r="AF286">
            <v>259328393466.42999</v>
          </cell>
          <cell r="AG286">
            <v>309439959143.56</v>
          </cell>
          <cell r="AH286">
            <v>144601395828.04999</v>
          </cell>
          <cell r="AI286">
            <v>154601395828.04999</v>
          </cell>
          <cell r="AJ286">
            <v>154601395828.04999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10000000000</v>
          </cell>
          <cell r="AP286">
            <v>0</v>
          </cell>
          <cell r="AQ286">
            <v>10000000000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</row>
        <row r="287">
          <cell r="B287" t="str">
            <v>Kab. Seruyan</v>
          </cell>
          <cell r="C287">
            <v>1042119074996.4099</v>
          </cell>
          <cell r="D287">
            <v>56880204216.940002</v>
          </cell>
          <cell r="E287">
            <v>7470165209.5</v>
          </cell>
          <cell r="F287">
            <v>8807509079</v>
          </cell>
          <cell r="G287">
            <v>5435727770.6499996</v>
          </cell>
          <cell r="H287">
            <v>35166802157.790001</v>
          </cell>
          <cell r="I287">
            <v>865979159019</v>
          </cell>
          <cell r="J287">
            <v>147138526019</v>
          </cell>
          <cell r="K287">
            <v>621428614000</v>
          </cell>
          <cell r="L287">
            <v>97412019000</v>
          </cell>
          <cell r="M287">
            <v>119259711760.47</v>
          </cell>
          <cell r="N287">
            <v>0</v>
          </cell>
          <cell r="O287">
            <v>0</v>
          </cell>
          <cell r="P287">
            <v>24987613784.470001</v>
          </cell>
          <cell r="Q287">
            <v>28626828600</v>
          </cell>
          <cell r="R287">
            <v>63012942000</v>
          </cell>
          <cell r="S287">
            <v>2632327376</v>
          </cell>
          <cell r="T287">
            <v>1022117647747.78</v>
          </cell>
          <cell r="U287">
            <v>486216977209.04999</v>
          </cell>
          <cell r="V287">
            <v>300146597868.25</v>
          </cell>
          <cell r="W287">
            <v>0</v>
          </cell>
          <cell r="X287">
            <v>0</v>
          </cell>
          <cell r="Y287">
            <v>42904728550</v>
          </cell>
          <cell r="Z287">
            <v>313192332</v>
          </cell>
          <cell r="AA287">
            <v>1301424606</v>
          </cell>
          <cell r="AB287">
            <v>141551033852.79999</v>
          </cell>
          <cell r="AC287">
            <v>0</v>
          </cell>
          <cell r="AD287">
            <v>535900670538.72998</v>
          </cell>
          <cell r="AE287">
            <v>0</v>
          </cell>
          <cell r="AF287">
            <v>178170192799.37</v>
          </cell>
          <cell r="AG287">
            <v>357730477739.35999</v>
          </cell>
          <cell r="AH287">
            <v>218725172639.84</v>
          </cell>
          <cell r="AI287">
            <v>225225172639.84</v>
          </cell>
          <cell r="AJ287">
            <v>225225172639.84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6500000000</v>
          </cell>
          <cell r="AP287">
            <v>0</v>
          </cell>
          <cell r="AQ287">
            <v>6500000000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B288" t="str">
            <v>Kab. Sukamara</v>
          </cell>
          <cell r="C288">
            <v>744507431371.88</v>
          </cell>
          <cell r="D288">
            <v>38622540535.050003</v>
          </cell>
          <cell r="E288">
            <v>5003197363.1000004</v>
          </cell>
          <cell r="F288">
            <v>11229576335.32</v>
          </cell>
          <cell r="G288">
            <v>6685826045.1000004</v>
          </cell>
          <cell r="H288">
            <v>15703940791.530001</v>
          </cell>
          <cell r="I288">
            <v>667202393677</v>
          </cell>
          <cell r="J288">
            <v>46011286224</v>
          </cell>
          <cell r="K288">
            <v>428055095000</v>
          </cell>
          <cell r="L288">
            <v>193136012453</v>
          </cell>
          <cell r="M288">
            <v>38682497159.830002</v>
          </cell>
          <cell r="N288">
            <v>0</v>
          </cell>
          <cell r="O288">
            <v>0</v>
          </cell>
          <cell r="P288">
            <v>17176556542.83</v>
          </cell>
          <cell r="Q288">
            <v>21426006000</v>
          </cell>
          <cell r="R288">
            <v>0</v>
          </cell>
          <cell r="S288">
            <v>79934617</v>
          </cell>
          <cell r="T288">
            <v>739157992649.6001</v>
          </cell>
          <cell r="U288">
            <v>281515433904.81</v>
          </cell>
          <cell r="V288">
            <v>182968533498.81</v>
          </cell>
          <cell r="W288">
            <v>0</v>
          </cell>
          <cell r="X288">
            <v>0</v>
          </cell>
          <cell r="Y288">
            <v>30302531015</v>
          </cell>
          <cell r="Z288">
            <v>552015000</v>
          </cell>
          <cell r="AA288">
            <v>1600000000</v>
          </cell>
          <cell r="AB288">
            <v>66092354391</v>
          </cell>
          <cell r="AC288">
            <v>0</v>
          </cell>
          <cell r="AD288">
            <v>457642558744.79004</v>
          </cell>
          <cell r="AE288">
            <v>0</v>
          </cell>
          <cell r="AF288">
            <v>114209830101.34</v>
          </cell>
          <cell r="AG288">
            <v>343432728643.45001</v>
          </cell>
          <cell r="AH288">
            <v>35483424106.760002</v>
          </cell>
          <cell r="AI288">
            <v>51334327178.760002</v>
          </cell>
          <cell r="AJ288">
            <v>49422782547.760002</v>
          </cell>
          <cell r="AK288">
            <v>0</v>
          </cell>
          <cell r="AL288">
            <v>1911544631</v>
          </cell>
          <cell r="AM288">
            <v>0</v>
          </cell>
          <cell r="AN288">
            <v>0</v>
          </cell>
          <cell r="AO288">
            <v>15850903072</v>
          </cell>
          <cell r="AP288">
            <v>7850903072</v>
          </cell>
          <cell r="AQ288">
            <v>8000000000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</row>
        <row r="289">
          <cell r="B289" t="str">
            <v>Kab. Lamandau</v>
          </cell>
          <cell r="C289">
            <v>943106233212.25</v>
          </cell>
          <cell r="D289">
            <v>45563687664.139999</v>
          </cell>
          <cell r="E289">
            <v>15900716289</v>
          </cell>
          <cell r="F289">
            <v>7507121561</v>
          </cell>
          <cell r="G289">
            <v>4917574011.96</v>
          </cell>
          <cell r="H289">
            <v>17238275802.18</v>
          </cell>
          <cell r="I289">
            <v>762929163203</v>
          </cell>
          <cell r="J289">
            <v>66166384565</v>
          </cell>
          <cell r="K289">
            <v>466229206000</v>
          </cell>
          <cell r="L289">
            <v>230533572638</v>
          </cell>
          <cell r="M289">
            <v>134613382345.11</v>
          </cell>
          <cell r="N289">
            <v>18178342729.73</v>
          </cell>
          <cell r="O289">
            <v>0</v>
          </cell>
          <cell r="P289">
            <v>22713126149.380001</v>
          </cell>
          <cell r="Q289">
            <v>93690716000</v>
          </cell>
          <cell r="R289">
            <v>0</v>
          </cell>
          <cell r="S289">
            <v>31197466</v>
          </cell>
          <cell r="T289">
            <v>915147048713.27002</v>
          </cell>
          <cell r="U289">
            <v>428361972707.08002</v>
          </cell>
          <cell r="V289">
            <v>291039585430</v>
          </cell>
          <cell r="W289">
            <v>0</v>
          </cell>
          <cell r="X289">
            <v>0</v>
          </cell>
          <cell r="Y289">
            <v>45236873809.080002</v>
          </cell>
          <cell r="Z289">
            <v>1850769850</v>
          </cell>
          <cell r="AA289">
            <v>1074967235</v>
          </cell>
          <cell r="AB289">
            <v>89159776383</v>
          </cell>
          <cell r="AC289">
            <v>0</v>
          </cell>
          <cell r="AD289">
            <v>486785076006.19</v>
          </cell>
          <cell r="AE289">
            <v>0</v>
          </cell>
          <cell r="AF289">
            <v>153655495009.87</v>
          </cell>
          <cell r="AG289">
            <v>333129580996.32001</v>
          </cell>
          <cell r="AH289">
            <v>113753907771</v>
          </cell>
          <cell r="AI289">
            <v>125983907771</v>
          </cell>
          <cell r="AJ289">
            <v>125983907771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12230000000</v>
          </cell>
          <cell r="AP289">
            <v>5000000000</v>
          </cell>
          <cell r="AQ289">
            <v>7230000000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B290" t="str">
            <v>Kab. Gunung Mas</v>
          </cell>
          <cell r="C290">
            <v>980695988623.62</v>
          </cell>
          <cell r="D290">
            <v>37472944511.07</v>
          </cell>
          <cell r="E290">
            <v>7992485888.8000002</v>
          </cell>
          <cell r="F290">
            <v>2808393245</v>
          </cell>
          <cell r="G290">
            <v>5337698046.3500004</v>
          </cell>
          <cell r="H290">
            <v>21334367330.919998</v>
          </cell>
          <cell r="I290">
            <v>824244037834</v>
          </cell>
          <cell r="J290">
            <v>87533552619</v>
          </cell>
          <cell r="K290">
            <v>564028300000</v>
          </cell>
          <cell r="L290">
            <v>172682185215</v>
          </cell>
          <cell r="M290">
            <v>118979006278.55</v>
          </cell>
          <cell r="N290">
            <v>24798884000</v>
          </cell>
          <cell r="O290">
            <v>0</v>
          </cell>
          <cell r="P290">
            <v>22036093558.549999</v>
          </cell>
          <cell r="Q290">
            <v>0</v>
          </cell>
          <cell r="R290">
            <v>0</v>
          </cell>
          <cell r="S290">
            <v>72144028720</v>
          </cell>
          <cell r="T290">
            <v>1003483943004.8199</v>
          </cell>
          <cell r="U290">
            <v>506684779520.88</v>
          </cell>
          <cell r="V290">
            <v>338040742740</v>
          </cell>
          <cell r="W290">
            <v>0</v>
          </cell>
          <cell r="X290">
            <v>0</v>
          </cell>
          <cell r="Y290">
            <v>30073954744</v>
          </cell>
          <cell r="Z290">
            <v>671961970</v>
          </cell>
          <cell r="AA290">
            <v>0</v>
          </cell>
          <cell r="AB290">
            <v>137841620066.88</v>
          </cell>
          <cell r="AC290">
            <v>56500000</v>
          </cell>
          <cell r="AD290">
            <v>496799163483.93994</v>
          </cell>
          <cell r="AE290">
            <v>0</v>
          </cell>
          <cell r="AF290">
            <v>203948091968.39999</v>
          </cell>
          <cell r="AG290">
            <v>292851071515.53998</v>
          </cell>
          <cell r="AH290">
            <v>69753954364.539993</v>
          </cell>
          <cell r="AI290">
            <v>77303954364.539993</v>
          </cell>
          <cell r="AJ290">
            <v>77303954364.539993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7550000000</v>
          </cell>
          <cell r="AP290">
            <v>0</v>
          </cell>
          <cell r="AQ290">
            <v>7550000000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</row>
        <row r="291">
          <cell r="B291" t="str">
            <v>Kab. Pulang Pisau</v>
          </cell>
          <cell r="C291">
            <v>995212870261.54004</v>
          </cell>
          <cell r="D291">
            <v>38078419843.660004</v>
          </cell>
          <cell r="E291">
            <v>9579309919</v>
          </cell>
          <cell r="F291">
            <v>14514772750</v>
          </cell>
          <cell r="G291">
            <v>2505514712.4000001</v>
          </cell>
          <cell r="H291">
            <v>11478822462.26</v>
          </cell>
          <cell r="I291">
            <v>844581498164</v>
          </cell>
          <cell r="J291">
            <v>38080638171</v>
          </cell>
          <cell r="K291">
            <v>576640254000</v>
          </cell>
          <cell r="L291">
            <v>229860605993</v>
          </cell>
          <cell r="M291">
            <v>112552952253.88</v>
          </cell>
          <cell r="N291">
            <v>0</v>
          </cell>
          <cell r="O291">
            <v>0</v>
          </cell>
          <cell r="P291">
            <v>22946547032.200001</v>
          </cell>
          <cell r="Q291">
            <v>60371448000</v>
          </cell>
          <cell r="R291">
            <v>0</v>
          </cell>
          <cell r="S291">
            <v>29234957221.68</v>
          </cell>
          <cell r="T291">
            <v>1010623625501.8599</v>
          </cell>
          <cell r="U291">
            <v>501663481398.90997</v>
          </cell>
          <cell r="V291">
            <v>348795307432.90997</v>
          </cell>
          <cell r="W291">
            <v>0</v>
          </cell>
          <cell r="X291">
            <v>0</v>
          </cell>
          <cell r="Y291">
            <v>62358629791</v>
          </cell>
          <cell r="Z291">
            <v>1896000000</v>
          </cell>
          <cell r="AA291">
            <v>0</v>
          </cell>
          <cell r="AB291">
            <v>88333572925</v>
          </cell>
          <cell r="AC291">
            <v>279971250</v>
          </cell>
          <cell r="AD291">
            <v>508960144102.94995</v>
          </cell>
          <cell r="AE291">
            <v>0</v>
          </cell>
          <cell r="AF291">
            <v>160379407098.70999</v>
          </cell>
          <cell r="AG291">
            <v>348580737004.23999</v>
          </cell>
          <cell r="AH291">
            <v>49565547182.68</v>
          </cell>
          <cell r="AI291">
            <v>60565547182.68</v>
          </cell>
          <cell r="AJ291">
            <v>60565547182.68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11000000000</v>
          </cell>
          <cell r="AP291">
            <v>0</v>
          </cell>
          <cell r="AQ291">
            <v>11000000000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</row>
        <row r="292">
          <cell r="B292" t="str">
            <v>Kab. Murung Raya</v>
          </cell>
          <cell r="C292">
            <v>1195030568366.1399</v>
          </cell>
          <cell r="D292">
            <v>33853527199.48</v>
          </cell>
          <cell r="E292">
            <v>7226675013</v>
          </cell>
          <cell r="F292">
            <v>3011164766</v>
          </cell>
          <cell r="G292">
            <v>4796757528.9499998</v>
          </cell>
          <cell r="H292">
            <v>18818929891.529999</v>
          </cell>
          <cell r="I292">
            <v>1033953475648</v>
          </cell>
          <cell r="J292">
            <v>194704286411</v>
          </cell>
          <cell r="K292">
            <v>678555108000</v>
          </cell>
          <cell r="L292">
            <v>160694081237</v>
          </cell>
          <cell r="M292">
            <v>127223565518.66</v>
          </cell>
          <cell r="N292">
            <v>0</v>
          </cell>
          <cell r="O292">
            <v>0</v>
          </cell>
          <cell r="P292">
            <v>26031399721.66</v>
          </cell>
          <cell r="Q292">
            <v>0</v>
          </cell>
          <cell r="R292">
            <v>0</v>
          </cell>
          <cell r="S292">
            <v>101192165797</v>
          </cell>
          <cell r="T292">
            <v>1305630289438.04</v>
          </cell>
          <cell r="U292">
            <v>613516947075</v>
          </cell>
          <cell r="V292">
            <v>373157294378</v>
          </cell>
          <cell r="W292">
            <v>0</v>
          </cell>
          <cell r="X292">
            <v>7795168259</v>
          </cell>
          <cell r="Y292">
            <v>120328651344</v>
          </cell>
          <cell r="Z292">
            <v>4248360000</v>
          </cell>
          <cell r="AA292">
            <v>757500000</v>
          </cell>
          <cell r="AB292">
            <v>106641990844</v>
          </cell>
          <cell r="AC292">
            <v>587982250</v>
          </cell>
          <cell r="AD292">
            <v>692113342363.04004</v>
          </cell>
          <cell r="AE292">
            <v>0</v>
          </cell>
          <cell r="AF292">
            <v>303600460452.03998</v>
          </cell>
          <cell r="AG292">
            <v>388512881911</v>
          </cell>
          <cell r="AH292">
            <v>203753598712.06</v>
          </cell>
          <cell r="AI292">
            <v>209003598712.06</v>
          </cell>
          <cell r="AJ292">
            <v>209003598712.06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5250000000</v>
          </cell>
          <cell r="AP292">
            <v>0</v>
          </cell>
          <cell r="AQ292">
            <v>5250000000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</row>
        <row r="293">
          <cell r="B293" t="str">
            <v>Kab. Barito Timur</v>
          </cell>
          <cell r="C293">
            <v>857330972868.18994</v>
          </cell>
          <cell r="D293">
            <v>34431777297.57</v>
          </cell>
          <cell r="E293">
            <v>7048180549.0799999</v>
          </cell>
          <cell r="F293">
            <v>2722708698</v>
          </cell>
          <cell r="G293">
            <v>6470006257.21</v>
          </cell>
          <cell r="H293">
            <v>18190881793.279999</v>
          </cell>
          <cell r="I293">
            <v>690787003368</v>
          </cell>
          <cell r="J293">
            <v>65154514565</v>
          </cell>
          <cell r="K293">
            <v>482815506000</v>
          </cell>
          <cell r="L293">
            <v>142816982803</v>
          </cell>
          <cell r="M293">
            <v>132112192202.62</v>
          </cell>
          <cell r="N293">
            <v>31069456844</v>
          </cell>
          <cell r="O293">
            <v>0</v>
          </cell>
          <cell r="P293">
            <v>24145026358.619999</v>
          </cell>
          <cell r="Q293">
            <v>1212544000</v>
          </cell>
          <cell r="R293">
            <v>0</v>
          </cell>
          <cell r="S293">
            <v>75685165000</v>
          </cell>
          <cell r="T293">
            <v>898228278116.20996</v>
          </cell>
          <cell r="U293">
            <v>489329782884.28998</v>
          </cell>
          <cell r="V293">
            <v>324439565886.48999</v>
          </cell>
          <cell r="W293">
            <v>0</v>
          </cell>
          <cell r="X293">
            <v>450000000</v>
          </cell>
          <cell r="Y293">
            <v>41302217489</v>
          </cell>
          <cell r="Z293">
            <v>268660000</v>
          </cell>
          <cell r="AA293">
            <v>2234650000</v>
          </cell>
          <cell r="AB293">
            <v>120634689508.8</v>
          </cell>
          <cell r="AC293">
            <v>0</v>
          </cell>
          <cell r="AD293">
            <v>408898495231.91998</v>
          </cell>
          <cell r="AE293">
            <v>0</v>
          </cell>
          <cell r="AF293">
            <v>250503503007.20999</v>
          </cell>
          <cell r="AG293">
            <v>158394992224.70999</v>
          </cell>
          <cell r="AH293">
            <v>87104395339.229996</v>
          </cell>
          <cell r="AI293">
            <v>94504395339.229996</v>
          </cell>
          <cell r="AJ293">
            <v>93504395339.229996</v>
          </cell>
          <cell r="AK293">
            <v>0</v>
          </cell>
          <cell r="AL293">
            <v>0</v>
          </cell>
          <cell r="AM293">
            <v>0</v>
          </cell>
          <cell r="AN293">
            <v>1000000000</v>
          </cell>
          <cell r="AO293">
            <v>7400000000</v>
          </cell>
          <cell r="AP293">
            <v>0</v>
          </cell>
          <cell r="AQ293">
            <v>7400000000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</row>
        <row r="294">
          <cell r="B294" t="str">
            <v>Prov. Kalimantan Selatan</v>
          </cell>
          <cell r="C294">
            <v>5218654285851.5801</v>
          </cell>
          <cell r="D294">
            <v>2500073656773.5801</v>
          </cell>
          <cell r="E294">
            <v>1867418431726.6001</v>
          </cell>
          <cell r="F294">
            <v>27535065124.110001</v>
          </cell>
          <cell r="G294">
            <v>45762812833.370003</v>
          </cell>
          <cell r="H294">
            <v>559357347089.5</v>
          </cell>
          <cell r="I294">
            <v>2677349255301</v>
          </cell>
          <cell r="J294">
            <v>1044507972301</v>
          </cell>
          <cell r="K294">
            <v>779517454000</v>
          </cell>
          <cell r="L294">
            <v>853323829000</v>
          </cell>
          <cell r="M294">
            <v>41231373777</v>
          </cell>
          <cell r="N294">
            <v>36231373777</v>
          </cell>
          <cell r="O294">
            <v>0</v>
          </cell>
          <cell r="P294">
            <v>0</v>
          </cell>
          <cell r="Q294">
            <v>5000000000</v>
          </cell>
          <cell r="R294">
            <v>0</v>
          </cell>
          <cell r="S294">
            <v>0</v>
          </cell>
          <cell r="T294">
            <v>5178766888168</v>
          </cell>
          <cell r="U294">
            <v>2716240489839</v>
          </cell>
          <cell r="V294">
            <v>826899966543</v>
          </cell>
          <cell r="W294">
            <v>0</v>
          </cell>
          <cell r="X294">
            <v>0</v>
          </cell>
          <cell r="Y294">
            <v>947818058708</v>
          </cell>
          <cell r="Z294">
            <v>0</v>
          </cell>
          <cell r="AA294">
            <v>940058062700</v>
          </cell>
          <cell r="AB294">
            <v>1464401888</v>
          </cell>
          <cell r="AC294">
            <v>0</v>
          </cell>
          <cell r="AD294">
            <v>2462526398329</v>
          </cell>
          <cell r="AE294">
            <v>0</v>
          </cell>
          <cell r="AF294">
            <v>1113796437123</v>
          </cell>
          <cell r="AG294">
            <v>1348729961206</v>
          </cell>
          <cell r="AH294">
            <v>357369805905.09003</v>
          </cell>
          <cell r="AI294">
            <v>382369805905.09003</v>
          </cell>
          <cell r="AJ294">
            <v>382059120558.09003</v>
          </cell>
          <cell r="AK294">
            <v>0</v>
          </cell>
          <cell r="AL294">
            <v>0</v>
          </cell>
          <cell r="AM294">
            <v>0</v>
          </cell>
          <cell r="AN294">
            <v>310685347</v>
          </cell>
          <cell r="AO294">
            <v>25000000000</v>
          </cell>
          <cell r="AP294">
            <v>0</v>
          </cell>
          <cell r="AQ294">
            <v>25000000000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</row>
        <row r="295">
          <cell r="B295" t="str">
            <v>Kab. Banjar</v>
          </cell>
          <cell r="C295">
            <v>1711541447620.05</v>
          </cell>
          <cell r="D295">
            <v>189854372832.04999</v>
          </cell>
          <cell r="E295">
            <v>62166292235</v>
          </cell>
          <cell r="F295">
            <v>8659478972</v>
          </cell>
          <cell r="G295">
            <v>6716228407</v>
          </cell>
          <cell r="H295">
            <v>112312373218.05</v>
          </cell>
          <cell r="I295">
            <v>1265212875472</v>
          </cell>
          <cell r="J295">
            <v>293044452820</v>
          </cell>
          <cell r="K295">
            <v>722092250000</v>
          </cell>
          <cell r="L295">
            <v>250076172652</v>
          </cell>
          <cell r="M295">
            <v>256474199316</v>
          </cell>
          <cell r="N295">
            <v>1061432500</v>
          </cell>
          <cell r="O295">
            <v>0</v>
          </cell>
          <cell r="P295">
            <v>86082859816</v>
          </cell>
          <cell r="Q295">
            <v>169329907000</v>
          </cell>
          <cell r="R295">
            <v>0</v>
          </cell>
          <cell r="S295">
            <v>0</v>
          </cell>
          <cell r="T295">
            <v>1670345854717.2</v>
          </cell>
          <cell r="U295">
            <v>1096880167291.2</v>
          </cell>
          <cell r="V295">
            <v>797751232540</v>
          </cell>
          <cell r="W295">
            <v>0</v>
          </cell>
          <cell r="X295">
            <v>0</v>
          </cell>
          <cell r="Y295">
            <v>29466336889</v>
          </cell>
          <cell r="Z295">
            <v>3599603900</v>
          </cell>
          <cell r="AA295">
            <v>2990106846.6100001</v>
          </cell>
          <cell r="AB295">
            <v>263072887115.09</v>
          </cell>
          <cell r="AC295">
            <v>0.5</v>
          </cell>
          <cell r="AD295">
            <v>573465687426</v>
          </cell>
          <cell r="AE295">
            <v>0</v>
          </cell>
          <cell r="AF295">
            <v>277539768965</v>
          </cell>
          <cell r="AG295">
            <v>295925918461</v>
          </cell>
          <cell r="AH295">
            <v>110196422331.54999</v>
          </cell>
          <cell r="AI295">
            <v>140196422331.54999</v>
          </cell>
          <cell r="AJ295">
            <v>131196422331.55</v>
          </cell>
          <cell r="AK295">
            <v>0</v>
          </cell>
          <cell r="AL295">
            <v>9000000000</v>
          </cell>
          <cell r="AM295">
            <v>0</v>
          </cell>
          <cell r="AN295">
            <v>0</v>
          </cell>
          <cell r="AO295">
            <v>30000000000</v>
          </cell>
          <cell r="AP295">
            <v>0</v>
          </cell>
          <cell r="AQ295">
            <v>30000000000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</row>
        <row r="296">
          <cell r="B296" t="str">
            <v>Kab. Barito Kuala</v>
          </cell>
          <cell r="C296">
            <v>1289267836499</v>
          </cell>
          <cell r="D296">
            <v>62659830635</v>
          </cell>
          <cell r="E296">
            <v>20339701327</v>
          </cell>
          <cell r="F296">
            <v>3832915561</v>
          </cell>
          <cell r="G296">
            <v>6551931643</v>
          </cell>
          <cell r="H296">
            <v>31935282104</v>
          </cell>
          <cell r="I296">
            <v>1055423357317</v>
          </cell>
          <cell r="J296">
            <v>159379064871</v>
          </cell>
          <cell r="K296">
            <v>573939013000</v>
          </cell>
          <cell r="L296">
            <v>322105279446</v>
          </cell>
          <cell r="M296">
            <v>171184648547</v>
          </cell>
          <cell r="N296">
            <v>1162809238</v>
          </cell>
          <cell r="O296">
            <v>0</v>
          </cell>
          <cell r="P296">
            <v>53360023309</v>
          </cell>
          <cell r="Q296">
            <v>116661816000</v>
          </cell>
          <cell r="R296">
            <v>0</v>
          </cell>
          <cell r="S296">
            <v>0</v>
          </cell>
          <cell r="T296">
            <v>1321330020464</v>
          </cell>
          <cell r="U296">
            <v>712781810022</v>
          </cell>
          <cell r="V296">
            <v>485073107434</v>
          </cell>
          <cell r="W296">
            <v>0</v>
          </cell>
          <cell r="X296">
            <v>0</v>
          </cell>
          <cell r="Y296">
            <v>39334328050</v>
          </cell>
          <cell r="Z296">
            <v>1738484950</v>
          </cell>
          <cell r="AA296">
            <v>150619450</v>
          </cell>
          <cell r="AB296">
            <v>186408014638</v>
          </cell>
          <cell r="AC296">
            <v>77255500</v>
          </cell>
          <cell r="AD296">
            <v>608548210442</v>
          </cell>
          <cell r="AE296">
            <v>0</v>
          </cell>
          <cell r="AF296">
            <v>189624368267</v>
          </cell>
          <cell r="AG296">
            <v>418923842175</v>
          </cell>
          <cell r="AH296">
            <v>95630916182.869995</v>
          </cell>
          <cell r="AI296">
            <v>107510281032.87</v>
          </cell>
          <cell r="AJ296">
            <v>102175145932.87</v>
          </cell>
          <cell r="AK296">
            <v>0</v>
          </cell>
          <cell r="AL296">
            <v>0</v>
          </cell>
          <cell r="AM296">
            <v>0</v>
          </cell>
          <cell r="AN296">
            <v>5335135100</v>
          </cell>
          <cell r="AO296">
            <v>11879364850</v>
          </cell>
          <cell r="AP296">
            <v>0</v>
          </cell>
          <cell r="AQ296">
            <v>3000000000</v>
          </cell>
          <cell r="AR296">
            <v>0</v>
          </cell>
          <cell r="AS296">
            <v>8879364850</v>
          </cell>
          <cell r="AT296">
            <v>0</v>
          </cell>
          <cell r="AU296">
            <v>0</v>
          </cell>
        </row>
        <row r="297">
          <cell r="B297" t="str">
            <v>Kab. Hulu Sungai Selatan</v>
          </cell>
          <cell r="C297">
            <v>1419363905565</v>
          </cell>
          <cell r="D297">
            <v>115118953303</v>
          </cell>
          <cell r="E297">
            <v>10804199022</v>
          </cell>
          <cell r="F297">
            <v>8250374185</v>
          </cell>
          <cell r="G297">
            <v>4809249871</v>
          </cell>
          <cell r="H297">
            <v>91255130225</v>
          </cell>
          <cell r="I297">
            <v>1076277564791</v>
          </cell>
          <cell r="J297">
            <v>308691558590</v>
          </cell>
          <cell r="K297">
            <v>532162390000</v>
          </cell>
          <cell r="L297">
            <v>235423616201</v>
          </cell>
          <cell r="M297">
            <v>227967387471</v>
          </cell>
          <cell r="N297">
            <v>5627213533</v>
          </cell>
          <cell r="O297">
            <v>0</v>
          </cell>
          <cell r="P297">
            <v>53715896938</v>
          </cell>
          <cell r="Q297">
            <v>168624277000</v>
          </cell>
          <cell r="R297">
            <v>0</v>
          </cell>
          <cell r="S297">
            <v>0</v>
          </cell>
          <cell r="T297">
            <v>1326611609684.9399</v>
          </cell>
          <cell r="U297">
            <v>718952635779.54004</v>
          </cell>
          <cell r="V297">
            <v>494337520597</v>
          </cell>
          <cell r="W297">
            <v>0</v>
          </cell>
          <cell r="X297">
            <v>4388088000</v>
          </cell>
          <cell r="Y297">
            <v>32511483173</v>
          </cell>
          <cell r="Z297">
            <v>23969793500</v>
          </cell>
          <cell r="AA297">
            <v>1749992600</v>
          </cell>
          <cell r="AB297">
            <v>161826064149.54001</v>
          </cell>
          <cell r="AC297">
            <v>169693760</v>
          </cell>
          <cell r="AD297">
            <v>607658973905.40002</v>
          </cell>
          <cell r="AE297">
            <v>0</v>
          </cell>
          <cell r="AF297">
            <v>233379389986</v>
          </cell>
          <cell r="AG297">
            <v>374279583919.40002</v>
          </cell>
          <cell r="AH297">
            <v>102029717976.41</v>
          </cell>
          <cell r="AI297">
            <v>124522217976.41</v>
          </cell>
          <cell r="AJ297">
            <v>98390828000.410004</v>
          </cell>
          <cell r="AK297">
            <v>26004000000</v>
          </cell>
          <cell r="AL297">
            <v>0</v>
          </cell>
          <cell r="AM297">
            <v>0</v>
          </cell>
          <cell r="AN297">
            <v>127389976</v>
          </cell>
          <cell r="AO297">
            <v>22492500000</v>
          </cell>
          <cell r="AP297">
            <v>5000000000</v>
          </cell>
          <cell r="AQ297">
            <v>17492500000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B298" t="str">
            <v>Kab. Hulu Sungai Tengah</v>
          </cell>
          <cell r="C298">
            <v>1267822948739</v>
          </cell>
          <cell r="D298">
            <v>96994158192</v>
          </cell>
          <cell r="E298">
            <v>9965754476</v>
          </cell>
          <cell r="F298">
            <v>10017993958</v>
          </cell>
          <cell r="G298">
            <v>7275374095</v>
          </cell>
          <cell r="H298">
            <v>69735035663</v>
          </cell>
          <cell r="I298">
            <v>931939688972</v>
          </cell>
          <cell r="J298">
            <v>160829096021</v>
          </cell>
          <cell r="K298">
            <v>529034959000</v>
          </cell>
          <cell r="L298">
            <v>242075633951</v>
          </cell>
          <cell r="M298">
            <v>238889101575</v>
          </cell>
          <cell r="N298">
            <v>774605000</v>
          </cell>
          <cell r="O298">
            <v>0</v>
          </cell>
          <cell r="P298">
            <v>52980512575</v>
          </cell>
          <cell r="Q298">
            <v>88258129000</v>
          </cell>
          <cell r="R298">
            <v>0</v>
          </cell>
          <cell r="S298">
            <v>96875855000</v>
          </cell>
          <cell r="T298">
            <v>1256997809330</v>
          </cell>
          <cell r="U298">
            <v>697416538842</v>
          </cell>
          <cell r="V298">
            <v>488935927300</v>
          </cell>
          <cell r="W298">
            <v>0</v>
          </cell>
          <cell r="X298">
            <v>0</v>
          </cell>
          <cell r="Y298">
            <v>40002746442</v>
          </cell>
          <cell r="Z298">
            <v>1697250000</v>
          </cell>
          <cell r="AA298">
            <v>1697206000</v>
          </cell>
          <cell r="AB298">
            <v>164267334900</v>
          </cell>
          <cell r="AC298">
            <v>816074200</v>
          </cell>
          <cell r="AD298">
            <v>559581270488</v>
          </cell>
          <cell r="AE298">
            <v>0</v>
          </cell>
          <cell r="AF298">
            <v>219358363523</v>
          </cell>
          <cell r="AG298">
            <v>340222906965</v>
          </cell>
          <cell r="AH298">
            <v>51272192503.449997</v>
          </cell>
          <cell r="AI298">
            <v>51272192503.449997</v>
          </cell>
          <cell r="AJ298">
            <v>51272192503.449997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B299" t="str">
            <v>Kab. Hulu Sungai Utara</v>
          </cell>
          <cell r="C299">
            <v>1205304880763.53</v>
          </cell>
          <cell r="D299">
            <v>95440232946.529999</v>
          </cell>
          <cell r="E299">
            <v>7681403194</v>
          </cell>
          <cell r="F299">
            <v>7464741043</v>
          </cell>
          <cell r="G299">
            <v>7282118670.4300003</v>
          </cell>
          <cell r="H299">
            <v>73011970039.100006</v>
          </cell>
          <cell r="I299">
            <v>930930185201</v>
          </cell>
          <cell r="J299">
            <v>160765401300</v>
          </cell>
          <cell r="K299">
            <v>492322588000</v>
          </cell>
          <cell r="L299">
            <v>277842195901</v>
          </cell>
          <cell r="M299">
            <v>178934462616</v>
          </cell>
          <cell r="N299">
            <v>6067432950</v>
          </cell>
          <cell r="O299">
            <v>0</v>
          </cell>
          <cell r="P299">
            <v>45930631666</v>
          </cell>
          <cell r="Q299">
            <v>126936398000</v>
          </cell>
          <cell r="R299">
            <v>0</v>
          </cell>
          <cell r="S299">
            <v>0</v>
          </cell>
          <cell r="T299">
            <v>1308037433406</v>
          </cell>
          <cell r="U299">
            <v>678893625511</v>
          </cell>
          <cell r="V299">
            <v>437861390591</v>
          </cell>
          <cell r="W299">
            <v>0</v>
          </cell>
          <cell r="X299">
            <v>0</v>
          </cell>
          <cell r="Y299">
            <v>43483322500</v>
          </cell>
          <cell r="Z299">
            <v>3374966000</v>
          </cell>
          <cell r="AA299">
            <v>1488961000</v>
          </cell>
          <cell r="AB299">
            <v>191947081270</v>
          </cell>
          <cell r="AC299">
            <v>737904150</v>
          </cell>
          <cell r="AD299">
            <v>629143807895</v>
          </cell>
          <cell r="AE299">
            <v>0</v>
          </cell>
          <cell r="AF299">
            <v>251307627966</v>
          </cell>
          <cell r="AG299">
            <v>377836179929</v>
          </cell>
          <cell r="AH299">
            <v>321334402951.91998</v>
          </cell>
          <cell r="AI299">
            <v>351834402951.91998</v>
          </cell>
          <cell r="AJ299">
            <v>341431162951.91998</v>
          </cell>
          <cell r="AK299">
            <v>0</v>
          </cell>
          <cell r="AL299">
            <v>10000000000</v>
          </cell>
          <cell r="AM299">
            <v>0</v>
          </cell>
          <cell r="AN299">
            <v>403240000</v>
          </cell>
          <cell r="AO299">
            <v>30500000000</v>
          </cell>
          <cell r="AP299">
            <v>0</v>
          </cell>
          <cell r="AQ299">
            <v>30500000000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B300" t="str">
            <v>Kab. Kotabaru</v>
          </cell>
          <cell r="C300">
            <v>1419855690447.5801</v>
          </cell>
          <cell r="D300">
            <v>140286228727.58002</v>
          </cell>
          <cell r="E300">
            <v>45928113225</v>
          </cell>
          <cell r="F300">
            <v>5289836184</v>
          </cell>
          <cell r="G300">
            <v>11565687967</v>
          </cell>
          <cell r="H300">
            <v>77502591351.580002</v>
          </cell>
          <cell r="I300">
            <v>1068684884404</v>
          </cell>
          <cell r="J300">
            <v>340423925680</v>
          </cell>
          <cell r="K300">
            <v>607886563000</v>
          </cell>
          <cell r="L300">
            <v>120374395724</v>
          </cell>
          <cell r="M300">
            <v>210884577316</v>
          </cell>
          <cell r="N300">
            <v>467360754</v>
          </cell>
          <cell r="O300">
            <v>0</v>
          </cell>
          <cell r="P300">
            <v>92355053183</v>
          </cell>
          <cell r="Q300">
            <v>118062163379</v>
          </cell>
          <cell r="R300">
            <v>0</v>
          </cell>
          <cell r="S300">
            <v>0</v>
          </cell>
          <cell r="T300">
            <v>1531741857865.1001</v>
          </cell>
          <cell r="U300">
            <v>756547960432</v>
          </cell>
          <cell r="V300">
            <v>516400663564</v>
          </cell>
          <cell r="W300">
            <v>0</v>
          </cell>
          <cell r="X300">
            <v>0</v>
          </cell>
          <cell r="Y300">
            <v>53828106611</v>
          </cell>
          <cell r="Z300">
            <v>0</v>
          </cell>
          <cell r="AA300">
            <v>5228121000</v>
          </cell>
          <cell r="AB300">
            <v>181091069257</v>
          </cell>
          <cell r="AC300">
            <v>0</v>
          </cell>
          <cell r="AD300">
            <v>775193897433.09998</v>
          </cell>
          <cell r="AE300">
            <v>0</v>
          </cell>
          <cell r="AF300">
            <v>396275184109.09998</v>
          </cell>
          <cell r="AG300">
            <v>378918713324</v>
          </cell>
          <cell r="AH300">
            <v>362767573965.47998</v>
          </cell>
          <cell r="AI300">
            <v>389742573965.47998</v>
          </cell>
          <cell r="AJ300">
            <v>388192023965.47998</v>
          </cell>
          <cell r="AK300">
            <v>0</v>
          </cell>
          <cell r="AL300">
            <v>0</v>
          </cell>
          <cell r="AM300">
            <v>0</v>
          </cell>
          <cell r="AN300">
            <v>1550550000</v>
          </cell>
          <cell r="AO300">
            <v>26975000000</v>
          </cell>
          <cell r="AP300">
            <v>0</v>
          </cell>
          <cell r="AQ300">
            <v>25000000000</v>
          </cell>
          <cell r="AR300">
            <v>0</v>
          </cell>
          <cell r="AS300">
            <v>1975000000</v>
          </cell>
          <cell r="AT300">
            <v>0</v>
          </cell>
          <cell r="AU300">
            <v>0</v>
          </cell>
        </row>
        <row r="301">
          <cell r="B301" t="str">
            <v>Kab. Tabalong</v>
          </cell>
          <cell r="C301">
            <v>1617988407431.2</v>
          </cell>
          <cell r="D301">
            <v>144964679795.20001</v>
          </cell>
          <cell r="E301">
            <v>49103160372</v>
          </cell>
          <cell r="F301">
            <v>7545427556</v>
          </cell>
          <cell r="G301">
            <v>9211451132</v>
          </cell>
          <cell r="H301">
            <v>79104640735.199997</v>
          </cell>
          <cell r="I301">
            <v>1294740136950</v>
          </cell>
          <cell r="J301">
            <v>520286296442</v>
          </cell>
          <cell r="K301">
            <v>502944980000</v>
          </cell>
          <cell r="L301">
            <v>271508860508</v>
          </cell>
          <cell r="M301">
            <v>178283590686</v>
          </cell>
          <cell r="N301">
            <v>5194601873</v>
          </cell>
          <cell r="O301">
            <v>0</v>
          </cell>
          <cell r="P301">
            <v>93292848813</v>
          </cell>
          <cell r="Q301">
            <v>79796140000</v>
          </cell>
          <cell r="R301">
            <v>0</v>
          </cell>
          <cell r="S301">
            <v>0</v>
          </cell>
          <cell r="T301">
            <v>1499005805906</v>
          </cell>
          <cell r="U301">
            <v>713142662714</v>
          </cell>
          <cell r="V301">
            <v>501130896824</v>
          </cell>
          <cell r="W301">
            <v>0</v>
          </cell>
          <cell r="X301">
            <v>2894400000</v>
          </cell>
          <cell r="Y301">
            <v>26078973150</v>
          </cell>
          <cell r="Z301">
            <v>4805100000</v>
          </cell>
          <cell r="AA301">
            <v>5802715000</v>
          </cell>
          <cell r="AB301">
            <v>172305079240</v>
          </cell>
          <cell r="AC301">
            <v>125498500</v>
          </cell>
          <cell r="AD301">
            <v>785863143192</v>
          </cell>
          <cell r="AE301">
            <v>0</v>
          </cell>
          <cell r="AF301">
            <v>314346665355</v>
          </cell>
          <cell r="AG301">
            <v>471516477837</v>
          </cell>
          <cell r="AH301">
            <v>155664218455.01999</v>
          </cell>
          <cell r="AI301">
            <v>160475007106.01999</v>
          </cell>
          <cell r="AJ301">
            <v>160475007106.01999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4810788651</v>
          </cell>
          <cell r="AP301">
            <v>0</v>
          </cell>
          <cell r="AQ301">
            <v>0</v>
          </cell>
          <cell r="AR301">
            <v>4810788651</v>
          </cell>
          <cell r="AS301">
            <v>0</v>
          </cell>
          <cell r="AT301">
            <v>0</v>
          </cell>
          <cell r="AU301">
            <v>0</v>
          </cell>
        </row>
        <row r="302">
          <cell r="B302" t="str">
            <v>Kab. Tanah Laut</v>
          </cell>
          <cell r="C302">
            <v>1449949460709.24</v>
          </cell>
          <cell r="D302">
            <v>148684016493.23999</v>
          </cell>
          <cell r="E302">
            <v>18819153369.5</v>
          </cell>
          <cell r="F302">
            <v>6973142351</v>
          </cell>
          <cell r="G302">
            <v>11192883223</v>
          </cell>
          <cell r="H302">
            <v>111698837549.74001</v>
          </cell>
          <cell r="I302">
            <v>1136058762324</v>
          </cell>
          <cell r="J302">
            <v>366007198763</v>
          </cell>
          <cell r="K302">
            <v>538370006633</v>
          </cell>
          <cell r="L302">
            <v>231681556928</v>
          </cell>
          <cell r="M302">
            <v>165206681892</v>
          </cell>
          <cell r="N302">
            <v>4738217988</v>
          </cell>
          <cell r="O302">
            <v>0</v>
          </cell>
          <cell r="P302">
            <v>75441197904</v>
          </cell>
          <cell r="Q302">
            <v>85027266000</v>
          </cell>
          <cell r="R302">
            <v>0</v>
          </cell>
          <cell r="S302">
            <v>0</v>
          </cell>
          <cell r="T302">
            <v>1793809838254.23</v>
          </cell>
          <cell r="U302">
            <v>753100042963</v>
          </cell>
          <cell r="V302">
            <v>550032803441</v>
          </cell>
          <cell r="W302">
            <v>0</v>
          </cell>
          <cell r="X302">
            <v>0</v>
          </cell>
          <cell r="Y302">
            <v>12138179140</v>
          </cell>
          <cell r="Z302">
            <v>138000000</v>
          </cell>
          <cell r="AA302">
            <v>2220417824</v>
          </cell>
          <cell r="AB302">
            <v>188570642558</v>
          </cell>
          <cell r="AC302">
            <v>0</v>
          </cell>
          <cell r="AD302">
            <v>1040709795291.23</v>
          </cell>
          <cell r="AE302">
            <v>0</v>
          </cell>
          <cell r="AF302">
            <v>426503510529.5</v>
          </cell>
          <cell r="AG302">
            <v>614206284761.72998</v>
          </cell>
          <cell r="AH302">
            <v>1039234179659.3</v>
          </cell>
          <cell r="AI302">
            <v>1039234179659.3</v>
          </cell>
          <cell r="AJ302">
            <v>1039234179659.3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B303" t="str">
            <v>Kab. Tapin</v>
          </cell>
          <cell r="C303">
            <v>1128327657014.1799</v>
          </cell>
          <cell r="D303">
            <v>57163594657.600006</v>
          </cell>
          <cell r="E303">
            <v>11436782853</v>
          </cell>
          <cell r="F303">
            <v>3887662144.5</v>
          </cell>
          <cell r="G303">
            <v>5165507636.5900002</v>
          </cell>
          <cell r="H303">
            <v>36673642023.510002</v>
          </cell>
          <cell r="I303">
            <v>881541819384</v>
          </cell>
          <cell r="J303">
            <v>219401104353</v>
          </cell>
          <cell r="K303">
            <v>451047893000</v>
          </cell>
          <cell r="L303">
            <v>211092822031</v>
          </cell>
          <cell r="M303">
            <v>189622242972.57999</v>
          </cell>
          <cell r="N303">
            <v>6852151875</v>
          </cell>
          <cell r="O303">
            <v>0</v>
          </cell>
          <cell r="P303">
            <v>54259824796</v>
          </cell>
          <cell r="Q303">
            <v>127379879000</v>
          </cell>
          <cell r="R303">
            <v>0</v>
          </cell>
          <cell r="S303">
            <v>1130387301.5799999</v>
          </cell>
          <cell r="T303">
            <v>1178113475948</v>
          </cell>
          <cell r="U303">
            <v>573481206472</v>
          </cell>
          <cell r="V303">
            <v>420155139459</v>
          </cell>
          <cell r="W303">
            <v>0</v>
          </cell>
          <cell r="X303">
            <v>0</v>
          </cell>
          <cell r="Y303">
            <v>7550753000</v>
          </cell>
          <cell r="Z303">
            <v>3099130000</v>
          </cell>
          <cell r="AA303">
            <v>1277198492</v>
          </cell>
          <cell r="AB303">
            <v>141197430771</v>
          </cell>
          <cell r="AC303">
            <v>201554750</v>
          </cell>
          <cell r="AD303">
            <v>604632269476</v>
          </cell>
          <cell r="AE303">
            <v>0</v>
          </cell>
          <cell r="AF303">
            <v>266261559743</v>
          </cell>
          <cell r="AG303">
            <v>338370709733</v>
          </cell>
          <cell r="AH303">
            <v>116623390353.14</v>
          </cell>
          <cell r="AI303">
            <v>119637390353.14</v>
          </cell>
          <cell r="AJ303">
            <v>118402815353.14</v>
          </cell>
          <cell r="AK303">
            <v>0</v>
          </cell>
          <cell r="AL303">
            <v>0</v>
          </cell>
          <cell r="AM303">
            <v>1234575000</v>
          </cell>
          <cell r="AN303">
            <v>0</v>
          </cell>
          <cell r="AO303">
            <v>3014000000</v>
          </cell>
          <cell r="AP303">
            <v>0</v>
          </cell>
          <cell r="AQ303">
            <v>1800000000</v>
          </cell>
          <cell r="AR303">
            <v>0</v>
          </cell>
          <cell r="AS303">
            <v>1214000000</v>
          </cell>
          <cell r="AT303">
            <v>0</v>
          </cell>
          <cell r="AU303">
            <v>0</v>
          </cell>
        </row>
        <row r="304">
          <cell r="B304" t="str">
            <v>Kota Banjarbaru</v>
          </cell>
          <cell r="C304">
            <v>1066849971568.6899</v>
          </cell>
          <cell r="D304">
            <v>169179425869.69</v>
          </cell>
          <cell r="E304">
            <v>74642145322</v>
          </cell>
          <cell r="F304">
            <v>9609309809</v>
          </cell>
          <cell r="G304">
            <v>6415433067</v>
          </cell>
          <cell r="H304">
            <v>78512537671.690002</v>
          </cell>
          <cell r="I304">
            <v>823335461694</v>
          </cell>
          <cell r="J304">
            <v>161150387879</v>
          </cell>
          <cell r="K304">
            <v>436204782000</v>
          </cell>
          <cell r="L304">
            <v>225980291815</v>
          </cell>
          <cell r="M304">
            <v>74335084005</v>
          </cell>
          <cell r="N304">
            <v>457076196</v>
          </cell>
          <cell r="O304">
            <v>0</v>
          </cell>
          <cell r="P304">
            <v>73878007809</v>
          </cell>
          <cell r="Q304">
            <v>0</v>
          </cell>
          <cell r="R304">
            <v>0</v>
          </cell>
          <cell r="S304">
            <v>0</v>
          </cell>
          <cell r="T304">
            <v>1140680614399.3198</v>
          </cell>
          <cell r="U304">
            <v>451396819114</v>
          </cell>
          <cell r="V304">
            <v>434437513889</v>
          </cell>
          <cell r="W304">
            <v>0</v>
          </cell>
          <cell r="X304">
            <v>445392000</v>
          </cell>
          <cell r="Y304">
            <v>13294502500</v>
          </cell>
          <cell r="Z304">
            <v>1369167000</v>
          </cell>
          <cell r="AA304">
            <v>0</v>
          </cell>
          <cell r="AB304">
            <v>1102033722</v>
          </cell>
          <cell r="AC304">
            <v>748210003</v>
          </cell>
          <cell r="AD304">
            <v>689283795285.31995</v>
          </cell>
          <cell r="AE304">
            <v>0</v>
          </cell>
          <cell r="AF304">
            <v>215764968357.78</v>
          </cell>
          <cell r="AG304">
            <v>473518826927.53998</v>
          </cell>
          <cell r="AH304">
            <v>190695534965.88</v>
          </cell>
          <cell r="AI304">
            <v>206695575042.88</v>
          </cell>
          <cell r="AJ304">
            <v>203695575042.88</v>
          </cell>
          <cell r="AK304">
            <v>0</v>
          </cell>
          <cell r="AL304">
            <v>3000000000</v>
          </cell>
          <cell r="AM304">
            <v>0</v>
          </cell>
          <cell r="AN304">
            <v>0</v>
          </cell>
          <cell r="AO304">
            <v>16000040077</v>
          </cell>
          <cell r="AP304">
            <v>0</v>
          </cell>
          <cell r="AQ304">
            <v>16000040077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B305" t="str">
            <v>Kota Banjarmasin</v>
          </cell>
          <cell r="C305">
            <v>1519640245461.0601</v>
          </cell>
          <cell r="D305">
            <v>247258423246.06</v>
          </cell>
          <cell r="E305">
            <v>156819158772</v>
          </cell>
          <cell r="F305">
            <v>29866953221</v>
          </cell>
          <cell r="G305">
            <v>18715523555.349998</v>
          </cell>
          <cell r="H305">
            <v>41856787697.709999</v>
          </cell>
          <cell r="I305">
            <v>1113815696695</v>
          </cell>
          <cell r="J305">
            <v>198613069562</v>
          </cell>
          <cell r="K305">
            <v>709288709000</v>
          </cell>
          <cell r="L305">
            <v>205913918133</v>
          </cell>
          <cell r="M305">
            <v>158566125520</v>
          </cell>
          <cell r="N305">
            <v>9675203400</v>
          </cell>
          <cell r="O305">
            <v>0</v>
          </cell>
          <cell r="P305">
            <v>143890922120</v>
          </cell>
          <cell r="Q305">
            <v>5000000000</v>
          </cell>
          <cell r="R305">
            <v>0</v>
          </cell>
          <cell r="S305">
            <v>0</v>
          </cell>
          <cell r="T305">
            <v>1508186414715.2598</v>
          </cell>
          <cell r="U305">
            <v>774480427770.59998</v>
          </cell>
          <cell r="V305">
            <v>745179135248</v>
          </cell>
          <cell r="W305">
            <v>0</v>
          </cell>
          <cell r="X305">
            <v>0</v>
          </cell>
          <cell r="Y305">
            <v>15422568696.6</v>
          </cell>
          <cell r="Z305">
            <v>4485429950</v>
          </cell>
          <cell r="AA305">
            <v>0</v>
          </cell>
          <cell r="AB305">
            <v>9360043876</v>
          </cell>
          <cell r="AC305">
            <v>33250000</v>
          </cell>
          <cell r="AD305">
            <v>733705986944.65991</v>
          </cell>
          <cell r="AE305">
            <v>0</v>
          </cell>
          <cell r="AF305">
            <v>374344462745.29999</v>
          </cell>
          <cell r="AG305">
            <v>359361524199.35999</v>
          </cell>
          <cell r="AH305">
            <v>112290976647.34</v>
          </cell>
          <cell r="AI305">
            <v>116790976647.34</v>
          </cell>
          <cell r="AJ305">
            <v>116239939116.22</v>
          </cell>
          <cell r="AK305">
            <v>0</v>
          </cell>
          <cell r="AL305">
            <v>0</v>
          </cell>
          <cell r="AM305">
            <v>185737531.12</v>
          </cell>
          <cell r="AN305">
            <v>365300000</v>
          </cell>
          <cell r="AO305">
            <v>4500000000</v>
          </cell>
          <cell r="AP305">
            <v>0</v>
          </cell>
          <cell r="AQ305">
            <v>4500000000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B306" t="str">
            <v>Kab. Balangan</v>
          </cell>
          <cell r="C306">
            <v>1330593840388.4199</v>
          </cell>
          <cell r="D306">
            <v>61498585082.419998</v>
          </cell>
          <cell r="E306">
            <v>6620693597</v>
          </cell>
          <cell r="F306">
            <v>1650843904.72</v>
          </cell>
          <cell r="G306">
            <v>12191994189</v>
          </cell>
          <cell r="H306">
            <v>41035053391.699997</v>
          </cell>
          <cell r="I306">
            <v>1121123170258</v>
          </cell>
          <cell r="J306">
            <v>571335758482</v>
          </cell>
          <cell r="K306">
            <v>389434433000</v>
          </cell>
          <cell r="L306">
            <v>160352978776</v>
          </cell>
          <cell r="M306">
            <v>147972085048</v>
          </cell>
          <cell r="N306">
            <v>0</v>
          </cell>
          <cell r="O306">
            <v>0</v>
          </cell>
          <cell r="P306">
            <v>45769622208</v>
          </cell>
          <cell r="Q306">
            <v>97090791000</v>
          </cell>
          <cell r="R306">
            <v>0</v>
          </cell>
          <cell r="S306">
            <v>5111671840</v>
          </cell>
          <cell r="T306">
            <v>1469232457999.5</v>
          </cell>
          <cell r="U306">
            <v>530945916985</v>
          </cell>
          <cell r="V306">
            <v>331399347395</v>
          </cell>
          <cell r="W306">
            <v>0</v>
          </cell>
          <cell r="X306">
            <v>0</v>
          </cell>
          <cell r="Y306">
            <v>19780279334</v>
          </cell>
          <cell r="Z306">
            <v>3301300000</v>
          </cell>
          <cell r="AA306">
            <v>788993625</v>
          </cell>
          <cell r="AB306">
            <v>175488542631</v>
          </cell>
          <cell r="AC306">
            <v>187454000</v>
          </cell>
          <cell r="AD306">
            <v>938286541014.5</v>
          </cell>
          <cell r="AE306">
            <v>0</v>
          </cell>
          <cell r="AF306">
            <v>264535053642.5</v>
          </cell>
          <cell r="AG306">
            <v>673751487372</v>
          </cell>
          <cell r="AH306">
            <v>49342205384</v>
          </cell>
          <cell r="AI306">
            <v>49342205384</v>
          </cell>
          <cell r="AJ306">
            <v>49264080384</v>
          </cell>
          <cell r="AK306">
            <v>0</v>
          </cell>
          <cell r="AL306">
            <v>0</v>
          </cell>
          <cell r="AM306">
            <v>0</v>
          </cell>
          <cell r="AN306">
            <v>78125000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B307" t="str">
            <v>Kab. Tanah Bumbu</v>
          </cell>
          <cell r="C307">
            <v>1464602376843.95</v>
          </cell>
          <cell r="D307">
            <v>116237662906.95001</v>
          </cell>
          <cell r="E307">
            <v>29308277135</v>
          </cell>
          <cell r="F307">
            <v>7772789470</v>
          </cell>
          <cell r="G307">
            <v>3991705932.3800001</v>
          </cell>
          <cell r="H307">
            <v>75164890369.570007</v>
          </cell>
          <cell r="I307">
            <v>1085582320834</v>
          </cell>
          <cell r="J307">
            <v>501547207869</v>
          </cell>
          <cell r="K307">
            <v>465897113000</v>
          </cell>
          <cell r="L307">
            <v>118137999965</v>
          </cell>
          <cell r="M307">
            <v>262782393103</v>
          </cell>
          <cell r="N307">
            <v>38363260989</v>
          </cell>
          <cell r="O307">
            <v>0</v>
          </cell>
          <cell r="P307">
            <v>74626379596</v>
          </cell>
          <cell r="Q307">
            <v>149792752518</v>
          </cell>
          <cell r="R307">
            <v>0</v>
          </cell>
          <cell r="S307">
            <v>0</v>
          </cell>
          <cell r="T307">
            <v>1383574856580.3</v>
          </cell>
          <cell r="U307">
            <v>681811399642</v>
          </cell>
          <cell r="V307">
            <v>454650746610</v>
          </cell>
          <cell r="W307">
            <v>0</v>
          </cell>
          <cell r="X307">
            <v>0</v>
          </cell>
          <cell r="Y307">
            <v>43911496040</v>
          </cell>
          <cell r="Z307">
            <v>544800000</v>
          </cell>
          <cell r="AA307">
            <v>0</v>
          </cell>
          <cell r="AB307">
            <v>182368336242</v>
          </cell>
          <cell r="AC307">
            <v>336020750</v>
          </cell>
          <cell r="AD307">
            <v>701763456938.30005</v>
          </cell>
          <cell r="AE307">
            <v>0</v>
          </cell>
          <cell r="AF307">
            <v>428836264464</v>
          </cell>
          <cell r="AG307">
            <v>272927192474.29999</v>
          </cell>
          <cell r="AH307">
            <v>20147402659.869995</v>
          </cell>
          <cell r="AI307">
            <v>42513194185.199997</v>
          </cell>
          <cell r="AJ307">
            <v>42513194185.199997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22365791525.330002</v>
          </cell>
          <cell r="AP307">
            <v>0</v>
          </cell>
          <cell r="AQ307">
            <v>8950000000</v>
          </cell>
          <cell r="AR307">
            <v>13415791525.33</v>
          </cell>
          <cell r="AS307">
            <v>0</v>
          </cell>
          <cell r="AT307">
            <v>0</v>
          </cell>
          <cell r="AU307">
            <v>0</v>
          </cell>
        </row>
        <row r="308">
          <cell r="B308" t="str">
            <v>Prov. Kalimantan Timur</v>
          </cell>
          <cell r="C308">
            <v>7985727918251.1201</v>
          </cell>
          <cell r="D308">
            <v>4029364843886.1201</v>
          </cell>
          <cell r="E308">
            <v>3127250928432.7998</v>
          </cell>
          <cell r="F308">
            <v>19435790560</v>
          </cell>
          <cell r="G308">
            <v>167385377650.73999</v>
          </cell>
          <cell r="H308">
            <v>715292747242.57996</v>
          </cell>
          <cell r="I308">
            <v>3941626961365</v>
          </cell>
          <cell r="J308">
            <v>2844821387413</v>
          </cell>
          <cell r="K308">
            <v>80402179000</v>
          </cell>
          <cell r="L308">
            <v>1016403394952</v>
          </cell>
          <cell r="M308">
            <v>14736113000</v>
          </cell>
          <cell r="N308">
            <v>3004418000</v>
          </cell>
          <cell r="O308">
            <v>0</v>
          </cell>
          <cell r="P308">
            <v>0</v>
          </cell>
          <cell r="Q308">
            <v>5000000000</v>
          </cell>
          <cell r="R308">
            <v>0</v>
          </cell>
          <cell r="S308">
            <v>6731695000</v>
          </cell>
          <cell r="T308">
            <v>7601242338859.4697</v>
          </cell>
          <cell r="U308">
            <v>4031931304756.0698</v>
          </cell>
          <cell r="V308">
            <v>875033041094.06995</v>
          </cell>
          <cell r="W308">
            <v>0</v>
          </cell>
          <cell r="X308">
            <v>0</v>
          </cell>
          <cell r="Y308">
            <v>844687442500</v>
          </cell>
          <cell r="Z308">
            <v>3459990000</v>
          </cell>
          <cell r="AA308">
            <v>1446352403000</v>
          </cell>
          <cell r="AB308">
            <v>861148428162</v>
          </cell>
          <cell r="AC308">
            <v>1250000000</v>
          </cell>
          <cell r="AD308">
            <v>3569311034103.3999</v>
          </cell>
          <cell r="AE308">
            <v>0</v>
          </cell>
          <cell r="AF308">
            <v>1997496406815.3999</v>
          </cell>
          <cell r="AG308">
            <v>1571814627288</v>
          </cell>
          <cell r="AH308">
            <v>226681020887.84</v>
          </cell>
          <cell r="AI308">
            <v>226681020887.84</v>
          </cell>
          <cell r="AJ308">
            <v>226681020887.84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B309" t="str">
            <v>Kab. Berau</v>
          </cell>
          <cell r="C309">
            <v>2001188086730.02</v>
          </cell>
          <cell r="D309">
            <v>208260995212.01999</v>
          </cell>
          <cell r="E309">
            <v>38864730630.470001</v>
          </cell>
          <cell r="F309">
            <v>13528076879</v>
          </cell>
          <cell r="G309">
            <v>14710149182.469999</v>
          </cell>
          <cell r="H309">
            <v>141158038520.07999</v>
          </cell>
          <cell r="I309">
            <v>1499485101718</v>
          </cell>
          <cell r="J309">
            <v>846086145258</v>
          </cell>
          <cell r="K309">
            <v>543127247000</v>
          </cell>
          <cell r="L309">
            <v>110271709460</v>
          </cell>
          <cell r="M309">
            <v>293441989800</v>
          </cell>
          <cell r="N309">
            <v>0</v>
          </cell>
          <cell r="O309">
            <v>0</v>
          </cell>
          <cell r="P309">
            <v>134057639000</v>
          </cell>
          <cell r="Q309">
            <v>70077210800</v>
          </cell>
          <cell r="R309">
            <v>89307140000</v>
          </cell>
          <cell r="S309">
            <v>0</v>
          </cell>
          <cell r="T309">
            <v>2297482259160.6802</v>
          </cell>
          <cell r="U309">
            <v>912326383879.68005</v>
          </cell>
          <cell r="V309">
            <v>603400810250.68005</v>
          </cell>
          <cell r="W309">
            <v>0</v>
          </cell>
          <cell r="X309">
            <v>0</v>
          </cell>
          <cell r="Y309">
            <v>72471024865</v>
          </cell>
          <cell r="Z309">
            <v>815500000</v>
          </cell>
          <cell r="AA309">
            <v>4452041000</v>
          </cell>
          <cell r="AB309">
            <v>230487007764</v>
          </cell>
          <cell r="AC309">
            <v>700000000</v>
          </cell>
          <cell r="AD309">
            <v>1385155875281</v>
          </cell>
          <cell r="AE309">
            <v>0</v>
          </cell>
          <cell r="AF309">
            <v>597384726189.22998</v>
          </cell>
          <cell r="AG309">
            <v>787771149091.77002</v>
          </cell>
          <cell r="AH309">
            <v>939593429783.05005</v>
          </cell>
          <cell r="AI309">
            <v>939593429783.05005</v>
          </cell>
          <cell r="AJ309">
            <v>939593429783.05005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B310" t="str">
            <v>Kab. Kutai Kartanegara</v>
          </cell>
          <cell r="C310">
            <v>4142728845422.77</v>
          </cell>
          <cell r="D310">
            <v>279443901301.77002</v>
          </cell>
          <cell r="E310">
            <v>52277176168.709999</v>
          </cell>
          <cell r="F310">
            <v>12546463372.15</v>
          </cell>
          <cell r="G310">
            <v>27003667114.02</v>
          </cell>
          <cell r="H310">
            <v>187616594646.89001</v>
          </cell>
          <cell r="I310">
            <v>3431406942122</v>
          </cell>
          <cell r="J310">
            <v>3100024932002</v>
          </cell>
          <cell r="K310">
            <v>111881557000</v>
          </cell>
          <cell r="L310">
            <v>219500453120</v>
          </cell>
          <cell r="M310">
            <v>431878001999</v>
          </cell>
          <cell r="N310">
            <v>0</v>
          </cell>
          <cell r="O310">
            <v>0</v>
          </cell>
          <cell r="P310">
            <v>218705776000</v>
          </cell>
          <cell r="Q310">
            <v>117458734749</v>
          </cell>
          <cell r="R310">
            <v>95713491250</v>
          </cell>
          <cell r="S310">
            <v>0</v>
          </cell>
          <cell r="T310">
            <v>3957822452552.2002</v>
          </cell>
          <cell r="U310">
            <v>2313164044528.8999</v>
          </cell>
          <cell r="V310">
            <v>1855440612942.8999</v>
          </cell>
          <cell r="W310">
            <v>0</v>
          </cell>
          <cell r="X310">
            <v>5400315420</v>
          </cell>
          <cell r="Y310">
            <v>114205287786</v>
          </cell>
          <cell r="Z310">
            <v>3971200000</v>
          </cell>
          <cell r="AA310">
            <v>0</v>
          </cell>
          <cell r="AB310">
            <v>333198404269</v>
          </cell>
          <cell r="AC310">
            <v>948224111</v>
          </cell>
          <cell r="AD310">
            <v>1644658408023.3</v>
          </cell>
          <cell r="AE310">
            <v>0</v>
          </cell>
          <cell r="AF310">
            <v>1051196189929.3</v>
          </cell>
          <cell r="AG310">
            <v>593462218094</v>
          </cell>
          <cell r="AH310">
            <v>206334207276.59</v>
          </cell>
          <cell r="AI310">
            <v>216834207276.59</v>
          </cell>
          <cell r="AJ310">
            <v>216834207276.59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10500000000</v>
          </cell>
          <cell r="AP310">
            <v>0</v>
          </cell>
          <cell r="AQ310">
            <v>10500000000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B311" t="str">
            <v>Kab. Kutai Barat</v>
          </cell>
          <cell r="C311">
            <v>1847068701137.6699</v>
          </cell>
          <cell r="D311">
            <v>82989130200.669998</v>
          </cell>
          <cell r="E311">
            <v>15648314464.98</v>
          </cell>
          <cell r="F311">
            <v>2140376683.6400001</v>
          </cell>
          <cell r="G311">
            <v>3262753291.4200001</v>
          </cell>
          <cell r="H311">
            <v>61937685760.629997</v>
          </cell>
          <cell r="I311">
            <v>1450851276937</v>
          </cell>
          <cell r="J311">
            <v>732002911234</v>
          </cell>
          <cell r="K311">
            <v>611428581000</v>
          </cell>
          <cell r="L311">
            <v>107419784703</v>
          </cell>
          <cell r="M311">
            <v>313228294000</v>
          </cell>
          <cell r="N311">
            <v>0</v>
          </cell>
          <cell r="O311">
            <v>0</v>
          </cell>
          <cell r="P311">
            <v>89547046000</v>
          </cell>
          <cell r="Q311">
            <v>117719873000</v>
          </cell>
          <cell r="R311">
            <v>0</v>
          </cell>
          <cell r="S311">
            <v>105961375000</v>
          </cell>
          <cell r="T311">
            <v>1808269885173.0103</v>
          </cell>
          <cell r="U311">
            <v>1046477640667.92</v>
          </cell>
          <cell r="V311">
            <v>751137326490</v>
          </cell>
          <cell r="W311">
            <v>0</v>
          </cell>
          <cell r="X311">
            <v>9772980000</v>
          </cell>
          <cell r="Y311">
            <v>75462944810</v>
          </cell>
          <cell r="Z311">
            <v>28806104827</v>
          </cell>
          <cell r="AA311">
            <v>0</v>
          </cell>
          <cell r="AB311">
            <v>178700153826</v>
          </cell>
          <cell r="AC311">
            <v>2598130714.9200001</v>
          </cell>
          <cell r="AD311">
            <v>761792244505.09009</v>
          </cell>
          <cell r="AE311">
            <v>0</v>
          </cell>
          <cell r="AF311">
            <v>323151175341.39001</v>
          </cell>
          <cell r="AG311">
            <v>438641069163.70001</v>
          </cell>
          <cell r="AH311">
            <v>58533416295.790001</v>
          </cell>
          <cell r="AI311">
            <v>58533416295.790001</v>
          </cell>
          <cell r="AJ311">
            <v>55821635856.660004</v>
          </cell>
          <cell r="AK311">
            <v>0</v>
          </cell>
          <cell r="AL311">
            <v>0</v>
          </cell>
          <cell r="AM311">
            <v>0</v>
          </cell>
          <cell r="AN311">
            <v>2711780439.1300001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B312" t="str">
            <v>Kab. Kutai Timur</v>
          </cell>
          <cell r="C312">
            <v>3122663213603.7998</v>
          </cell>
          <cell r="D312">
            <v>477803740268.79999</v>
          </cell>
          <cell r="E312">
            <v>52287570956.290001</v>
          </cell>
          <cell r="F312">
            <v>5653867500</v>
          </cell>
          <cell r="G312">
            <v>6476032338.6000004</v>
          </cell>
          <cell r="H312">
            <v>413386269473.90997</v>
          </cell>
          <cell r="I312">
            <v>2221155168077</v>
          </cell>
          <cell r="J312">
            <v>1565985413055</v>
          </cell>
          <cell r="K312">
            <v>528907493392</v>
          </cell>
          <cell r="L312">
            <v>126262261630</v>
          </cell>
          <cell r="M312">
            <v>423704305258</v>
          </cell>
          <cell r="N312">
            <v>0</v>
          </cell>
          <cell r="O312">
            <v>0</v>
          </cell>
          <cell r="P312">
            <v>275969261000</v>
          </cell>
          <cell r="Q312">
            <v>0</v>
          </cell>
          <cell r="R312">
            <v>57136820000</v>
          </cell>
          <cell r="S312">
            <v>90598224258</v>
          </cell>
          <cell r="T312">
            <v>3123182632992.7002</v>
          </cell>
          <cell r="U312">
            <v>969067551086</v>
          </cell>
          <cell r="V312">
            <v>699871976143</v>
          </cell>
          <cell r="W312">
            <v>0</v>
          </cell>
          <cell r="X312">
            <v>10183744000</v>
          </cell>
          <cell r="Y312">
            <v>67834938000</v>
          </cell>
          <cell r="Z312">
            <v>0</v>
          </cell>
          <cell r="AA312">
            <v>0</v>
          </cell>
          <cell r="AB312">
            <v>190926892943</v>
          </cell>
          <cell r="AC312">
            <v>250000000</v>
          </cell>
          <cell r="AD312">
            <v>2154115081906.7002</v>
          </cell>
          <cell r="AE312">
            <v>0</v>
          </cell>
          <cell r="AF312">
            <v>1028763887274.1</v>
          </cell>
          <cell r="AG312">
            <v>1125351194632.6001</v>
          </cell>
          <cell r="AH312">
            <v>17464253861.959999</v>
          </cell>
          <cell r="AI312">
            <v>17464253861.959999</v>
          </cell>
          <cell r="AJ312">
            <v>17464253861.959999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B313" t="str">
            <v>Kab. Paser</v>
          </cell>
          <cell r="C313">
            <v>1835941008665.55</v>
          </cell>
          <cell r="D313">
            <v>117731480928.28</v>
          </cell>
          <cell r="E313">
            <v>18734271474.209999</v>
          </cell>
          <cell r="F313">
            <v>7455744729</v>
          </cell>
          <cell r="G313">
            <v>5411420451.0900002</v>
          </cell>
          <cell r="H313">
            <v>86130044273.979996</v>
          </cell>
          <cell r="I313">
            <v>1361945793867</v>
          </cell>
          <cell r="J313">
            <v>885867705272</v>
          </cell>
          <cell r="K313">
            <v>385289924000</v>
          </cell>
          <cell r="L313">
            <v>90788164595</v>
          </cell>
          <cell r="M313">
            <v>356263733870.27002</v>
          </cell>
          <cell r="N313">
            <v>3000000000</v>
          </cell>
          <cell r="O313">
            <v>0</v>
          </cell>
          <cell r="P313">
            <v>138089883000</v>
          </cell>
          <cell r="Q313">
            <v>130830312046</v>
          </cell>
          <cell r="R313">
            <v>0</v>
          </cell>
          <cell r="S313">
            <v>84343538824.270004</v>
          </cell>
          <cell r="T313">
            <v>1516909202973.6401</v>
          </cell>
          <cell r="U313">
            <v>932558019868.66003</v>
          </cell>
          <cell r="V313">
            <v>743681438745.5</v>
          </cell>
          <cell r="W313">
            <v>0</v>
          </cell>
          <cell r="X313">
            <v>0</v>
          </cell>
          <cell r="Y313">
            <v>8063223252</v>
          </cell>
          <cell r="Z313">
            <v>0</v>
          </cell>
          <cell r="AA313">
            <v>0</v>
          </cell>
          <cell r="AB313">
            <v>180618994871.16</v>
          </cell>
          <cell r="AC313">
            <v>194363000</v>
          </cell>
          <cell r="AD313">
            <v>584351183104.97998</v>
          </cell>
          <cell r="AE313">
            <v>0</v>
          </cell>
          <cell r="AF313">
            <v>258828899046.98001</v>
          </cell>
          <cell r="AG313">
            <v>325522284058</v>
          </cell>
          <cell r="AH313">
            <v>16531677932.970001</v>
          </cell>
          <cell r="AI313">
            <v>26861677932.970001</v>
          </cell>
          <cell r="AJ313">
            <v>26861677932.970001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10330000000</v>
          </cell>
          <cell r="AP313">
            <v>0</v>
          </cell>
          <cell r="AQ313">
            <v>10330000000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B314" t="str">
            <v>Kota Balikpapan</v>
          </cell>
          <cell r="C314">
            <v>1993392905725.29</v>
          </cell>
          <cell r="D314">
            <v>560365008676.29004</v>
          </cell>
          <cell r="E314">
            <v>403690047708.65002</v>
          </cell>
          <cell r="F314">
            <v>46624692440.790001</v>
          </cell>
          <cell r="G314">
            <v>15051835627.690001</v>
          </cell>
          <cell r="H314">
            <v>94998432899.160004</v>
          </cell>
          <cell r="I314">
            <v>1066561649134</v>
          </cell>
          <cell r="J314">
            <v>600652277913</v>
          </cell>
          <cell r="K314">
            <v>391898857000</v>
          </cell>
          <cell r="L314">
            <v>74010514221</v>
          </cell>
          <cell r="M314">
            <v>366466247915</v>
          </cell>
          <cell r="N314">
            <v>5070000000</v>
          </cell>
          <cell r="O314">
            <v>0</v>
          </cell>
          <cell r="P314">
            <v>181980819000</v>
          </cell>
          <cell r="Q314">
            <v>76374378915</v>
          </cell>
          <cell r="R314">
            <v>103041050000</v>
          </cell>
          <cell r="S314">
            <v>0</v>
          </cell>
          <cell r="T314">
            <v>2115715704788.8301</v>
          </cell>
          <cell r="U314">
            <v>854881522615.53003</v>
          </cell>
          <cell r="V314">
            <v>709143921418.53003</v>
          </cell>
          <cell r="W314">
            <v>0</v>
          </cell>
          <cell r="X314">
            <v>800000000</v>
          </cell>
          <cell r="Y314">
            <v>142574661901</v>
          </cell>
          <cell r="Z314">
            <v>433522400</v>
          </cell>
          <cell r="AA314">
            <v>0</v>
          </cell>
          <cell r="AB314">
            <v>998806796</v>
          </cell>
          <cell r="AC314">
            <v>930610100</v>
          </cell>
          <cell r="AD314">
            <v>1260834182173.3</v>
          </cell>
          <cell r="AE314">
            <v>0</v>
          </cell>
          <cell r="AF314">
            <v>696574344801.76001</v>
          </cell>
          <cell r="AG314">
            <v>564259837371.54004</v>
          </cell>
          <cell r="AH314">
            <v>224891480572</v>
          </cell>
          <cell r="AI314">
            <v>227891480572</v>
          </cell>
          <cell r="AJ314">
            <v>227891480572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3000000000</v>
          </cell>
          <cell r="AP314">
            <v>0</v>
          </cell>
          <cell r="AQ314">
            <v>3000000000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B315" t="str">
            <v>Kota Bontang</v>
          </cell>
          <cell r="C315">
            <v>1203633625194.1899</v>
          </cell>
          <cell r="D315">
            <v>170123811101.19</v>
          </cell>
          <cell r="E315">
            <v>71411907746</v>
          </cell>
          <cell r="F315">
            <v>6528480653.6999998</v>
          </cell>
          <cell r="G315">
            <v>4547569478.3299999</v>
          </cell>
          <cell r="H315">
            <v>87635853223.160004</v>
          </cell>
          <cell r="I315">
            <v>910458458699</v>
          </cell>
          <cell r="J315">
            <v>557539086900</v>
          </cell>
          <cell r="K315">
            <v>202805729000</v>
          </cell>
          <cell r="L315">
            <v>150113642799</v>
          </cell>
          <cell r="M315">
            <v>123051355394</v>
          </cell>
          <cell r="N315">
            <v>25305995000</v>
          </cell>
          <cell r="O315">
            <v>0</v>
          </cell>
          <cell r="P315">
            <v>92634792000</v>
          </cell>
          <cell r="Q315">
            <v>5000000000</v>
          </cell>
          <cell r="R315">
            <v>0</v>
          </cell>
          <cell r="S315">
            <v>110568394</v>
          </cell>
          <cell r="T315">
            <v>1155009964123</v>
          </cell>
          <cell r="U315">
            <v>517680706527</v>
          </cell>
          <cell r="V315">
            <v>475661913918</v>
          </cell>
          <cell r="W315">
            <v>0</v>
          </cell>
          <cell r="X315">
            <v>0</v>
          </cell>
          <cell r="Y315">
            <v>20296422600</v>
          </cell>
          <cell r="Z315">
            <v>39429050</v>
          </cell>
          <cell r="AA315">
            <v>0</v>
          </cell>
          <cell r="AB315">
            <v>474902872</v>
          </cell>
          <cell r="AC315">
            <v>21208038087</v>
          </cell>
          <cell r="AD315">
            <v>637329257596</v>
          </cell>
          <cell r="AE315">
            <v>0</v>
          </cell>
          <cell r="AF315">
            <v>389600554283</v>
          </cell>
          <cell r="AG315">
            <v>247728703313</v>
          </cell>
          <cell r="AH315">
            <v>26021732190.990002</v>
          </cell>
          <cell r="AI315">
            <v>26021732190.990002</v>
          </cell>
          <cell r="AJ315">
            <v>26021732190.990002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B316" t="str">
            <v>Kota Samarinda</v>
          </cell>
          <cell r="C316">
            <v>2437626649388.9697</v>
          </cell>
          <cell r="D316">
            <v>391404293290.96997</v>
          </cell>
          <cell r="E316">
            <v>256130052909.60001</v>
          </cell>
          <cell r="F316">
            <v>58591942122</v>
          </cell>
          <cell r="G316">
            <v>4359741392.0200005</v>
          </cell>
          <cell r="H316">
            <v>72322556867.350006</v>
          </cell>
          <cell r="I316">
            <v>1617965303098</v>
          </cell>
          <cell r="J316">
            <v>695992672611</v>
          </cell>
          <cell r="K316">
            <v>665150055000</v>
          </cell>
          <cell r="L316">
            <v>256822575487</v>
          </cell>
          <cell r="M316">
            <v>428257053000</v>
          </cell>
          <cell r="N316">
            <v>0</v>
          </cell>
          <cell r="O316">
            <v>0</v>
          </cell>
          <cell r="P316">
            <v>188523970000</v>
          </cell>
          <cell r="Q316">
            <v>5000000000</v>
          </cell>
          <cell r="R316">
            <v>234733083000</v>
          </cell>
          <cell r="S316">
            <v>0</v>
          </cell>
          <cell r="T316">
            <v>2331928898582.6699</v>
          </cell>
          <cell r="U316">
            <v>1051278461541.6</v>
          </cell>
          <cell r="V316">
            <v>1016852128034.6</v>
          </cell>
          <cell r="W316">
            <v>0</v>
          </cell>
          <cell r="X316">
            <v>0</v>
          </cell>
          <cell r="Y316">
            <v>31691725000</v>
          </cell>
          <cell r="Z316">
            <v>0</v>
          </cell>
          <cell r="AA316">
            <v>0</v>
          </cell>
          <cell r="AB316">
            <v>1659592935</v>
          </cell>
          <cell r="AC316">
            <v>1075015572</v>
          </cell>
          <cell r="AD316">
            <v>1280650437041.0701</v>
          </cell>
          <cell r="AE316">
            <v>0</v>
          </cell>
          <cell r="AF316">
            <v>584913260321.64001</v>
          </cell>
          <cell r="AG316">
            <v>695737176719.43005</v>
          </cell>
          <cell r="AH316">
            <v>73457600107.889999</v>
          </cell>
          <cell r="AI316">
            <v>73457600107.889999</v>
          </cell>
          <cell r="AJ316">
            <v>73457600107.889999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B317" t="str">
            <v>Kab. Penajam Paser Utara</v>
          </cell>
          <cell r="C317">
            <v>1338434761879.6699</v>
          </cell>
          <cell r="D317">
            <v>224652811860.66998</v>
          </cell>
          <cell r="E317">
            <v>168047799861.32999</v>
          </cell>
          <cell r="F317">
            <v>7708979248.6000004</v>
          </cell>
          <cell r="G317">
            <v>3323618808.8800001</v>
          </cell>
          <cell r="H317">
            <v>45572413941.860001</v>
          </cell>
          <cell r="I317">
            <v>933077032470</v>
          </cell>
          <cell r="J317">
            <v>617922529470</v>
          </cell>
          <cell r="K317">
            <v>254752550000</v>
          </cell>
          <cell r="L317">
            <v>60401953000</v>
          </cell>
          <cell r="M317">
            <v>180704917549</v>
          </cell>
          <cell r="N317">
            <v>0</v>
          </cell>
          <cell r="O317">
            <v>0</v>
          </cell>
          <cell r="P317">
            <v>76384782000</v>
          </cell>
          <cell r="Q317">
            <v>57146378299</v>
          </cell>
          <cell r="R317">
            <v>47173757250</v>
          </cell>
          <cell r="S317">
            <v>0</v>
          </cell>
          <cell r="T317">
            <v>1213359952459</v>
          </cell>
          <cell r="U317">
            <v>556058499848</v>
          </cell>
          <cell r="V317">
            <v>540766209882</v>
          </cell>
          <cell r="W317">
            <v>0</v>
          </cell>
          <cell r="X317">
            <v>0</v>
          </cell>
          <cell r="Y317">
            <v>14701289966</v>
          </cell>
          <cell r="Z317">
            <v>0</v>
          </cell>
          <cell r="AA317">
            <v>0</v>
          </cell>
          <cell r="AB317">
            <v>0</v>
          </cell>
          <cell r="AC317">
            <v>591000000</v>
          </cell>
          <cell r="AD317">
            <v>657301452611</v>
          </cell>
          <cell r="AE317">
            <v>0</v>
          </cell>
          <cell r="AF317">
            <v>249310802581</v>
          </cell>
          <cell r="AG317">
            <v>407990650030</v>
          </cell>
          <cell r="AH317">
            <v>24595210790.23</v>
          </cell>
          <cell r="AI317">
            <v>24595210790.23</v>
          </cell>
          <cell r="AJ317">
            <v>24595210790.23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B318" t="str">
            <v>Kab. Mahakam Ulu</v>
          </cell>
          <cell r="C318">
            <v>1128641631081.6201</v>
          </cell>
          <cell r="D318">
            <v>18709661134.620003</v>
          </cell>
          <cell r="E318">
            <v>625318820.89999998</v>
          </cell>
          <cell r="F318">
            <v>666666242</v>
          </cell>
          <cell r="G318">
            <v>0</v>
          </cell>
          <cell r="H318">
            <v>17417676071.720001</v>
          </cell>
          <cell r="I318">
            <v>996998493847</v>
          </cell>
          <cell r="J318">
            <v>494223757847</v>
          </cell>
          <cell r="K318">
            <v>479139794000</v>
          </cell>
          <cell r="L318">
            <v>23634942000</v>
          </cell>
          <cell r="M318">
            <v>112933476100</v>
          </cell>
          <cell r="N318">
            <v>12900000000</v>
          </cell>
          <cell r="O318">
            <v>0</v>
          </cell>
          <cell r="P318">
            <v>46016341000</v>
          </cell>
          <cell r="Q318">
            <v>493887500</v>
          </cell>
          <cell r="R318">
            <v>4442094000</v>
          </cell>
          <cell r="S318">
            <v>49081153600</v>
          </cell>
          <cell r="T318">
            <v>976867273946.75</v>
          </cell>
          <cell r="U318">
            <v>436501647908</v>
          </cell>
          <cell r="V318">
            <v>351590859750</v>
          </cell>
          <cell r="W318">
            <v>0</v>
          </cell>
          <cell r="X318">
            <v>3679017000</v>
          </cell>
          <cell r="Y318">
            <v>10716000000</v>
          </cell>
          <cell r="Z318">
            <v>11636442611</v>
          </cell>
          <cell r="AA318">
            <v>0</v>
          </cell>
          <cell r="AB318">
            <v>58879328547</v>
          </cell>
          <cell r="AC318">
            <v>0</v>
          </cell>
          <cell r="AD318">
            <v>540365626038.75</v>
          </cell>
          <cell r="AE318">
            <v>0</v>
          </cell>
          <cell r="AF318">
            <v>249059236062.75</v>
          </cell>
          <cell r="AG318">
            <v>291306389976</v>
          </cell>
          <cell r="AH318">
            <v>137401808201</v>
          </cell>
          <cell r="AI318">
            <v>137401808201</v>
          </cell>
          <cell r="AJ318">
            <v>137401808201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B319" t="str">
            <v>Prov. Sulawesi Utara</v>
          </cell>
          <cell r="C319">
            <v>2885186120406</v>
          </cell>
          <cell r="D319">
            <v>981044559607</v>
          </cell>
          <cell r="E319">
            <v>838345626536</v>
          </cell>
          <cell r="F319">
            <v>65162587463</v>
          </cell>
          <cell r="G319">
            <v>21330625136</v>
          </cell>
          <cell r="H319">
            <v>56205720472</v>
          </cell>
          <cell r="I319">
            <v>1880906286799</v>
          </cell>
          <cell r="J319">
            <v>102721457620</v>
          </cell>
          <cell r="K319">
            <v>1065545204000</v>
          </cell>
          <cell r="L319">
            <v>712639625179</v>
          </cell>
          <cell r="M319">
            <v>23235274000</v>
          </cell>
          <cell r="N319">
            <v>7985274000</v>
          </cell>
          <cell r="O319">
            <v>15250000000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2801145395510</v>
          </cell>
          <cell r="U319">
            <v>1470650118453</v>
          </cell>
          <cell r="V319">
            <v>564656964962</v>
          </cell>
          <cell r="W319">
            <v>0</v>
          </cell>
          <cell r="X319">
            <v>1196820000</v>
          </cell>
          <cell r="Y319">
            <v>501568300000</v>
          </cell>
          <cell r="Z319">
            <v>280000000</v>
          </cell>
          <cell r="AA319">
            <v>388066552643</v>
          </cell>
          <cell r="AB319">
            <v>14381280848</v>
          </cell>
          <cell r="AC319">
            <v>500200000</v>
          </cell>
          <cell r="AD319">
            <v>1330495277057</v>
          </cell>
          <cell r="AE319">
            <v>0</v>
          </cell>
          <cell r="AF319">
            <v>584595686736</v>
          </cell>
          <cell r="AG319">
            <v>745899590321</v>
          </cell>
          <cell r="AH319">
            <v>75583941952</v>
          </cell>
          <cell r="AI319">
            <v>100583941952</v>
          </cell>
          <cell r="AJ319">
            <v>100583941952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25000000000</v>
          </cell>
          <cell r="AP319">
            <v>0</v>
          </cell>
          <cell r="AQ319">
            <v>25000000000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B320" t="str">
            <v>Kab. Bolaang Mongondow</v>
          </cell>
          <cell r="C320">
            <v>925585663950</v>
          </cell>
          <cell r="D320">
            <v>47338649102</v>
          </cell>
          <cell r="E320">
            <v>11438591661</v>
          </cell>
          <cell r="F320">
            <v>20654861453</v>
          </cell>
          <cell r="G320">
            <v>1366238409</v>
          </cell>
          <cell r="H320">
            <v>13878957579</v>
          </cell>
          <cell r="I320">
            <v>727498595220</v>
          </cell>
          <cell r="J320">
            <v>27747792791</v>
          </cell>
          <cell r="K320">
            <v>560387198000</v>
          </cell>
          <cell r="L320">
            <v>139363604429</v>
          </cell>
          <cell r="M320">
            <v>150748419628</v>
          </cell>
          <cell r="N320">
            <v>2000000000</v>
          </cell>
          <cell r="O320">
            <v>0</v>
          </cell>
          <cell r="P320">
            <v>15930227456</v>
          </cell>
          <cell r="Q320">
            <v>119867236000</v>
          </cell>
          <cell r="R320">
            <v>11745556172</v>
          </cell>
          <cell r="S320">
            <v>1205400000</v>
          </cell>
          <cell r="T320">
            <v>953193868708</v>
          </cell>
          <cell r="U320">
            <v>572733118696</v>
          </cell>
          <cell r="V320">
            <v>378296478440</v>
          </cell>
          <cell r="W320">
            <v>0</v>
          </cell>
          <cell r="X320">
            <v>0</v>
          </cell>
          <cell r="Y320">
            <v>32401340000</v>
          </cell>
          <cell r="Z320">
            <v>345500000</v>
          </cell>
          <cell r="AA320">
            <v>0</v>
          </cell>
          <cell r="AB320">
            <v>161348800256</v>
          </cell>
          <cell r="AC320">
            <v>341000000</v>
          </cell>
          <cell r="AD320">
            <v>380460750012</v>
          </cell>
          <cell r="AE320">
            <v>0</v>
          </cell>
          <cell r="AF320">
            <v>202023220677</v>
          </cell>
          <cell r="AG320">
            <v>178437529335</v>
          </cell>
          <cell r="AH320">
            <v>55384360096.730003</v>
          </cell>
          <cell r="AI320">
            <v>57129876496.730003</v>
          </cell>
          <cell r="AJ320">
            <v>57129876496.730003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1745516400</v>
          </cell>
          <cell r="AP320">
            <v>0</v>
          </cell>
          <cell r="AQ320">
            <v>0</v>
          </cell>
          <cell r="AR320">
            <v>1745516400</v>
          </cell>
          <cell r="AS320">
            <v>0</v>
          </cell>
          <cell r="AT320">
            <v>0</v>
          </cell>
          <cell r="AU320">
            <v>0</v>
          </cell>
        </row>
        <row r="321">
          <cell r="B321" t="str">
            <v>Kab. Minahasa</v>
          </cell>
          <cell r="C321">
            <v>1314066320326</v>
          </cell>
          <cell r="D321">
            <v>77933004819</v>
          </cell>
          <cell r="E321">
            <v>28662130479</v>
          </cell>
          <cell r="F321">
            <v>24378942411</v>
          </cell>
          <cell r="G321">
            <v>2008394417</v>
          </cell>
          <cell r="H321">
            <v>22883537512</v>
          </cell>
          <cell r="I321">
            <v>977671406136</v>
          </cell>
          <cell r="J321">
            <v>22592435526</v>
          </cell>
          <cell r="K321">
            <v>668382482000</v>
          </cell>
          <cell r="L321">
            <v>286696488610</v>
          </cell>
          <cell r="M321">
            <v>258461909371</v>
          </cell>
          <cell r="N321">
            <v>49317288666</v>
          </cell>
          <cell r="O321">
            <v>0</v>
          </cell>
          <cell r="P321">
            <v>35515372705</v>
          </cell>
          <cell r="Q321">
            <v>173629248000</v>
          </cell>
          <cell r="R321">
            <v>0</v>
          </cell>
          <cell r="S321">
            <v>0</v>
          </cell>
          <cell r="T321">
            <v>1322939271392</v>
          </cell>
          <cell r="U321">
            <v>812289741559</v>
          </cell>
          <cell r="V321">
            <v>583111754325</v>
          </cell>
          <cell r="W321">
            <v>0</v>
          </cell>
          <cell r="X321">
            <v>0</v>
          </cell>
          <cell r="Y321">
            <v>19329287000</v>
          </cell>
          <cell r="Z321">
            <v>417500000</v>
          </cell>
          <cell r="AA321">
            <v>4850937000</v>
          </cell>
          <cell r="AB321">
            <v>204580263234</v>
          </cell>
          <cell r="AC321">
            <v>0</v>
          </cell>
          <cell r="AD321">
            <v>510649529833</v>
          </cell>
          <cell r="AE321">
            <v>0</v>
          </cell>
          <cell r="AF321">
            <v>209493608057</v>
          </cell>
          <cell r="AG321">
            <v>301155921776</v>
          </cell>
          <cell r="AH321">
            <v>79426942369</v>
          </cell>
          <cell r="AI321">
            <v>127910431035</v>
          </cell>
          <cell r="AJ321">
            <v>127910431035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48483488666</v>
          </cell>
          <cell r="AP321">
            <v>0</v>
          </cell>
          <cell r="AQ321">
            <v>48483488666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B322" t="str">
            <v>Kab. Sangihe</v>
          </cell>
          <cell r="C322">
            <v>927190925295.83997</v>
          </cell>
          <cell r="D322">
            <v>55158721066.839996</v>
          </cell>
          <cell r="E322">
            <v>6644063173</v>
          </cell>
          <cell r="F322">
            <v>30954387904</v>
          </cell>
          <cell r="G322">
            <v>1015464064</v>
          </cell>
          <cell r="H322">
            <v>16544805925.84</v>
          </cell>
          <cell r="I322">
            <v>763776691908</v>
          </cell>
          <cell r="J322">
            <v>14643996820</v>
          </cell>
          <cell r="K322">
            <v>520936208000</v>
          </cell>
          <cell r="L322">
            <v>228196487088</v>
          </cell>
          <cell r="M322">
            <v>108255512321</v>
          </cell>
          <cell r="N322">
            <v>0</v>
          </cell>
          <cell r="O322">
            <v>0</v>
          </cell>
          <cell r="P322">
            <v>13656909321</v>
          </cell>
          <cell r="Q322">
            <v>93098603000</v>
          </cell>
          <cell r="R322">
            <v>0</v>
          </cell>
          <cell r="S322">
            <v>1500000000</v>
          </cell>
          <cell r="T322">
            <v>943721535358</v>
          </cell>
          <cell r="U322">
            <v>577676750277</v>
          </cell>
          <cell r="V322">
            <v>418994540188</v>
          </cell>
          <cell r="W322">
            <v>0</v>
          </cell>
          <cell r="X322">
            <v>0</v>
          </cell>
          <cell r="Y322">
            <v>31680740000</v>
          </cell>
          <cell r="Z322">
            <v>1523932548</v>
          </cell>
          <cell r="AA322">
            <v>124345721325</v>
          </cell>
          <cell r="AB322">
            <v>417107751</v>
          </cell>
          <cell r="AC322">
            <v>714708465</v>
          </cell>
          <cell r="AD322">
            <v>366044785081</v>
          </cell>
          <cell r="AE322">
            <v>0</v>
          </cell>
          <cell r="AF322">
            <v>178503712174</v>
          </cell>
          <cell r="AG322">
            <v>187541072907</v>
          </cell>
          <cell r="AH322">
            <v>52964026516.599998</v>
          </cell>
          <cell r="AI322">
            <v>57608848087.599998</v>
          </cell>
          <cell r="AJ322">
            <v>57587348087.599998</v>
          </cell>
          <cell r="AK322">
            <v>0</v>
          </cell>
          <cell r="AL322">
            <v>0</v>
          </cell>
          <cell r="AM322">
            <v>21500000</v>
          </cell>
          <cell r="AN322">
            <v>0</v>
          </cell>
          <cell r="AO322">
            <v>4644821571</v>
          </cell>
          <cell r="AP322">
            <v>0</v>
          </cell>
          <cell r="AQ322">
            <v>1000000000</v>
          </cell>
          <cell r="AR322">
            <v>3644821571</v>
          </cell>
          <cell r="AS322">
            <v>0</v>
          </cell>
          <cell r="AT322">
            <v>0</v>
          </cell>
          <cell r="AU322">
            <v>0</v>
          </cell>
        </row>
        <row r="323">
          <cell r="B323" t="str">
            <v>Kota Bitung</v>
          </cell>
          <cell r="C323">
            <v>850221255724.63</v>
          </cell>
          <cell r="D323">
            <v>82927096690.630005</v>
          </cell>
          <cell r="E323">
            <v>35463283256</v>
          </cell>
          <cell r="F323">
            <v>31910804064</v>
          </cell>
          <cell r="G323">
            <v>1783045158</v>
          </cell>
          <cell r="H323">
            <v>13769964212.629999</v>
          </cell>
          <cell r="I323">
            <v>678650861794</v>
          </cell>
          <cell r="J323">
            <v>28257851824</v>
          </cell>
          <cell r="K323">
            <v>482867542000</v>
          </cell>
          <cell r="L323">
            <v>167525467970</v>
          </cell>
          <cell r="M323">
            <v>88643297240</v>
          </cell>
          <cell r="N323">
            <v>52416030357</v>
          </cell>
          <cell r="O323">
            <v>0</v>
          </cell>
          <cell r="P323">
            <v>31227266883</v>
          </cell>
          <cell r="Q323">
            <v>5000000000</v>
          </cell>
          <cell r="R323">
            <v>0</v>
          </cell>
          <cell r="S323">
            <v>0</v>
          </cell>
          <cell r="T323">
            <v>799459099837</v>
          </cell>
          <cell r="U323">
            <v>404004081005</v>
          </cell>
          <cell r="V323">
            <v>390170380236</v>
          </cell>
          <cell r="W323">
            <v>0</v>
          </cell>
          <cell r="X323">
            <v>0</v>
          </cell>
          <cell r="Y323">
            <v>12013399676</v>
          </cell>
          <cell r="Z323">
            <v>936000000</v>
          </cell>
          <cell r="AA323">
            <v>0</v>
          </cell>
          <cell r="AB323">
            <v>719174899</v>
          </cell>
          <cell r="AC323">
            <v>165126194</v>
          </cell>
          <cell r="AD323">
            <v>395455018832</v>
          </cell>
          <cell r="AE323">
            <v>0</v>
          </cell>
          <cell r="AF323">
            <v>172487899131</v>
          </cell>
          <cell r="AG323">
            <v>222967119701</v>
          </cell>
          <cell r="AH323">
            <v>-2404025072.9000015</v>
          </cell>
          <cell r="AI323">
            <v>52138005284.099998</v>
          </cell>
          <cell r="AJ323">
            <v>51948114084.099998</v>
          </cell>
          <cell r="AK323">
            <v>0</v>
          </cell>
          <cell r="AL323">
            <v>0</v>
          </cell>
          <cell r="AM323">
            <v>0</v>
          </cell>
          <cell r="AN323">
            <v>189891200</v>
          </cell>
          <cell r="AO323">
            <v>54542030357</v>
          </cell>
          <cell r="AP323">
            <v>0</v>
          </cell>
          <cell r="AQ323">
            <v>54542030357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B324" t="str">
            <v>Kota Manado</v>
          </cell>
          <cell r="C324">
            <v>1669185651834</v>
          </cell>
          <cell r="D324">
            <v>345215373491</v>
          </cell>
          <cell r="E324">
            <v>221341412201</v>
          </cell>
          <cell r="F324">
            <v>43427453743.550003</v>
          </cell>
          <cell r="G324">
            <v>1285838180</v>
          </cell>
          <cell r="H324">
            <v>79160669366.449997</v>
          </cell>
          <cell r="I324">
            <v>1031123896718</v>
          </cell>
          <cell r="J324">
            <v>53042981749</v>
          </cell>
          <cell r="K324">
            <v>740987609000</v>
          </cell>
          <cell r="L324">
            <v>237093305969</v>
          </cell>
          <cell r="M324">
            <v>292846381625</v>
          </cell>
          <cell r="N324">
            <v>116183167143</v>
          </cell>
          <cell r="O324">
            <v>0</v>
          </cell>
          <cell r="P324">
            <v>113081738482</v>
          </cell>
          <cell r="Q324">
            <v>63581476000</v>
          </cell>
          <cell r="R324">
            <v>0</v>
          </cell>
          <cell r="S324">
            <v>0</v>
          </cell>
          <cell r="T324">
            <v>1812424471833</v>
          </cell>
          <cell r="U324">
            <v>800349303107</v>
          </cell>
          <cell r="V324">
            <v>755428890974</v>
          </cell>
          <cell r="W324">
            <v>0</v>
          </cell>
          <cell r="X324">
            <v>0</v>
          </cell>
          <cell r="Y324">
            <v>32044576597</v>
          </cell>
          <cell r="Z324">
            <v>11125000000</v>
          </cell>
          <cell r="AA324">
            <v>0</v>
          </cell>
          <cell r="AB324">
            <v>1113954036</v>
          </cell>
          <cell r="AC324">
            <v>636881500</v>
          </cell>
          <cell r="AD324">
            <v>1012075168726</v>
          </cell>
          <cell r="AE324">
            <v>0</v>
          </cell>
          <cell r="AF324">
            <v>612238835811</v>
          </cell>
          <cell r="AG324">
            <v>399836332915</v>
          </cell>
          <cell r="AH324">
            <v>347795099176</v>
          </cell>
          <cell r="AI324">
            <v>471160974298</v>
          </cell>
          <cell r="AJ324">
            <v>471160974298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123365875122</v>
          </cell>
          <cell r="AP324">
            <v>0</v>
          </cell>
          <cell r="AQ324">
            <v>106883167143</v>
          </cell>
          <cell r="AR324">
            <v>16482707979</v>
          </cell>
          <cell r="AS324">
            <v>0</v>
          </cell>
          <cell r="AT324">
            <v>0</v>
          </cell>
          <cell r="AU324">
            <v>0</v>
          </cell>
        </row>
        <row r="325">
          <cell r="B325" t="str">
            <v>Kab. Kepulauan Talaud</v>
          </cell>
          <cell r="C325">
            <v>798195873433</v>
          </cell>
          <cell r="D325">
            <v>29604217935</v>
          </cell>
          <cell r="E325">
            <v>6959074626</v>
          </cell>
          <cell r="F325">
            <v>7930939328</v>
          </cell>
          <cell r="G325">
            <v>20107657</v>
          </cell>
          <cell r="H325">
            <v>14694096324</v>
          </cell>
          <cell r="I325">
            <v>658538764521</v>
          </cell>
          <cell r="J325">
            <v>15678364716</v>
          </cell>
          <cell r="K325">
            <v>493542802000</v>
          </cell>
          <cell r="L325">
            <v>149317597805</v>
          </cell>
          <cell r="M325">
            <v>110052890977</v>
          </cell>
          <cell r="N325">
            <v>0</v>
          </cell>
          <cell r="O325">
            <v>0</v>
          </cell>
          <cell r="P325">
            <v>12445539977</v>
          </cell>
          <cell r="Q325">
            <v>0</v>
          </cell>
          <cell r="R325">
            <v>0</v>
          </cell>
          <cell r="S325">
            <v>97607351000</v>
          </cell>
          <cell r="T325">
            <v>834602779563</v>
          </cell>
          <cell r="U325">
            <v>467809192316</v>
          </cell>
          <cell r="V325">
            <v>341226173116</v>
          </cell>
          <cell r="W325">
            <v>0</v>
          </cell>
          <cell r="X325">
            <v>0</v>
          </cell>
          <cell r="Y325">
            <v>7487349400</v>
          </cell>
          <cell r="Z325">
            <v>2220500000</v>
          </cell>
          <cell r="AA325">
            <v>1116744800</v>
          </cell>
          <cell r="AB325">
            <v>115758425000</v>
          </cell>
          <cell r="AC325">
            <v>0</v>
          </cell>
          <cell r="AD325">
            <v>366793587247</v>
          </cell>
          <cell r="AE325">
            <v>0</v>
          </cell>
          <cell r="AF325">
            <v>148477310776</v>
          </cell>
          <cell r="AG325">
            <v>218316276471</v>
          </cell>
          <cell r="AH325">
            <v>61959068686</v>
          </cell>
          <cell r="AI325">
            <v>66466388920</v>
          </cell>
          <cell r="AJ325">
            <v>66466388920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4507320234</v>
          </cell>
          <cell r="AP325">
            <v>0</v>
          </cell>
          <cell r="AQ325">
            <v>0</v>
          </cell>
          <cell r="AR325">
            <v>4507320234</v>
          </cell>
          <cell r="AS325">
            <v>0</v>
          </cell>
          <cell r="AT325">
            <v>0</v>
          </cell>
          <cell r="AU325">
            <v>0</v>
          </cell>
        </row>
        <row r="326">
          <cell r="B326" t="str">
            <v>Kab. Minahasa Selatan</v>
          </cell>
          <cell r="C326">
            <v>998702394132</v>
          </cell>
          <cell r="D326">
            <v>32750067063</v>
          </cell>
          <cell r="E326">
            <v>10936653416</v>
          </cell>
          <cell r="F326">
            <v>3006822665</v>
          </cell>
          <cell r="G326">
            <v>317970955</v>
          </cell>
          <cell r="H326">
            <v>18488620027</v>
          </cell>
          <cell r="I326">
            <v>753279626964</v>
          </cell>
          <cell r="J326">
            <v>16147214164</v>
          </cell>
          <cell r="K326">
            <v>531202265000</v>
          </cell>
          <cell r="L326">
            <v>205930147800</v>
          </cell>
          <cell r="M326">
            <v>212672700105</v>
          </cell>
          <cell r="N326">
            <v>0</v>
          </cell>
          <cell r="O326">
            <v>0</v>
          </cell>
          <cell r="P326">
            <v>27798639105</v>
          </cell>
          <cell r="Q326">
            <v>184874061000</v>
          </cell>
          <cell r="R326">
            <v>0</v>
          </cell>
          <cell r="S326">
            <v>0</v>
          </cell>
          <cell r="T326">
            <v>1023660441239</v>
          </cell>
          <cell r="U326">
            <v>561341339228</v>
          </cell>
          <cell r="V326">
            <v>398587902317</v>
          </cell>
          <cell r="W326">
            <v>0</v>
          </cell>
          <cell r="X326">
            <v>0</v>
          </cell>
          <cell r="Y326">
            <v>5324000000</v>
          </cell>
          <cell r="Z326">
            <v>693000000</v>
          </cell>
          <cell r="AA326">
            <v>0</v>
          </cell>
          <cell r="AB326">
            <v>156725860000</v>
          </cell>
          <cell r="AC326">
            <v>10576911</v>
          </cell>
          <cell r="AD326">
            <v>462319102011</v>
          </cell>
          <cell r="AE326">
            <v>0</v>
          </cell>
          <cell r="AF326">
            <v>203132129665</v>
          </cell>
          <cell r="AG326">
            <v>259186972346</v>
          </cell>
          <cell r="AH326">
            <v>42652616783</v>
          </cell>
          <cell r="AI326">
            <v>42652616783</v>
          </cell>
          <cell r="AJ326">
            <v>42652616783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B327" t="str">
            <v>Kota Tomohon</v>
          </cell>
          <cell r="C327">
            <v>656167048362</v>
          </cell>
          <cell r="D327">
            <v>26011141966</v>
          </cell>
          <cell r="E327">
            <v>12435848866</v>
          </cell>
          <cell r="F327">
            <v>3172953226</v>
          </cell>
          <cell r="G327">
            <v>416058868</v>
          </cell>
          <cell r="H327">
            <v>9986281006</v>
          </cell>
          <cell r="I327">
            <v>606295715030</v>
          </cell>
          <cell r="J327">
            <v>25506133767</v>
          </cell>
          <cell r="K327">
            <v>401799456000</v>
          </cell>
          <cell r="L327">
            <v>178990125263</v>
          </cell>
          <cell r="M327">
            <v>23860191366</v>
          </cell>
          <cell r="N327">
            <v>0</v>
          </cell>
          <cell r="O327">
            <v>0</v>
          </cell>
          <cell r="P327">
            <v>18039203366</v>
          </cell>
          <cell r="Q327">
            <v>5820988000</v>
          </cell>
          <cell r="R327">
            <v>0</v>
          </cell>
          <cell r="S327">
            <v>0</v>
          </cell>
          <cell r="T327">
            <v>620959253455</v>
          </cell>
          <cell r="U327">
            <v>347341371569</v>
          </cell>
          <cell r="V327">
            <v>342790297227</v>
          </cell>
          <cell r="W327">
            <v>0</v>
          </cell>
          <cell r="X327">
            <v>0</v>
          </cell>
          <cell r="Y327">
            <v>3267502098</v>
          </cell>
          <cell r="Z327">
            <v>700000000</v>
          </cell>
          <cell r="AA327">
            <v>0</v>
          </cell>
          <cell r="AB327">
            <v>558804794</v>
          </cell>
          <cell r="AC327">
            <v>24767450</v>
          </cell>
          <cell r="AD327">
            <v>273617881886</v>
          </cell>
          <cell r="AE327">
            <v>0</v>
          </cell>
          <cell r="AF327">
            <v>116947096055</v>
          </cell>
          <cell r="AG327">
            <v>156670785831</v>
          </cell>
          <cell r="AH327">
            <v>43579303515</v>
          </cell>
          <cell r="AI327">
            <v>46543715316</v>
          </cell>
          <cell r="AJ327">
            <v>46543715316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2964411801</v>
          </cell>
          <cell r="AP327">
            <v>0</v>
          </cell>
          <cell r="AQ327">
            <v>0</v>
          </cell>
          <cell r="AR327">
            <v>2964411801</v>
          </cell>
          <cell r="AS327">
            <v>0</v>
          </cell>
          <cell r="AT327">
            <v>0</v>
          </cell>
          <cell r="AU327">
            <v>0</v>
          </cell>
        </row>
        <row r="328">
          <cell r="B328" t="str">
            <v>Kab. Minahasa Utara</v>
          </cell>
          <cell r="C328">
            <v>882090973103</v>
          </cell>
          <cell r="D328">
            <v>54686152326</v>
          </cell>
          <cell r="E328">
            <v>30072969664</v>
          </cell>
          <cell r="F328">
            <v>9268659021</v>
          </cell>
          <cell r="G328">
            <v>392990089</v>
          </cell>
          <cell r="H328">
            <v>14951533552</v>
          </cell>
          <cell r="I328">
            <v>720526545140</v>
          </cell>
          <cell r="J328">
            <v>28306455710</v>
          </cell>
          <cell r="K328">
            <v>494834272000</v>
          </cell>
          <cell r="L328">
            <v>197385817430</v>
          </cell>
          <cell r="M328">
            <v>106878275637</v>
          </cell>
          <cell r="N328">
            <v>0</v>
          </cell>
          <cell r="O328">
            <v>0</v>
          </cell>
          <cell r="P328">
            <v>25742081585</v>
          </cell>
          <cell r="Q328">
            <v>76124561000</v>
          </cell>
          <cell r="R328">
            <v>5011633052</v>
          </cell>
          <cell r="S328">
            <v>0</v>
          </cell>
          <cell r="T328">
            <v>970203074904</v>
          </cell>
          <cell r="U328">
            <v>523896976162</v>
          </cell>
          <cell r="V328">
            <v>371112618595</v>
          </cell>
          <cell r="W328">
            <v>0</v>
          </cell>
          <cell r="X328">
            <v>0</v>
          </cell>
          <cell r="Y328">
            <v>8966438385</v>
          </cell>
          <cell r="Z328">
            <v>817500000</v>
          </cell>
          <cell r="AA328">
            <v>3931150000</v>
          </cell>
          <cell r="AB328">
            <v>139069269182</v>
          </cell>
          <cell r="AC328">
            <v>0</v>
          </cell>
          <cell r="AD328">
            <v>446306098742</v>
          </cell>
          <cell r="AE328">
            <v>0</v>
          </cell>
          <cell r="AF328">
            <v>222021430057</v>
          </cell>
          <cell r="AG328">
            <v>224284668685</v>
          </cell>
          <cell r="AH328">
            <v>89015578681</v>
          </cell>
          <cell r="AI328">
            <v>89015578681</v>
          </cell>
          <cell r="AJ328">
            <v>89015578681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B329" t="str">
            <v>Kota Kotamobagu</v>
          </cell>
          <cell r="C329">
            <v>627615362668</v>
          </cell>
          <cell r="D329">
            <v>39195723854</v>
          </cell>
          <cell r="E329">
            <v>15809318150</v>
          </cell>
          <cell r="F329">
            <v>6075891158</v>
          </cell>
          <cell r="G329">
            <v>315094958</v>
          </cell>
          <cell r="H329">
            <v>16995419588</v>
          </cell>
          <cell r="I329">
            <v>548235378984</v>
          </cell>
          <cell r="J329">
            <v>16340748409</v>
          </cell>
          <cell r="K329">
            <v>382638269000</v>
          </cell>
          <cell r="L329">
            <v>149256361575</v>
          </cell>
          <cell r="M329">
            <v>40184259830</v>
          </cell>
          <cell r="N329">
            <v>0</v>
          </cell>
          <cell r="O329">
            <v>0</v>
          </cell>
          <cell r="P329">
            <v>15060266379</v>
          </cell>
          <cell r="Q329">
            <v>15123993451</v>
          </cell>
          <cell r="R329">
            <v>10000000000</v>
          </cell>
          <cell r="S329">
            <v>0</v>
          </cell>
          <cell r="T329">
            <v>697175959362</v>
          </cell>
          <cell r="U329">
            <v>280209243898</v>
          </cell>
          <cell r="V329">
            <v>258060269873</v>
          </cell>
          <cell r="W329">
            <v>0</v>
          </cell>
          <cell r="X329">
            <v>0</v>
          </cell>
          <cell r="Y329">
            <v>2461350000</v>
          </cell>
          <cell r="Z329">
            <v>1137500000</v>
          </cell>
          <cell r="AA329">
            <v>1300000000</v>
          </cell>
          <cell r="AB329">
            <v>17022611600</v>
          </cell>
          <cell r="AC329">
            <v>227512425</v>
          </cell>
          <cell r="AD329">
            <v>416966715464</v>
          </cell>
          <cell r="AE329">
            <v>0</v>
          </cell>
          <cell r="AF329">
            <v>187380677446</v>
          </cell>
          <cell r="AG329">
            <v>229586038018</v>
          </cell>
          <cell r="AH329">
            <v>90424704799</v>
          </cell>
          <cell r="AI329">
            <v>90424704799</v>
          </cell>
          <cell r="AJ329">
            <v>90424704799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B330" t="str">
            <v>Kab. Minahasa Tenggara</v>
          </cell>
          <cell r="C330">
            <v>783676411608.13</v>
          </cell>
          <cell r="D330">
            <v>19286383804</v>
          </cell>
          <cell r="E330">
            <v>4644523503</v>
          </cell>
          <cell r="F330">
            <v>467781500</v>
          </cell>
          <cell r="G330">
            <v>91205</v>
          </cell>
          <cell r="H330">
            <v>14173987596</v>
          </cell>
          <cell r="I330">
            <v>667219122403</v>
          </cell>
          <cell r="J330">
            <v>15258729529</v>
          </cell>
          <cell r="K330">
            <v>413040720000</v>
          </cell>
          <cell r="L330">
            <v>238919672874</v>
          </cell>
          <cell r="M330">
            <v>97170905401.130005</v>
          </cell>
          <cell r="N330">
            <v>0</v>
          </cell>
          <cell r="O330">
            <v>0</v>
          </cell>
          <cell r="P330">
            <v>14336900102</v>
          </cell>
          <cell r="Q330">
            <v>0</v>
          </cell>
          <cell r="R330">
            <v>0</v>
          </cell>
          <cell r="S330">
            <v>82834005299.130005</v>
          </cell>
          <cell r="T330">
            <v>791678225192</v>
          </cell>
          <cell r="U330">
            <v>374563490300</v>
          </cell>
          <cell r="V330">
            <v>264042557397</v>
          </cell>
          <cell r="W330">
            <v>0</v>
          </cell>
          <cell r="X330">
            <v>0</v>
          </cell>
          <cell r="Y330">
            <v>8924077900</v>
          </cell>
          <cell r="Z330">
            <v>399250000</v>
          </cell>
          <cell r="AA330">
            <v>0</v>
          </cell>
          <cell r="AB330">
            <v>100496006918</v>
          </cell>
          <cell r="AC330">
            <v>701598085</v>
          </cell>
          <cell r="AD330">
            <v>417114734892</v>
          </cell>
          <cell r="AE330">
            <v>0</v>
          </cell>
          <cell r="AF330">
            <v>105586210740</v>
          </cell>
          <cell r="AG330">
            <v>311528524152</v>
          </cell>
          <cell r="AH330">
            <v>82698203074.339996</v>
          </cell>
          <cell r="AI330">
            <v>85698203074.339996</v>
          </cell>
          <cell r="AJ330">
            <v>85698203074.339996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3000000000</v>
          </cell>
          <cell r="AP330">
            <v>0</v>
          </cell>
          <cell r="AQ330">
            <v>3000000000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B331" t="str">
            <v>Kab. Bolaang Mongondow Utara</v>
          </cell>
          <cell r="C331">
            <v>640722162032</v>
          </cell>
          <cell r="D331">
            <v>17828737030</v>
          </cell>
          <cell r="E331">
            <v>4679139970</v>
          </cell>
          <cell r="F331">
            <v>730763952</v>
          </cell>
          <cell r="G331">
            <v>0</v>
          </cell>
          <cell r="H331">
            <v>12418833108</v>
          </cell>
          <cell r="I331">
            <v>540011878888</v>
          </cell>
          <cell r="J331">
            <v>16345257132</v>
          </cell>
          <cell r="K331">
            <v>387887053000</v>
          </cell>
          <cell r="L331">
            <v>135779568756</v>
          </cell>
          <cell r="M331">
            <v>82881546114</v>
          </cell>
          <cell r="N331">
            <v>8000000000</v>
          </cell>
          <cell r="O331">
            <v>0</v>
          </cell>
          <cell r="P331">
            <v>9824533114</v>
          </cell>
          <cell r="Q331">
            <v>726383000</v>
          </cell>
          <cell r="R331">
            <v>0</v>
          </cell>
          <cell r="S331">
            <v>64330630000</v>
          </cell>
          <cell r="T331">
            <v>660454840267</v>
          </cell>
          <cell r="U331">
            <v>313470865246</v>
          </cell>
          <cell r="V331">
            <v>206361267767</v>
          </cell>
          <cell r="W331">
            <v>0</v>
          </cell>
          <cell r="X331">
            <v>0</v>
          </cell>
          <cell r="Y331">
            <v>820000000</v>
          </cell>
          <cell r="Z331">
            <v>48000000</v>
          </cell>
          <cell r="AA331">
            <v>0</v>
          </cell>
          <cell r="AB331">
            <v>105975553817</v>
          </cell>
          <cell r="AC331">
            <v>266043662</v>
          </cell>
          <cell r="AD331">
            <v>346983975021</v>
          </cell>
          <cell r="AE331">
            <v>0</v>
          </cell>
          <cell r="AF331">
            <v>159151027504</v>
          </cell>
          <cell r="AG331">
            <v>187832947517</v>
          </cell>
          <cell r="AH331">
            <v>43181376985.040001</v>
          </cell>
          <cell r="AI331">
            <v>48181376985.040001</v>
          </cell>
          <cell r="AJ331">
            <v>48181376985.040001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5000000000</v>
          </cell>
          <cell r="AP331">
            <v>0</v>
          </cell>
          <cell r="AQ331">
            <v>5000000000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B332" t="str">
            <v>Kab. Kep. Siau Tagulandang Biaro</v>
          </cell>
          <cell r="C332">
            <v>654405980209</v>
          </cell>
          <cell r="D332">
            <v>19538293862</v>
          </cell>
          <cell r="E332">
            <v>4400184875</v>
          </cell>
          <cell r="F332">
            <v>4581360025</v>
          </cell>
          <cell r="G332">
            <v>318548586</v>
          </cell>
          <cell r="H332">
            <v>10238200376</v>
          </cell>
          <cell r="I332">
            <v>567775230415</v>
          </cell>
          <cell r="J332">
            <v>12170695745</v>
          </cell>
          <cell r="K332">
            <v>378915794000</v>
          </cell>
          <cell r="L332">
            <v>176688740670</v>
          </cell>
          <cell r="M332">
            <v>67092455932</v>
          </cell>
          <cell r="N332">
            <v>0</v>
          </cell>
          <cell r="O332">
            <v>0</v>
          </cell>
          <cell r="P332">
            <v>10515201932</v>
          </cell>
          <cell r="Q332">
            <v>56577254000</v>
          </cell>
          <cell r="R332">
            <v>0</v>
          </cell>
          <cell r="S332">
            <v>0</v>
          </cell>
          <cell r="T332">
            <v>679738509847</v>
          </cell>
          <cell r="U332">
            <v>301044604829</v>
          </cell>
          <cell r="V332">
            <v>218603789754</v>
          </cell>
          <cell r="W332">
            <v>0</v>
          </cell>
          <cell r="X332">
            <v>0</v>
          </cell>
          <cell r="Y332">
            <v>2520800000</v>
          </cell>
          <cell r="Z332">
            <v>3040656000</v>
          </cell>
          <cell r="AA332">
            <v>75766486073</v>
          </cell>
          <cell r="AB332">
            <v>661989350</v>
          </cell>
          <cell r="AC332">
            <v>450883652</v>
          </cell>
          <cell r="AD332">
            <v>378693905018</v>
          </cell>
          <cell r="AE332">
            <v>0</v>
          </cell>
          <cell r="AF332">
            <v>148439564908</v>
          </cell>
          <cell r="AG332">
            <v>230254340110</v>
          </cell>
          <cell r="AH332">
            <v>51183620051.910004</v>
          </cell>
          <cell r="AI332">
            <v>53534621669.910004</v>
          </cell>
          <cell r="AJ332">
            <v>53517549899.910004</v>
          </cell>
          <cell r="AK332">
            <v>0</v>
          </cell>
          <cell r="AL332">
            <v>0</v>
          </cell>
          <cell r="AM332">
            <v>0</v>
          </cell>
          <cell r="AN332">
            <v>17071770</v>
          </cell>
          <cell r="AO332">
            <v>2351001618</v>
          </cell>
          <cell r="AP332">
            <v>0</v>
          </cell>
          <cell r="AQ332">
            <v>1000000000</v>
          </cell>
          <cell r="AR332">
            <v>1351001618</v>
          </cell>
          <cell r="AS332">
            <v>0</v>
          </cell>
          <cell r="AT332">
            <v>0</v>
          </cell>
          <cell r="AU332">
            <v>0</v>
          </cell>
        </row>
        <row r="333">
          <cell r="B333" t="str">
            <v>Kab. Bolaang Mongondow Timur</v>
          </cell>
          <cell r="C333">
            <v>587305360416.40002</v>
          </cell>
          <cell r="D333">
            <v>20255173247.400002</v>
          </cell>
          <cell r="E333">
            <v>4565609474</v>
          </cell>
          <cell r="F333">
            <v>840988530</v>
          </cell>
          <cell r="G333">
            <v>0</v>
          </cell>
          <cell r="H333">
            <v>14848575243.4</v>
          </cell>
          <cell r="I333">
            <v>501433722558</v>
          </cell>
          <cell r="J333">
            <v>17631019385</v>
          </cell>
          <cell r="K333">
            <v>339526201000</v>
          </cell>
          <cell r="L333">
            <v>144276502173</v>
          </cell>
          <cell r="M333">
            <v>65616464611</v>
          </cell>
          <cell r="N333">
            <v>0</v>
          </cell>
          <cell r="O333">
            <v>0</v>
          </cell>
          <cell r="P333">
            <v>10841481980</v>
          </cell>
          <cell r="Q333">
            <v>54774982631</v>
          </cell>
          <cell r="R333">
            <v>0</v>
          </cell>
          <cell r="S333">
            <v>0</v>
          </cell>
          <cell r="T333">
            <v>586339450393</v>
          </cell>
          <cell r="U333">
            <v>250639519233</v>
          </cell>
          <cell r="V333">
            <v>172004337878</v>
          </cell>
          <cell r="W333">
            <v>0</v>
          </cell>
          <cell r="X333">
            <v>0</v>
          </cell>
          <cell r="Y333">
            <v>2338200000</v>
          </cell>
          <cell r="Z333">
            <v>350000000</v>
          </cell>
          <cell r="AA333">
            <v>339536940</v>
          </cell>
          <cell r="AB333">
            <v>75607444415</v>
          </cell>
          <cell r="AC333">
            <v>0</v>
          </cell>
          <cell r="AD333">
            <v>335699931160</v>
          </cell>
          <cell r="AE333">
            <v>0</v>
          </cell>
          <cell r="AF333">
            <v>128580809774</v>
          </cell>
          <cell r="AG333">
            <v>207119121386</v>
          </cell>
          <cell r="AH333">
            <v>10430903560</v>
          </cell>
          <cell r="AI333">
            <v>14148404150</v>
          </cell>
          <cell r="AJ333">
            <v>14148404150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3717500590</v>
          </cell>
          <cell r="AP333">
            <v>0</v>
          </cell>
          <cell r="AQ333">
            <v>1000000000</v>
          </cell>
          <cell r="AR333">
            <v>2717500590</v>
          </cell>
          <cell r="AS333">
            <v>0</v>
          </cell>
          <cell r="AT333">
            <v>0</v>
          </cell>
          <cell r="AU333">
            <v>0</v>
          </cell>
        </row>
        <row r="334">
          <cell r="B334" t="str">
            <v>Kab. Bolaang Mongondow Selatan</v>
          </cell>
          <cell r="C334">
            <v>627759083489.69995</v>
          </cell>
          <cell r="D334">
            <v>18191944707.700001</v>
          </cell>
          <cell r="E334">
            <v>8432636644</v>
          </cell>
          <cell r="F334">
            <v>1811913500</v>
          </cell>
          <cell r="G334">
            <v>50223541</v>
          </cell>
          <cell r="H334">
            <v>7897171022.6999998</v>
          </cell>
          <cell r="I334">
            <v>543193737381</v>
          </cell>
          <cell r="J334">
            <v>13880207036</v>
          </cell>
          <cell r="K334">
            <v>351325965000</v>
          </cell>
          <cell r="L334">
            <v>177987565345</v>
          </cell>
          <cell r="M334">
            <v>66373401401</v>
          </cell>
          <cell r="N334">
            <v>5000000000</v>
          </cell>
          <cell r="O334">
            <v>0</v>
          </cell>
          <cell r="P334">
            <v>6102046201</v>
          </cell>
          <cell r="Q334">
            <v>55271355200</v>
          </cell>
          <cell r="R334">
            <v>0</v>
          </cell>
          <cell r="S334">
            <v>0</v>
          </cell>
          <cell r="T334">
            <v>619845879836</v>
          </cell>
          <cell r="U334">
            <v>240747698985</v>
          </cell>
          <cell r="V334">
            <v>158984192472</v>
          </cell>
          <cell r="W334">
            <v>0</v>
          </cell>
          <cell r="X334">
            <v>0</v>
          </cell>
          <cell r="Y334">
            <v>1085000000</v>
          </cell>
          <cell r="Z334">
            <v>2347660000</v>
          </cell>
          <cell r="AA334">
            <v>697591681</v>
          </cell>
          <cell r="AB334">
            <v>77096272332</v>
          </cell>
          <cell r="AC334">
            <v>536982500</v>
          </cell>
          <cell r="AD334">
            <v>379098180851</v>
          </cell>
          <cell r="AE334">
            <v>0</v>
          </cell>
          <cell r="AF334">
            <v>154684592974</v>
          </cell>
          <cell r="AG334">
            <v>224413587877</v>
          </cell>
          <cell r="AH334">
            <v>33981992982.300003</v>
          </cell>
          <cell r="AI334">
            <v>56358877153.300003</v>
          </cell>
          <cell r="AJ334">
            <v>56358877153.300003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22376884171</v>
          </cell>
          <cell r="AP334">
            <v>0</v>
          </cell>
          <cell r="AQ334">
            <v>2386203931</v>
          </cell>
          <cell r="AR334">
            <v>19990680240</v>
          </cell>
          <cell r="AS334">
            <v>0</v>
          </cell>
          <cell r="AT334">
            <v>0</v>
          </cell>
          <cell r="AU334">
            <v>0</v>
          </cell>
        </row>
        <row r="335">
          <cell r="B335" t="str">
            <v>Prov. Sulawesi Tengah</v>
          </cell>
          <cell r="C335">
            <v>3175692919654.0703</v>
          </cell>
          <cell r="D335">
            <v>939092069082.07007</v>
          </cell>
          <cell r="E335">
            <v>776340400576</v>
          </cell>
          <cell r="F335">
            <v>7046280402</v>
          </cell>
          <cell r="G335">
            <v>23605752658.060001</v>
          </cell>
          <cell r="H335">
            <v>132099635446.00999</v>
          </cell>
          <cell r="I335">
            <v>2210604520193</v>
          </cell>
          <cell r="J335">
            <v>102058131981</v>
          </cell>
          <cell r="K335">
            <v>1272925036000</v>
          </cell>
          <cell r="L335">
            <v>835621352212</v>
          </cell>
          <cell r="M335">
            <v>25996330379</v>
          </cell>
          <cell r="N335">
            <v>20996330379</v>
          </cell>
          <cell r="O335">
            <v>0</v>
          </cell>
          <cell r="P335">
            <v>0</v>
          </cell>
          <cell r="Q335">
            <v>5000000000</v>
          </cell>
          <cell r="R335">
            <v>0</v>
          </cell>
          <cell r="S335">
            <v>0</v>
          </cell>
          <cell r="T335">
            <v>3178114481726.2002</v>
          </cell>
          <cell r="U335">
            <v>1545657443529</v>
          </cell>
          <cell r="V335">
            <v>562081903000</v>
          </cell>
          <cell r="W335">
            <v>0</v>
          </cell>
          <cell r="X335">
            <v>0</v>
          </cell>
          <cell r="Y335">
            <v>603336224000</v>
          </cell>
          <cell r="Z335">
            <v>1684500000</v>
          </cell>
          <cell r="AA335">
            <v>365381747228</v>
          </cell>
          <cell r="AB335">
            <v>13171319301</v>
          </cell>
          <cell r="AC335">
            <v>1750000</v>
          </cell>
          <cell r="AD335">
            <v>1632457038197.2</v>
          </cell>
          <cell r="AE335">
            <v>120271628562</v>
          </cell>
          <cell r="AF335">
            <v>1008212400009.5</v>
          </cell>
          <cell r="AG335">
            <v>503973009625.70001</v>
          </cell>
          <cell r="AH335">
            <v>72936671743.179993</v>
          </cell>
          <cell r="AI335">
            <v>77436671743.179993</v>
          </cell>
          <cell r="AJ335">
            <v>77436671743.179993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4500000000</v>
          </cell>
          <cell r="AP335">
            <v>0</v>
          </cell>
          <cell r="AQ335">
            <v>4500000000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B336" t="str">
            <v>Kab. Banggai</v>
          </cell>
          <cell r="C336">
            <v>1663759377324.4299</v>
          </cell>
          <cell r="D336">
            <v>135255638703.43001</v>
          </cell>
          <cell r="E336">
            <v>33499141351.93</v>
          </cell>
          <cell r="F336">
            <v>10891691378.290001</v>
          </cell>
          <cell r="G336">
            <v>2976384655.6599998</v>
          </cell>
          <cell r="H336">
            <v>87888421317.550003</v>
          </cell>
          <cell r="I336">
            <v>1268265659448</v>
          </cell>
          <cell r="J336">
            <v>119566904628</v>
          </cell>
          <cell r="K336">
            <v>874296584000</v>
          </cell>
          <cell r="L336">
            <v>274402170820</v>
          </cell>
          <cell r="M336">
            <v>260238079173</v>
          </cell>
          <cell r="N336">
            <v>8064396100</v>
          </cell>
          <cell r="O336">
            <v>0</v>
          </cell>
          <cell r="P336">
            <v>39279680279</v>
          </cell>
          <cell r="Q336">
            <v>211416195000</v>
          </cell>
          <cell r="R336">
            <v>0</v>
          </cell>
          <cell r="S336">
            <v>1477807794</v>
          </cell>
          <cell r="T336">
            <v>1651569241662.8599</v>
          </cell>
          <cell r="U336">
            <v>943788237574.33997</v>
          </cell>
          <cell r="V336">
            <v>662599505209.33997</v>
          </cell>
          <cell r="W336">
            <v>0</v>
          </cell>
          <cell r="X336">
            <v>319584000</v>
          </cell>
          <cell r="Y336">
            <v>5023972500</v>
          </cell>
          <cell r="Z336">
            <v>0</v>
          </cell>
          <cell r="AA336">
            <v>6137288684</v>
          </cell>
          <cell r="AB336">
            <v>269707887181</v>
          </cell>
          <cell r="AC336">
            <v>0</v>
          </cell>
          <cell r="AD336">
            <v>707781004088.52002</v>
          </cell>
          <cell r="AE336">
            <v>0</v>
          </cell>
          <cell r="AF336">
            <v>374594500356.77002</v>
          </cell>
          <cell r="AG336">
            <v>333186503731.75</v>
          </cell>
          <cell r="AH336">
            <v>106746791219.47</v>
          </cell>
          <cell r="AI336">
            <v>109246791219.47</v>
          </cell>
          <cell r="AJ336">
            <v>107984791219.47</v>
          </cell>
          <cell r="AK336">
            <v>0</v>
          </cell>
          <cell r="AL336">
            <v>0</v>
          </cell>
          <cell r="AM336">
            <v>0</v>
          </cell>
          <cell r="AN336">
            <v>1262000000</v>
          </cell>
          <cell r="AO336">
            <v>2500000000</v>
          </cell>
          <cell r="AP336">
            <v>0</v>
          </cell>
          <cell r="AQ336">
            <v>2500000000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B337" t="str">
            <v>Kab. Banggai Kepulauan</v>
          </cell>
          <cell r="C337">
            <v>704938364829.40002</v>
          </cell>
          <cell r="D337">
            <v>18882843132.400002</v>
          </cell>
          <cell r="E337">
            <v>4468414241.2799997</v>
          </cell>
          <cell r="F337">
            <v>2727335557</v>
          </cell>
          <cell r="G337">
            <v>647152239</v>
          </cell>
          <cell r="H337">
            <v>11039941095.120001</v>
          </cell>
          <cell r="I337">
            <v>575069246603</v>
          </cell>
          <cell r="J337">
            <v>15487825603</v>
          </cell>
          <cell r="K337">
            <v>455778935000</v>
          </cell>
          <cell r="L337">
            <v>103802486000</v>
          </cell>
          <cell r="M337">
            <v>110986275094</v>
          </cell>
          <cell r="N337">
            <v>9157406600</v>
          </cell>
          <cell r="O337">
            <v>0</v>
          </cell>
          <cell r="P337">
            <v>16223065460</v>
          </cell>
          <cell r="Q337">
            <v>85001608000</v>
          </cell>
          <cell r="R337">
            <v>0</v>
          </cell>
          <cell r="S337">
            <v>604195034</v>
          </cell>
          <cell r="T337">
            <v>733498922955</v>
          </cell>
          <cell r="U337">
            <v>442315301853</v>
          </cell>
          <cell r="V337">
            <v>274686653329</v>
          </cell>
          <cell r="W337">
            <v>0</v>
          </cell>
          <cell r="X337">
            <v>0</v>
          </cell>
          <cell r="Y337">
            <v>38617600000</v>
          </cell>
          <cell r="Z337">
            <v>303000000</v>
          </cell>
          <cell r="AA337">
            <v>0</v>
          </cell>
          <cell r="AB337">
            <v>128708048524</v>
          </cell>
          <cell r="AC337">
            <v>0</v>
          </cell>
          <cell r="AD337">
            <v>291183621102</v>
          </cell>
          <cell r="AE337">
            <v>0</v>
          </cell>
          <cell r="AF337">
            <v>98595533843</v>
          </cell>
          <cell r="AG337">
            <v>192588087259</v>
          </cell>
          <cell r="AH337">
            <v>102602496327.61</v>
          </cell>
          <cell r="AI337">
            <v>105852496327.61</v>
          </cell>
          <cell r="AJ337">
            <v>105852496327.61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3250000000</v>
          </cell>
          <cell r="AP337">
            <v>0</v>
          </cell>
          <cell r="AQ337">
            <v>3250000000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B338" t="str">
            <v>Kab. Buol</v>
          </cell>
          <cell r="C338">
            <v>902028567650.15002</v>
          </cell>
          <cell r="D338">
            <v>53259653065.619995</v>
          </cell>
          <cell r="E338">
            <v>6896351644.6400003</v>
          </cell>
          <cell r="F338">
            <v>2557193210.8400002</v>
          </cell>
          <cell r="G338">
            <v>2221364018.1900001</v>
          </cell>
          <cell r="H338">
            <v>41584744191.949997</v>
          </cell>
          <cell r="I338">
            <v>713728166572</v>
          </cell>
          <cell r="J338">
            <v>21205798572</v>
          </cell>
          <cell r="K338">
            <v>531825933000</v>
          </cell>
          <cell r="L338">
            <v>160696435000</v>
          </cell>
          <cell r="M338">
            <v>135040748012.53</v>
          </cell>
          <cell r="N338">
            <v>0</v>
          </cell>
          <cell r="O338">
            <v>0</v>
          </cell>
          <cell r="P338">
            <v>19044798811</v>
          </cell>
          <cell r="Q338">
            <v>113690569648</v>
          </cell>
          <cell r="R338">
            <v>0</v>
          </cell>
          <cell r="S338">
            <v>2305379553.5300002</v>
          </cell>
          <cell r="T338">
            <v>953368636440.6001</v>
          </cell>
          <cell r="U338">
            <v>527950251959.77002</v>
          </cell>
          <cell r="V338">
            <v>368970480927</v>
          </cell>
          <cell r="W338">
            <v>0</v>
          </cell>
          <cell r="X338">
            <v>0</v>
          </cell>
          <cell r="Y338">
            <v>28348294000</v>
          </cell>
          <cell r="Z338">
            <v>7344805625</v>
          </cell>
          <cell r="AA338">
            <v>117814656</v>
          </cell>
          <cell r="AB338">
            <v>123059864315.08</v>
          </cell>
          <cell r="AC338">
            <v>108992436.69</v>
          </cell>
          <cell r="AD338">
            <v>425418384480.83002</v>
          </cell>
          <cell r="AE338">
            <v>0</v>
          </cell>
          <cell r="AF338">
            <v>175387190024.95001</v>
          </cell>
          <cell r="AG338">
            <v>250031194455.88</v>
          </cell>
          <cell r="AH338">
            <v>69153202276.610001</v>
          </cell>
          <cell r="AI338">
            <v>74138683165.089996</v>
          </cell>
          <cell r="AJ338">
            <v>74138683165.089996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4985480888.4799995</v>
          </cell>
          <cell r="AP338">
            <v>0</v>
          </cell>
          <cell r="AQ338">
            <v>1000000000</v>
          </cell>
          <cell r="AR338">
            <v>3985480888.48</v>
          </cell>
          <cell r="AS338">
            <v>0</v>
          </cell>
          <cell r="AT338">
            <v>0</v>
          </cell>
          <cell r="AU338">
            <v>0</v>
          </cell>
        </row>
        <row r="339">
          <cell r="B339" t="str">
            <v>Kab. Tolitoli</v>
          </cell>
          <cell r="C339">
            <v>924983000831.70996</v>
          </cell>
          <cell r="D339">
            <v>63623624336.710007</v>
          </cell>
          <cell r="E339">
            <v>9610146470</v>
          </cell>
          <cell r="F339">
            <v>3777064884.1700001</v>
          </cell>
          <cell r="G339">
            <v>2876687330.3099999</v>
          </cell>
          <cell r="H339">
            <v>47359725652.230003</v>
          </cell>
          <cell r="I339">
            <v>761289991268</v>
          </cell>
          <cell r="J339">
            <v>21332989268</v>
          </cell>
          <cell r="K339">
            <v>617939040000</v>
          </cell>
          <cell r="L339">
            <v>122017962000</v>
          </cell>
          <cell r="M339">
            <v>100069385227</v>
          </cell>
          <cell r="N339">
            <v>6900032000</v>
          </cell>
          <cell r="O339">
            <v>0</v>
          </cell>
          <cell r="P339">
            <v>29754639837</v>
          </cell>
          <cell r="Q339">
            <v>0</v>
          </cell>
          <cell r="R339">
            <v>0</v>
          </cell>
          <cell r="S339">
            <v>63414713390</v>
          </cell>
          <cell r="T339">
            <v>1007302534031.91</v>
          </cell>
          <cell r="U339">
            <v>641593493630</v>
          </cell>
          <cell r="V339">
            <v>450211468663</v>
          </cell>
          <cell r="W339">
            <v>0</v>
          </cell>
          <cell r="X339">
            <v>1433337000</v>
          </cell>
          <cell r="Y339">
            <v>67433337000</v>
          </cell>
          <cell r="Z339">
            <v>460000000</v>
          </cell>
          <cell r="AA339">
            <v>0</v>
          </cell>
          <cell r="AB339">
            <v>120103152567</v>
          </cell>
          <cell r="AC339">
            <v>1952198400</v>
          </cell>
          <cell r="AD339">
            <v>365709040401.91003</v>
          </cell>
          <cell r="AE339">
            <v>0</v>
          </cell>
          <cell r="AF339">
            <v>211936804410</v>
          </cell>
          <cell r="AG339">
            <v>153772235991.91</v>
          </cell>
          <cell r="AH339">
            <v>29736043050.18</v>
          </cell>
          <cell r="AI339">
            <v>35878863392.18</v>
          </cell>
          <cell r="AJ339">
            <v>35878863392.18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6142820342</v>
          </cell>
          <cell r="AP339">
            <v>0</v>
          </cell>
          <cell r="AQ339">
            <v>6000000000</v>
          </cell>
          <cell r="AR339">
            <v>142820342</v>
          </cell>
          <cell r="AS339">
            <v>0</v>
          </cell>
          <cell r="AT339">
            <v>0</v>
          </cell>
          <cell r="AU339">
            <v>0</v>
          </cell>
        </row>
        <row r="340">
          <cell r="B340" t="str">
            <v>Kab. Donggala</v>
          </cell>
          <cell r="C340">
            <v>1266899313486.24</v>
          </cell>
          <cell r="D340">
            <v>70883672512.23999</v>
          </cell>
          <cell r="E340">
            <v>24271459455.139999</v>
          </cell>
          <cell r="F340">
            <v>3816785590</v>
          </cell>
          <cell r="G340">
            <v>3353913533.96</v>
          </cell>
          <cell r="H340">
            <v>39441513933.139999</v>
          </cell>
          <cell r="I340">
            <v>1008832124005</v>
          </cell>
          <cell r="J340">
            <v>23811018508</v>
          </cell>
          <cell r="K340">
            <v>663388901000</v>
          </cell>
          <cell r="L340">
            <v>321632204497</v>
          </cell>
          <cell r="M340">
            <v>187183516969</v>
          </cell>
          <cell r="N340">
            <v>64815208150</v>
          </cell>
          <cell r="O340">
            <v>0</v>
          </cell>
          <cell r="P340">
            <v>18651941377</v>
          </cell>
          <cell r="Q340">
            <v>102662743600</v>
          </cell>
          <cell r="R340">
            <v>0</v>
          </cell>
          <cell r="S340">
            <v>1053623842</v>
          </cell>
          <cell r="T340">
            <v>1280361008486.8398</v>
          </cell>
          <cell r="U340">
            <v>682361747014</v>
          </cell>
          <cell r="V340">
            <v>506528165807</v>
          </cell>
          <cell r="W340">
            <v>0</v>
          </cell>
          <cell r="X340">
            <v>0</v>
          </cell>
          <cell r="Y340">
            <v>5267625000</v>
          </cell>
          <cell r="Z340">
            <v>450100000</v>
          </cell>
          <cell r="AA340">
            <v>3082224793</v>
          </cell>
          <cell r="AB340">
            <v>167009856414</v>
          </cell>
          <cell r="AC340">
            <v>23775000</v>
          </cell>
          <cell r="AD340">
            <v>597999261472.83997</v>
          </cell>
          <cell r="AE340">
            <v>0</v>
          </cell>
          <cell r="AF340">
            <v>238978713669.85001</v>
          </cell>
          <cell r="AG340">
            <v>359020547802.98999</v>
          </cell>
          <cell r="AH340">
            <v>37808950541.710007</v>
          </cell>
          <cell r="AI340">
            <v>91972765541.710007</v>
          </cell>
          <cell r="AJ340">
            <v>91972765541.710007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54163815000</v>
          </cell>
          <cell r="AP340">
            <v>0</v>
          </cell>
          <cell r="AQ340">
            <v>54163815000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B341" t="str">
            <v>Kab. Morowali</v>
          </cell>
          <cell r="C341">
            <v>945930993480.27002</v>
          </cell>
          <cell r="D341">
            <v>72794497090.369995</v>
          </cell>
          <cell r="E341">
            <v>27104030117.610001</v>
          </cell>
          <cell r="F341">
            <v>18125406545</v>
          </cell>
          <cell r="G341">
            <v>1992751393.9400001</v>
          </cell>
          <cell r="H341">
            <v>25572309033.82</v>
          </cell>
          <cell r="I341">
            <v>751686225701</v>
          </cell>
          <cell r="J341">
            <v>26263173986</v>
          </cell>
          <cell r="K341">
            <v>513236020000</v>
          </cell>
          <cell r="L341">
            <v>212187031715</v>
          </cell>
          <cell r="M341">
            <v>121450270688.89999</v>
          </cell>
          <cell r="N341">
            <v>0</v>
          </cell>
          <cell r="O341">
            <v>0</v>
          </cell>
          <cell r="P341">
            <v>18919269504</v>
          </cell>
          <cell r="Q341">
            <v>76205389000</v>
          </cell>
          <cell r="R341">
            <v>0</v>
          </cell>
          <cell r="S341">
            <v>26325612184.900002</v>
          </cell>
          <cell r="T341">
            <v>876746066517.94995</v>
          </cell>
          <cell r="U341">
            <v>457254656824.95001</v>
          </cell>
          <cell r="V341">
            <v>307633546969</v>
          </cell>
          <cell r="W341">
            <v>2885199562.9499998</v>
          </cell>
          <cell r="X341">
            <v>0</v>
          </cell>
          <cell r="Y341">
            <v>8542000000</v>
          </cell>
          <cell r="Z341">
            <v>138093895293</v>
          </cell>
          <cell r="AA341">
            <v>0</v>
          </cell>
          <cell r="AB341">
            <v>0</v>
          </cell>
          <cell r="AC341">
            <v>100015000</v>
          </cell>
          <cell r="AD341">
            <v>419491409693</v>
          </cell>
          <cell r="AE341">
            <v>0</v>
          </cell>
          <cell r="AF341">
            <v>139710731440</v>
          </cell>
          <cell r="AG341">
            <v>279780678253</v>
          </cell>
          <cell r="AH341">
            <v>-39722220265.220001</v>
          </cell>
          <cell r="AI341">
            <v>6937150298.7799997</v>
          </cell>
          <cell r="AJ341">
            <v>6937150298.7799997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46659370564</v>
          </cell>
          <cell r="AP341">
            <v>0</v>
          </cell>
          <cell r="AQ341">
            <v>0</v>
          </cell>
          <cell r="AR341">
            <v>46659370564</v>
          </cell>
          <cell r="AS341">
            <v>0</v>
          </cell>
          <cell r="AT341">
            <v>0</v>
          </cell>
          <cell r="AU341">
            <v>0</v>
          </cell>
        </row>
        <row r="342">
          <cell r="B342" t="str">
            <v>Kab. Poso</v>
          </cell>
          <cell r="C342">
            <v>1288335521610.9299</v>
          </cell>
          <cell r="D342">
            <v>73133891223.899994</v>
          </cell>
          <cell r="E342">
            <v>12327334782.24</v>
          </cell>
          <cell r="F342">
            <v>7333944126</v>
          </cell>
          <cell r="G342">
            <v>3320638253.52</v>
          </cell>
          <cell r="H342">
            <v>50151974062.139999</v>
          </cell>
          <cell r="I342">
            <v>1032812399742</v>
          </cell>
          <cell r="J342">
            <v>22409921369</v>
          </cell>
          <cell r="K342">
            <v>725610454000</v>
          </cell>
          <cell r="L342">
            <v>284792024373</v>
          </cell>
          <cell r="M342">
            <v>182389230645.03</v>
          </cell>
          <cell r="N342">
            <v>20034366052.029999</v>
          </cell>
          <cell r="O342">
            <v>0</v>
          </cell>
          <cell r="P342">
            <v>38649875555</v>
          </cell>
          <cell r="Q342">
            <v>122756323000</v>
          </cell>
          <cell r="R342">
            <v>199277</v>
          </cell>
          <cell r="S342">
            <v>948466761</v>
          </cell>
          <cell r="T342">
            <v>1304634266688.55</v>
          </cell>
          <cell r="U342">
            <v>760378291331.31006</v>
          </cell>
          <cell r="V342">
            <v>596076853223</v>
          </cell>
          <cell r="W342">
            <v>6425897.3099999996</v>
          </cell>
          <cell r="X342">
            <v>0</v>
          </cell>
          <cell r="Y342">
            <v>10666799328</v>
          </cell>
          <cell r="Z342">
            <v>67750000</v>
          </cell>
          <cell r="AA342">
            <v>1798446250</v>
          </cell>
          <cell r="AB342">
            <v>151528495033</v>
          </cell>
          <cell r="AC342">
            <v>233521600</v>
          </cell>
          <cell r="AD342">
            <v>544255975357.23999</v>
          </cell>
          <cell r="AE342">
            <v>0</v>
          </cell>
          <cell r="AF342">
            <v>310988429856</v>
          </cell>
          <cell r="AG342">
            <v>233267545501.23999</v>
          </cell>
          <cell r="AH342">
            <v>29580751032.980003</v>
          </cell>
          <cell r="AI342">
            <v>42669779727.260002</v>
          </cell>
          <cell r="AJ342">
            <v>42669779727.260002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13089028694.280001</v>
          </cell>
          <cell r="AP342">
            <v>0</v>
          </cell>
          <cell r="AQ342">
            <v>13034366052.030001</v>
          </cell>
          <cell r="AR342">
            <v>54662642.25</v>
          </cell>
          <cell r="AS342">
            <v>0</v>
          </cell>
          <cell r="AT342">
            <v>0</v>
          </cell>
          <cell r="AU342">
            <v>0</v>
          </cell>
        </row>
        <row r="343">
          <cell r="B343" t="str">
            <v>Kota Palu</v>
          </cell>
          <cell r="C343">
            <v>1392215925000.5701</v>
          </cell>
          <cell r="D343">
            <v>279586962580.57001</v>
          </cell>
          <cell r="E343">
            <v>102894771841.85001</v>
          </cell>
          <cell r="F343">
            <v>15599833585</v>
          </cell>
          <cell r="G343">
            <v>4014388613.1900001</v>
          </cell>
          <cell r="H343">
            <v>157077968540.53</v>
          </cell>
          <cell r="I343">
            <v>1035430761259</v>
          </cell>
          <cell r="J343">
            <v>30717834775</v>
          </cell>
          <cell r="K343">
            <v>683609353000</v>
          </cell>
          <cell r="L343">
            <v>321103573484</v>
          </cell>
          <cell r="M343">
            <v>77198201161</v>
          </cell>
          <cell r="N343">
            <v>4000000000</v>
          </cell>
          <cell r="O343">
            <v>0</v>
          </cell>
          <cell r="P343">
            <v>52442919067</v>
          </cell>
          <cell r="Q343">
            <v>0</v>
          </cell>
          <cell r="R343">
            <v>14540137217</v>
          </cell>
          <cell r="S343">
            <v>6215144877</v>
          </cell>
          <cell r="T343">
            <v>1381081485920.21</v>
          </cell>
          <cell r="U343">
            <v>727330359756.20996</v>
          </cell>
          <cell r="V343">
            <v>706514964413.20996</v>
          </cell>
          <cell r="W343">
            <v>4973543770</v>
          </cell>
          <cell r="X343">
            <v>0</v>
          </cell>
          <cell r="Y343">
            <v>6793975000</v>
          </cell>
          <cell r="Z343">
            <v>7717185175</v>
          </cell>
          <cell r="AA343">
            <v>0</v>
          </cell>
          <cell r="AB343">
            <v>612431000</v>
          </cell>
          <cell r="AC343">
            <v>718260398</v>
          </cell>
          <cell r="AD343">
            <v>653751126164</v>
          </cell>
          <cell r="AE343">
            <v>0</v>
          </cell>
          <cell r="AF343">
            <v>366614097013</v>
          </cell>
          <cell r="AG343">
            <v>287137029151</v>
          </cell>
          <cell r="AH343">
            <v>21410435491.019997</v>
          </cell>
          <cell r="AI343">
            <v>54772580891.019997</v>
          </cell>
          <cell r="AJ343">
            <v>54772580891.019997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33362145400</v>
          </cell>
          <cell r="AP343">
            <v>0</v>
          </cell>
          <cell r="AQ343">
            <v>3000000000</v>
          </cell>
          <cell r="AR343">
            <v>30362145400</v>
          </cell>
          <cell r="AS343">
            <v>0</v>
          </cell>
          <cell r="AT343">
            <v>0</v>
          </cell>
          <cell r="AU343">
            <v>0</v>
          </cell>
        </row>
        <row r="344">
          <cell r="B344" t="str">
            <v>Kab. Parigi Moutong</v>
          </cell>
          <cell r="C344">
            <v>1469285280816.05</v>
          </cell>
          <cell r="D344">
            <v>91176502632.050003</v>
          </cell>
          <cell r="E344">
            <v>13983718534</v>
          </cell>
          <cell r="F344">
            <v>6496120792</v>
          </cell>
          <cell r="G344">
            <v>1801019167.0799999</v>
          </cell>
          <cell r="H344">
            <v>68895644138.970001</v>
          </cell>
          <cell r="I344">
            <v>1128642215189</v>
          </cell>
          <cell r="J344">
            <v>21497863063</v>
          </cell>
          <cell r="K344">
            <v>746942048000</v>
          </cell>
          <cell r="L344">
            <v>360202304126</v>
          </cell>
          <cell r="M344">
            <v>249466562995</v>
          </cell>
          <cell r="N344">
            <v>2848000300</v>
          </cell>
          <cell r="O344">
            <v>0</v>
          </cell>
          <cell r="P344">
            <v>41098483373</v>
          </cell>
          <cell r="Q344">
            <v>203419444000</v>
          </cell>
          <cell r="R344">
            <v>0</v>
          </cell>
          <cell r="S344">
            <v>2100635322</v>
          </cell>
          <cell r="T344">
            <v>1461272504564.3501</v>
          </cell>
          <cell r="U344">
            <v>775262934675.84998</v>
          </cell>
          <cell r="V344">
            <v>514925360647</v>
          </cell>
          <cell r="W344">
            <v>1037759545.85</v>
          </cell>
          <cell r="X344">
            <v>0</v>
          </cell>
          <cell r="Y344">
            <v>12357199100</v>
          </cell>
          <cell r="Z344">
            <v>522000000</v>
          </cell>
          <cell r="AA344">
            <v>1219812614</v>
          </cell>
          <cell r="AB344">
            <v>244530788308</v>
          </cell>
          <cell r="AC344">
            <v>670014461</v>
          </cell>
          <cell r="AD344">
            <v>686009569888.5</v>
          </cell>
          <cell r="AE344">
            <v>0</v>
          </cell>
          <cell r="AF344">
            <v>324156556401.69</v>
          </cell>
          <cell r="AG344">
            <v>361853013486.81</v>
          </cell>
          <cell r="AH344">
            <v>54839043306.32</v>
          </cell>
          <cell r="AI344">
            <v>57172376639.32</v>
          </cell>
          <cell r="AJ344">
            <v>57172376639.32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2333333333</v>
          </cell>
          <cell r="AP344">
            <v>0</v>
          </cell>
          <cell r="AQ344">
            <v>0</v>
          </cell>
          <cell r="AR344">
            <v>2333333333</v>
          </cell>
          <cell r="AS344">
            <v>0</v>
          </cell>
          <cell r="AT344">
            <v>0</v>
          </cell>
          <cell r="AU344">
            <v>0</v>
          </cell>
        </row>
        <row r="345">
          <cell r="B345" t="str">
            <v>Kab. Tojo Una Una</v>
          </cell>
          <cell r="C345">
            <v>1062566334258.27</v>
          </cell>
          <cell r="D345">
            <v>48453761094.270004</v>
          </cell>
          <cell r="E345">
            <v>8731832285.7199993</v>
          </cell>
          <cell r="F345">
            <v>24538113109</v>
          </cell>
          <cell r="G345">
            <v>2508020800.1100001</v>
          </cell>
          <cell r="H345">
            <v>12675794899.440001</v>
          </cell>
          <cell r="I345">
            <v>899335870448</v>
          </cell>
          <cell r="J345">
            <v>22430353216</v>
          </cell>
          <cell r="K345">
            <v>555023062000</v>
          </cell>
          <cell r="L345">
            <v>321882455232</v>
          </cell>
          <cell r="M345">
            <v>114776702716</v>
          </cell>
          <cell r="N345">
            <v>6000000000</v>
          </cell>
          <cell r="O345">
            <v>0</v>
          </cell>
          <cell r="P345">
            <v>20487773432</v>
          </cell>
          <cell r="Q345">
            <v>87656991000</v>
          </cell>
          <cell r="R345">
            <v>631938284</v>
          </cell>
          <cell r="S345">
            <v>0</v>
          </cell>
          <cell r="T345">
            <v>992488503463</v>
          </cell>
          <cell r="U345">
            <v>676958223357</v>
          </cell>
          <cell r="V345">
            <v>290397333876</v>
          </cell>
          <cell r="W345">
            <v>0</v>
          </cell>
          <cell r="X345">
            <v>427969000</v>
          </cell>
          <cell r="Y345">
            <v>9035484600</v>
          </cell>
          <cell r="Z345">
            <v>0</v>
          </cell>
          <cell r="AA345">
            <v>3062813754</v>
          </cell>
          <cell r="AB345">
            <v>141507235883</v>
          </cell>
          <cell r="AC345">
            <v>232527386244</v>
          </cell>
          <cell r="AD345">
            <v>315530280106</v>
          </cell>
          <cell r="AE345">
            <v>0</v>
          </cell>
          <cell r="AF345">
            <v>0</v>
          </cell>
          <cell r="AG345">
            <v>315530280106</v>
          </cell>
          <cell r="AH345">
            <v>50844488158.440002</v>
          </cell>
          <cell r="AI345">
            <v>52844488158.440002</v>
          </cell>
          <cell r="AJ345">
            <v>52822331528.440002</v>
          </cell>
          <cell r="AK345">
            <v>0</v>
          </cell>
          <cell r="AL345">
            <v>0</v>
          </cell>
          <cell r="AM345">
            <v>0</v>
          </cell>
          <cell r="AN345">
            <v>22156630</v>
          </cell>
          <cell r="AO345">
            <v>2000000000</v>
          </cell>
          <cell r="AP345">
            <v>0</v>
          </cell>
          <cell r="AQ345">
            <v>2000000000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6">
          <cell r="B346" t="str">
            <v>Kab. Sigi</v>
          </cell>
          <cell r="C346">
            <v>1212221064331.4102</v>
          </cell>
          <cell r="D346">
            <v>32701048951.41</v>
          </cell>
          <cell r="E346">
            <v>8066429737</v>
          </cell>
          <cell r="F346">
            <v>2085852536</v>
          </cell>
          <cell r="G346">
            <v>785215606</v>
          </cell>
          <cell r="H346">
            <v>21763551072.41</v>
          </cell>
          <cell r="I346">
            <v>972267256278</v>
          </cell>
          <cell r="J346">
            <v>17582777590</v>
          </cell>
          <cell r="K346">
            <v>641173386000</v>
          </cell>
          <cell r="L346">
            <v>313511092688</v>
          </cell>
          <cell r="M346">
            <v>207252759102</v>
          </cell>
          <cell r="N346">
            <v>0</v>
          </cell>
          <cell r="O346">
            <v>2424507330</v>
          </cell>
          <cell r="P346">
            <v>17518318677</v>
          </cell>
          <cell r="Q346">
            <v>183278739506</v>
          </cell>
          <cell r="R346">
            <v>3206947947</v>
          </cell>
          <cell r="S346">
            <v>824245642</v>
          </cell>
          <cell r="T346">
            <v>1213399594328.1599</v>
          </cell>
          <cell r="U346">
            <v>612946600806</v>
          </cell>
          <cell r="V346">
            <v>433748314835</v>
          </cell>
          <cell r="W346">
            <v>0</v>
          </cell>
          <cell r="X346">
            <v>0</v>
          </cell>
          <cell r="Y346">
            <v>4381612000</v>
          </cell>
          <cell r="Z346">
            <v>458564711</v>
          </cell>
          <cell r="AA346">
            <v>0</v>
          </cell>
          <cell r="AB346">
            <v>174046029026</v>
          </cell>
          <cell r="AC346">
            <v>312080234</v>
          </cell>
          <cell r="AD346">
            <v>600452993522.15991</v>
          </cell>
          <cell r="AE346">
            <v>0</v>
          </cell>
          <cell r="AF346">
            <v>270025571862.23999</v>
          </cell>
          <cell r="AG346">
            <v>330427421659.91998</v>
          </cell>
          <cell r="AH346">
            <v>22295200649.560001</v>
          </cell>
          <cell r="AI346">
            <v>23080416255.560001</v>
          </cell>
          <cell r="AJ346">
            <v>23080416255.560001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785215606</v>
          </cell>
          <cell r="AP346">
            <v>0</v>
          </cell>
          <cell r="AQ346">
            <v>785215606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</row>
        <row r="347">
          <cell r="B347" t="str">
            <v>Kab. Banggai Laut</v>
          </cell>
          <cell r="C347">
            <v>549817139479.66992</v>
          </cell>
          <cell r="D347">
            <v>19818492877.669998</v>
          </cell>
          <cell r="E347">
            <v>3715493212.0999999</v>
          </cell>
          <cell r="F347">
            <v>6104288729</v>
          </cell>
          <cell r="G347">
            <v>0</v>
          </cell>
          <cell r="H347">
            <v>9998710936.5699997</v>
          </cell>
          <cell r="I347">
            <v>453010035242</v>
          </cell>
          <cell r="J347">
            <v>13200031242</v>
          </cell>
          <cell r="K347">
            <v>363653690000</v>
          </cell>
          <cell r="L347">
            <v>76156314000</v>
          </cell>
          <cell r="M347">
            <v>76988611360</v>
          </cell>
          <cell r="N347">
            <v>9845560000</v>
          </cell>
          <cell r="O347">
            <v>0</v>
          </cell>
          <cell r="P347">
            <v>12666435738</v>
          </cell>
          <cell r="Q347">
            <v>54036858942</v>
          </cell>
          <cell r="R347">
            <v>0</v>
          </cell>
          <cell r="S347">
            <v>439756680</v>
          </cell>
          <cell r="T347">
            <v>523149371470.26001</v>
          </cell>
          <cell r="U347">
            <v>221454892771</v>
          </cell>
          <cell r="V347">
            <v>150697230831</v>
          </cell>
          <cell r="W347">
            <v>0</v>
          </cell>
          <cell r="X347">
            <v>0</v>
          </cell>
          <cell r="Y347">
            <v>4769300000</v>
          </cell>
          <cell r="Z347">
            <v>0</v>
          </cell>
          <cell r="AA347">
            <v>0</v>
          </cell>
          <cell r="AB347">
            <v>65988361940</v>
          </cell>
          <cell r="AC347">
            <v>0</v>
          </cell>
          <cell r="AD347">
            <v>301694478699.26001</v>
          </cell>
          <cell r="AE347">
            <v>0</v>
          </cell>
          <cell r="AF347">
            <v>112449756310</v>
          </cell>
          <cell r="AG347">
            <v>189244722389.26001</v>
          </cell>
          <cell r="AH347">
            <v>48747377870.389999</v>
          </cell>
          <cell r="AI347">
            <v>51747377870.389999</v>
          </cell>
          <cell r="AJ347">
            <v>51747377870.389999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3000000000</v>
          </cell>
          <cell r="AP347">
            <v>0</v>
          </cell>
          <cell r="AQ347">
            <v>3000000000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</row>
        <row r="348">
          <cell r="B348" t="str">
            <v>Kab. Morowali Utara</v>
          </cell>
          <cell r="C348">
            <v>869147172888.31995</v>
          </cell>
          <cell r="D348">
            <v>37206044507.32</v>
          </cell>
          <cell r="E348">
            <v>9565923299</v>
          </cell>
          <cell r="F348">
            <v>15406009057</v>
          </cell>
          <cell r="G348">
            <v>0</v>
          </cell>
          <cell r="H348">
            <v>12234112151.32</v>
          </cell>
          <cell r="I348">
            <v>736790833657</v>
          </cell>
          <cell r="J348">
            <v>30320567555</v>
          </cell>
          <cell r="K348">
            <v>548263034000</v>
          </cell>
          <cell r="L348">
            <v>158207232102</v>
          </cell>
          <cell r="M348">
            <v>95150294724</v>
          </cell>
          <cell r="N348">
            <v>0</v>
          </cell>
          <cell r="O348">
            <v>0</v>
          </cell>
          <cell r="P348">
            <v>18884580492</v>
          </cell>
          <cell r="Q348">
            <v>75807999419</v>
          </cell>
          <cell r="R348">
            <v>0</v>
          </cell>
          <cell r="S348">
            <v>457714813</v>
          </cell>
          <cell r="T348">
            <v>846561507696</v>
          </cell>
          <cell r="U348">
            <v>444186020671</v>
          </cell>
          <cell r="V348">
            <v>278546259015</v>
          </cell>
          <cell r="W348">
            <v>0</v>
          </cell>
          <cell r="X348">
            <v>0</v>
          </cell>
          <cell r="Y348">
            <v>26557898976</v>
          </cell>
          <cell r="Z348">
            <v>320000000</v>
          </cell>
          <cell r="AA348">
            <v>1478983017</v>
          </cell>
          <cell r="AB348">
            <v>134829351663</v>
          </cell>
          <cell r="AC348">
            <v>2453528000</v>
          </cell>
          <cell r="AD348">
            <v>402375487025</v>
          </cell>
          <cell r="AE348">
            <v>0</v>
          </cell>
          <cell r="AF348">
            <v>129048924176</v>
          </cell>
          <cell r="AG348">
            <v>273326562849</v>
          </cell>
          <cell r="AH348">
            <v>45007516804.07</v>
          </cell>
          <cell r="AI348">
            <v>48010242623.07</v>
          </cell>
          <cell r="AJ348">
            <v>48010242623.07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3002725819</v>
          </cell>
          <cell r="AP348">
            <v>0</v>
          </cell>
          <cell r="AQ348">
            <v>2000000000</v>
          </cell>
          <cell r="AR348">
            <v>1002725819</v>
          </cell>
          <cell r="AS348">
            <v>0</v>
          </cell>
          <cell r="AT348">
            <v>0</v>
          </cell>
          <cell r="AU348">
            <v>0</v>
          </cell>
        </row>
        <row r="349">
          <cell r="B349" t="str">
            <v>Prov. Sulawesi Selatan</v>
          </cell>
          <cell r="C349">
            <v>7162588691182.5195</v>
          </cell>
          <cell r="D349">
            <v>3449561308104.52</v>
          </cell>
          <cell r="E349">
            <v>3079662364379</v>
          </cell>
          <cell r="F349">
            <v>86532573010</v>
          </cell>
          <cell r="G349">
            <v>106759668458</v>
          </cell>
          <cell r="H349">
            <v>176606702257.51999</v>
          </cell>
          <cell r="I349">
            <v>3699816673661</v>
          </cell>
          <cell r="J349">
            <v>314343523186</v>
          </cell>
          <cell r="K349">
            <v>1394148361000</v>
          </cell>
          <cell r="L349">
            <v>1991324789475</v>
          </cell>
          <cell r="M349">
            <v>13210709417</v>
          </cell>
          <cell r="N349">
            <v>8210709417</v>
          </cell>
          <cell r="O349">
            <v>0</v>
          </cell>
          <cell r="P349">
            <v>0</v>
          </cell>
          <cell r="Q349">
            <v>5000000000</v>
          </cell>
          <cell r="R349">
            <v>0</v>
          </cell>
          <cell r="S349">
            <v>0</v>
          </cell>
          <cell r="T349">
            <v>6930978668388.46</v>
          </cell>
          <cell r="U349">
            <v>4834195408003.0098</v>
          </cell>
          <cell r="V349">
            <v>1139625324079</v>
          </cell>
          <cell r="W349">
            <v>21172836369.110001</v>
          </cell>
          <cell r="X349">
            <v>0</v>
          </cell>
          <cell r="Y349">
            <v>1899789706144</v>
          </cell>
          <cell r="Z349">
            <v>0</v>
          </cell>
          <cell r="AA349">
            <v>1408139587843.8999</v>
          </cell>
          <cell r="AB349">
            <v>365467953567</v>
          </cell>
          <cell r="AC349">
            <v>0</v>
          </cell>
          <cell r="AD349">
            <v>2096783260385.45</v>
          </cell>
          <cell r="AE349">
            <v>0</v>
          </cell>
          <cell r="AF349">
            <v>1239919516416.8999</v>
          </cell>
          <cell r="AG349">
            <v>856863743968.55005</v>
          </cell>
          <cell r="AH349">
            <v>-65044526211.850006</v>
          </cell>
          <cell r="AI349">
            <v>129955473788.14999</v>
          </cell>
          <cell r="AJ349">
            <v>129955473788.14999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195000000000</v>
          </cell>
          <cell r="AP349">
            <v>0</v>
          </cell>
          <cell r="AQ349">
            <v>59000000000</v>
          </cell>
          <cell r="AR349">
            <v>136000000000</v>
          </cell>
          <cell r="AS349">
            <v>0</v>
          </cell>
          <cell r="AT349">
            <v>0</v>
          </cell>
          <cell r="AU349">
            <v>0</v>
          </cell>
        </row>
        <row r="350">
          <cell r="B350" t="str">
            <v>Kab. Bantaeng</v>
          </cell>
          <cell r="C350">
            <v>1039883197813.22</v>
          </cell>
          <cell r="D350">
            <v>66246961750.220001</v>
          </cell>
          <cell r="E350">
            <v>8018004306</v>
          </cell>
          <cell r="F350">
            <v>5219492003</v>
          </cell>
          <cell r="G350">
            <v>5653277495</v>
          </cell>
          <cell r="H350">
            <v>47356187946.220001</v>
          </cell>
          <cell r="I350">
            <v>873334409745</v>
          </cell>
          <cell r="J350">
            <v>24506180338</v>
          </cell>
          <cell r="K350">
            <v>497448542000</v>
          </cell>
          <cell r="L350">
            <v>351379687407</v>
          </cell>
          <cell r="M350">
            <v>100301826318</v>
          </cell>
          <cell r="N350">
            <v>0</v>
          </cell>
          <cell r="O350">
            <v>0</v>
          </cell>
          <cell r="P350">
            <v>0</v>
          </cell>
          <cell r="Q350">
            <v>70970305614</v>
          </cell>
          <cell r="R350">
            <v>0</v>
          </cell>
          <cell r="S350">
            <v>29331520704</v>
          </cell>
          <cell r="T350">
            <v>1072129932861.4401</v>
          </cell>
          <cell r="U350">
            <v>456235783041.63</v>
          </cell>
          <cell r="V350">
            <v>390625987974</v>
          </cell>
          <cell r="W350">
            <v>56199872.630000003</v>
          </cell>
          <cell r="X350">
            <v>0</v>
          </cell>
          <cell r="Y350">
            <v>5837400000</v>
          </cell>
          <cell r="Z350">
            <v>270000000</v>
          </cell>
          <cell r="AA350">
            <v>712820189</v>
          </cell>
          <cell r="AB350">
            <v>58557258164</v>
          </cell>
          <cell r="AC350">
            <v>176116842</v>
          </cell>
          <cell r="AD350">
            <v>615894149819.81006</v>
          </cell>
          <cell r="AE350">
            <v>0</v>
          </cell>
          <cell r="AF350">
            <v>229758237581.81</v>
          </cell>
          <cell r="AG350">
            <v>386135912238</v>
          </cell>
          <cell r="AH350">
            <v>35499769439.809998</v>
          </cell>
          <cell r="AI350">
            <v>35761682013.519997</v>
          </cell>
          <cell r="AJ350">
            <v>35761682013.519997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261912573.71000001</v>
          </cell>
          <cell r="AP350">
            <v>0</v>
          </cell>
          <cell r="AQ350">
            <v>0</v>
          </cell>
          <cell r="AR350">
            <v>261912573.71000001</v>
          </cell>
          <cell r="AS350">
            <v>0</v>
          </cell>
          <cell r="AT350">
            <v>0</v>
          </cell>
          <cell r="AU350">
            <v>0</v>
          </cell>
        </row>
        <row r="351">
          <cell r="B351" t="str">
            <v>Kab. Barru</v>
          </cell>
          <cell r="C351">
            <v>962696223948.42993</v>
          </cell>
          <cell r="D351">
            <v>82525913590.729996</v>
          </cell>
          <cell r="E351">
            <v>11487576908.799999</v>
          </cell>
          <cell r="F351">
            <v>7036836052</v>
          </cell>
          <cell r="G351">
            <v>8600198743</v>
          </cell>
          <cell r="H351">
            <v>55401301886.93</v>
          </cell>
          <cell r="I351">
            <v>800658633788</v>
          </cell>
          <cell r="J351">
            <v>21481846453</v>
          </cell>
          <cell r="K351">
            <v>519152475000</v>
          </cell>
          <cell r="L351">
            <v>260024312335</v>
          </cell>
          <cell r="M351">
            <v>79511676569.699997</v>
          </cell>
          <cell r="N351">
            <v>3922468000</v>
          </cell>
          <cell r="O351">
            <v>0</v>
          </cell>
          <cell r="P351">
            <v>34790937223.699997</v>
          </cell>
          <cell r="Q351">
            <v>32457668000</v>
          </cell>
          <cell r="R351">
            <v>8340603346</v>
          </cell>
          <cell r="S351">
            <v>0</v>
          </cell>
          <cell r="T351">
            <v>949079564249.54004</v>
          </cell>
          <cell r="U351">
            <v>497251067030.35999</v>
          </cell>
          <cell r="V351">
            <v>393926257007</v>
          </cell>
          <cell r="W351">
            <v>3333986466.3600001</v>
          </cell>
          <cell r="X351">
            <v>0</v>
          </cell>
          <cell r="Y351">
            <v>16698379300</v>
          </cell>
          <cell r="Z351">
            <v>0</v>
          </cell>
          <cell r="AA351">
            <v>0</v>
          </cell>
          <cell r="AB351">
            <v>83275874757</v>
          </cell>
          <cell r="AC351">
            <v>16569500</v>
          </cell>
          <cell r="AD351">
            <v>451828497219.17999</v>
          </cell>
          <cell r="AE351">
            <v>24814135212</v>
          </cell>
          <cell r="AF351">
            <v>141737696011.29999</v>
          </cell>
          <cell r="AG351">
            <v>285276665995.88</v>
          </cell>
          <cell r="AH351">
            <v>158233245721.09</v>
          </cell>
          <cell r="AI351">
            <v>167208744985.35001</v>
          </cell>
          <cell r="AJ351">
            <v>167149324181.35001</v>
          </cell>
          <cell r="AK351">
            <v>0</v>
          </cell>
          <cell r="AL351">
            <v>0</v>
          </cell>
          <cell r="AM351">
            <v>0</v>
          </cell>
          <cell r="AN351">
            <v>59420804</v>
          </cell>
          <cell r="AO351">
            <v>8975499264.2600002</v>
          </cell>
          <cell r="AP351">
            <v>0</v>
          </cell>
          <cell r="AQ351">
            <v>5922468000</v>
          </cell>
          <cell r="AR351">
            <v>3053031264.2600002</v>
          </cell>
          <cell r="AS351">
            <v>0</v>
          </cell>
          <cell r="AT351">
            <v>0</v>
          </cell>
          <cell r="AU351">
            <v>0</v>
          </cell>
        </row>
        <row r="352">
          <cell r="B352" t="str">
            <v>Kab. Bone</v>
          </cell>
          <cell r="C352">
            <v>2042529174855.1699</v>
          </cell>
          <cell r="D352">
            <v>180156598903.16998</v>
          </cell>
          <cell r="E352">
            <v>37605711246.5</v>
          </cell>
          <cell r="F352">
            <v>11336148488</v>
          </cell>
          <cell r="G352">
            <v>4179816872</v>
          </cell>
          <cell r="H352">
            <v>127034922296.67</v>
          </cell>
          <cell r="I352">
            <v>1540620696554</v>
          </cell>
          <cell r="J352">
            <v>52114930328</v>
          </cell>
          <cell r="K352">
            <v>1088618062000</v>
          </cell>
          <cell r="L352">
            <v>399887704226</v>
          </cell>
          <cell r="M352">
            <v>321751879398</v>
          </cell>
          <cell r="N352">
            <v>11038188960</v>
          </cell>
          <cell r="O352">
            <v>0</v>
          </cell>
          <cell r="P352">
            <v>75918025272</v>
          </cell>
          <cell r="Q352">
            <v>202773125000</v>
          </cell>
          <cell r="R352">
            <v>0</v>
          </cell>
          <cell r="S352">
            <v>32022540166</v>
          </cell>
          <cell r="T352">
            <v>2045111813068.9102</v>
          </cell>
          <cell r="U352">
            <v>1296194903753.9102</v>
          </cell>
          <cell r="V352">
            <v>922893000079.85999</v>
          </cell>
          <cell r="W352">
            <v>929417250.04999995</v>
          </cell>
          <cell r="X352">
            <v>7297509288</v>
          </cell>
          <cell r="Y352">
            <v>11262890000</v>
          </cell>
          <cell r="Z352">
            <v>35108958014</v>
          </cell>
          <cell r="AA352">
            <v>0</v>
          </cell>
          <cell r="AB352">
            <v>317968973096</v>
          </cell>
          <cell r="AC352">
            <v>734156026</v>
          </cell>
          <cell r="AD352">
            <v>748916909315</v>
          </cell>
          <cell r="AE352">
            <v>0</v>
          </cell>
          <cell r="AF352">
            <v>418172616191</v>
          </cell>
          <cell r="AG352">
            <v>330744293124</v>
          </cell>
          <cell r="AH352">
            <v>123304438176.26001</v>
          </cell>
          <cell r="AI352">
            <v>159956768596.26001</v>
          </cell>
          <cell r="AJ352">
            <v>159387176123.26001</v>
          </cell>
          <cell r="AK352">
            <v>0</v>
          </cell>
          <cell r="AL352">
            <v>0</v>
          </cell>
          <cell r="AM352">
            <v>0</v>
          </cell>
          <cell r="AN352">
            <v>569592473</v>
          </cell>
          <cell r="AO352">
            <v>36652330420</v>
          </cell>
          <cell r="AP352">
            <v>15000000000</v>
          </cell>
          <cell r="AQ352">
            <v>16038188960</v>
          </cell>
          <cell r="AR352">
            <v>5614141460</v>
          </cell>
          <cell r="AS352">
            <v>0</v>
          </cell>
          <cell r="AT352">
            <v>0</v>
          </cell>
          <cell r="AU352">
            <v>0</v>
          </cell>
        </row>
        <row r="353">
          <cell r="B353" t="str">
            <v>Kab. Bulukumba</v>
          </cell>
          <cell r="C353">
            <v>1372714249806.0601</v>
          </cell>
          <cell r="D353">
            <v>128236254047.06</v>
          </cell>
          <cell r="E353">
            <v>23655061617</v>
          </cell>
          <cell r="F353">
            <v>11380601183</v>
          </cell>
          <cell r="G353">
            <v>2616144373</v>
          </cell>
          <cell r="H353">
            <v>90584446874.059998</v>
          </cell>
          <cell r="I353">
            <v>1102336310869</v>
          </cell>
          <cell r="J353">
            <v>26552767378</v>
          </cell>
          <cell r="K353">
            <v>716654228000</v>
          </cell>
          <cell r="L353">
            <v>359129315491</v>
          </cell>
          <cell r="M353">
            <v>142141684890</v>
          </cell>
          <cell r="N353">
            <v>3010633856</v>
          </cell>
          <cell r="O353">
            <v>0</v>
          </cell>
          <cell r="P353">
            <v>50623028751</v>
          </cell>
          <cell r="Q353">
            <v>73317019000</v>
          </cell>
          <cell r="R353">
            <v>0</v>
          </cell>
          <cell r="S353">
            <v>15191003283</v>
          </cell>
          <cell r="T353">
            <v>1418879167317.96</v>
          </cell>
          <cell r="U353">
            <v>878736177931</v>
          </cell>
          <cell r="V353">
            <v>650658312651</v>
          </cell>
          <cell r="W353">
            <v>5966397180</v>
          </cell>
          <cell r="X353">
            <v>0</v>
          </cell>
          <cell r="Y353">
            <v>110705760732</v>
          </cell>
          <cell r="Z353">
            <v>361500000</v>
          </cell>
          <cell r="AA353">
            <v>3029513328</v>
          </cell>
          <cell r="AB353">
            <v>107372975220</v>
          </cell>
          <cell r="AC353">
            <v>641718820</v>
          </cell>
          <cell r="AD353">
            <v>540142989386.96002</v>
          </cell>
          <cell r="AE353">
            <v>0</v>
          </cell>
          <cell r="AF353">
            <v>248371753578</v>
          </cell>
          <cell r="AG353">
            <v>291771235808.96002</v>
          </cell>
          <cell r="AH353">
            <v>138924267947.17999</v>
          </cell>
          <cell r="AI353">
            <v>147652553205.17999</v>
          </cell>
          <cell r="AJ353">
            <v>109373087710.17999</v>
          </cell>
          <cell r="AK353">
            <v>0</v>
          </cell>
          <cell r="AL353">
            <v>0</v>
          </cell>
          <cell r="AM353">
            <v>38249979495</v>
          </cell>
          <cell r="AN353">
            <v>29486000</v>
          </cell>
          <cell r="AO353">
            <v>8728285258</v>
          </cell>
          <cell r="AP353">
            <v>0</v>
          </cell>
          <cell r="AQ353">
            <v>4011233856</v>
          </cell>
          <cell r="AR353">
            <v>4717051402</v>
          </cell>
          <cell r="AS353">
            <v>0</v>
          </cell>
          <cell r="AT353">
            <v>0</v>
          </cell>
          <cell r="AU353">
            <v>0</v>
          </cell>
        </row>
        <row r="354">
          <cell r="B354" t="str">
            <v>Kab. Enrekang</v>
          </cell>
          <cell r="C354">
            <v>1032816629667.45</v>
          </cell>
          <cell r="D354">
            <v>56383446988.949997</v>
          </cell>
          <cell r="E354">
            <v>9147403707</v>
          </cell>
          <cell r="F354">
            <v>19878129053</v>
          </cell>
          <cell r="G354">
            <v>4826158746</v>
          </cell>
          <cell r="H354">
            <v>22531755482.950001</v>
          </cell>
          <cell r="I354">
            <v>833120190848</v>
          </cell>
          <cell r="J354">
            <v>24795068492</v>
          </cell>
          <cell r="K354">
            <v>543890364000</v>
          </cell>
          <cell r="L354">
            <v>264434758356</v>
          </cell>
          <cell r="M354">
            <v>143312991830.5</v>
          </cell>
          <cell r="N354">
            <v>1283327542</v>
          </cell>
          <cell r="O354">
            <v>0</v>
          </cell>
          <cell r="P354">
            <v>31381322861.5</v>
          </cell>
          <cell r="Q354">
            <v>103327631000</v>
          </cell>
          <cell r="R354">
            <v>7320710427</v>
          </cell>
          <cell r="S354">
            <v>0</v>
          </cell>
          <cell r="T354">
            <v>1091335511816</v>
          </cell>
          <cell r="U354">
            <v>548290294755</v>
          </cell>
          <cell r="V354">
            <v>426236939323</v>
          </cell>
          <cell r="W354">
            <v>0</v>
          </cell>
          <cell r="X354">
            <v>0</v>
          </cell>
          <cell r="Y354">
            <v>26085035720</v>
          </cell>
          <cell r="Z354">
            <v>47000000</v>
          </cell>
          <cell r="AA354">
            <v>0</v>
          </cell>
          <cell r="AB354">
            <v>95693619712</v>
          </cell>
          <cell r="AC354">
            <v>227700000</v>
          </cell>
          <cell r="AD354">
            <v>543045217061</v>
          </cell>
          <cell r="AE354">
            <v>24268330400</v>
          </cell>
          <cell r="AF354">
            <v>188871569144</v>
          </cell>
          <cell r="AG354">
            <v>329905317517</v>
          </cell>
          <cell r="AH354">
            <v>64741440129.539993</v>
          </cell>
          <cell r="AI354">
            <v>76023582671.539993</v>
          </cell>
          <cell r="AJ354">
            <v>75981714116.539993</v>
          </cell>
          <cell r="AK354">
            <v>0</v>
          </cell>
          <cell r="AL354">
            <v>0</v>
          </cell>
          <cell r="AM354">
            <v>0</v>
          </cell>
          <cell r="AN354">
            <v>41868555</v>
          </cell>
          <cell r="AO354">
            <v>11282142542</v>
          </cell>
          <cell r="AP354">
            <v>0</v>
          </cell>
          <cell r="AQ354">
            <v>11282142542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B355" t="str">
            <v>Kab. Gowa</v>
          </cell>
          <cell r="C355">
            <v>1612246983358.5999</v>
          </cell>
          <cell r="D355">
            <v>187176036300.39999</v>
          </cell>
          <cell r="E355">
            <v>78471938351.839996</v>
          </cell>
          <cell r="F355">
            <v>68328084527</v>
          </cell>
          <cell r="G355">
            <v>4386251872</v>
          </cell>
          <cell r="H355">
            <v>35989761549.559998</v>
          </cell>
          <cell r="I355">
            <v>1225854162037</v>
          </cell>
          <cell r="J355">
            <v>27469025627</v>
          </cell>
          <cell r="K355">
            <v>850677296000</v>
          </cell>
          <cell r="L355">
            <v>347707840410</v>
          </cell>
          <cell r="M355">
            <v>199216785021.20001</v>
          </cell>
          <cell r="N355">
            <v>2330771140</v>
          </cell>
          <cell r="O355">
            <v>0</v>
          </cell>
          <cell r="P355">
            <v>86997649524.199997</v>
          </cell>
          <cell r="Q355">
            <v>83741410000</v>
          </cell>
          <cell r="R355">
            <v>26146954357</v>
          </cell>
          <cell r="S355">
            <v>0</v>
          </cell>
          <cell r="T355">
            <v>1602546758748</v>
          </cell>
          <cell r="U355">
            <v>983217798111</v>
          </cell>
          <cell r="V355">
            <v>786007489772</v>
          </cell>
          <cell r="W355">
            <v>0</v>
          </cell>
          <cell r="X355">
            <v>0</v>
          </cell>
          <cell r="Y355">
            <v>9981178000</v>
          </cell>
          <cell r="Z355">
            <v>17179453107</v>
          </cell>
          <cell r="AA355">
            <v>1675443700</v>
          </cell>
          <cell r="AB355">
            <v>168374233532</v>
          </cell>
          <cell r="AC355">
            <v>0</v>
          </cell>
          <cell r="AD355">
            <v>619328960637</v>
          </cell>
          <cell r="AE355">
            <v>0</v>
          </cell>
          <cell r="AF355">
            <v>276853113823</v>
          </cell>
          <cell r="AG355">
            <v>342475846814</v>
          </cell>
          <cell r="AH355">
            <v>118367104048.73</v>
          </cell>
          <cell r="AI355">
            <v>122305081922.73</v>
          </cell>
          <cell r="AJ355">
            <v>122246081922.73</v>
          </cell>
          <cell r="AK355">
            <v>0</v>
          </cell>
          <cell r="AL355">
            <v>0</v>
          </cell>
          <cell r="AM355">
            <v>59000000</v>
          </cell>
          <cell r="AN355">
            <v>0</v>
          </cell>
          <cell r="AO355">
            <v>3937977874</v>
          </cell>
          <cell r="AP355">
            <v>0</v>
          </cell>
          <cell r="AQ355">
            <v>0</v>
          </cell>
          <cell r="AR355">
            <v>3932329915</v>
          </cell>
          <cell r="AS355">
            <v>5647959</v>
          </cell>
          <cell r="AT355">
            <v>0</v>
          </cell>
          <cell r="AU355">
            <v>0</v>
          </cell>
        </row>
        <row r="356">
          <cell r="B356" t="str">
            <v>Kab. Jeneponto</v>
          </cell>
          <cell r="C356">
            <v>1261885034967.3</v>
          </cell>
          <cell r="D356">
            <v>77638677214</v>
          </cell>
          <cell r="E356">
            <v>10173306350</v>
          </cell>
          <cell r="F356">
            <v>35589651622</v>
          </cell>
          <cell r="G356">
            <v>5442783121</v>
          </cell>
          <cell r="H356">
            <v>26432936121</v>
          </cell>
          <cell r="I356">
            <v>970730908551</v>
          </cell>
          <cell r="J356">
            <v>25808396740</v>
          </cell>
          <cell r="K356">
            <v>622189918000</v>
          </cell>
          <cell r="L356">
            <v>322732593811</v>
          </cell>
          <cell r="M356">
            <v>213515449202.29999</v>
          </cell>
          <cell r="N356">
            <v>9341559600</v>
          </cell>
          <cell r="O356">
            <v>0</v>
          </cell>
          <cell r="P356">
            <v>41908732366.300003</v>
          </cell>
          <cell r="Q356">
            <v>151613778000</v>
          </cell>
          <cell r="R356">
            <v>0</v>
          </cell>
          <cell r="S356">
            <v>10651379236</v>
          </cell>
          <cell r="T356">
            <v>1245329180304</v>
          </cell>
          <cell r="U356">
            <v>596537612867</v>
          </cell>
          <cell r="V356">
            <v>498286688043</v>
          </cell>
          <cell r="W356">
            <v>0</v>
          </cell>
          <cell r="X356">
            <v>0</v>
          </cell>
          <cell r="Y356">
            <v>2869000000</v>
          </cell>
          <cell r="Z356">
            <v>100000000</v>
          </cell>
          <cell r="AA356">
            <v>0</v>
          </cell>
          <cell r="AB356">
            <v>95230825824</v>
          </cell>
          <cell r="AC356">
            <v>51099000</v>
          </cell>
          <cell r="AD356">
            <v>648791567437</v>
          </cell>
          <cell r="AE356">
            <v>0</v>
          </cell>
          <cell r="AF356">
            <v>271198243286</v>
          </cell>
          <cell r="AG356">
            <v>377593324151</v>
          </cell>
          <cell r="AH356">
            <v>55473581559.459999</v>
          </cell>
          <cell r="AI356">
            <v>55473581559.459999</v>
          </cell>
          <cell r="AJ356">
            <v>55473581559.459999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B357" t="str">
            <v>Kab. Luwu</v>
          </cell>
          <cell r="C357">
            <v>1397284611385.3901</v>
          </cell>
          <cell r="D357">
            <v>95564293748.98999</v>
          </cell>
          <cell r="E357">
            <v>18990358154</v>
          </cell>
          <cell r="F357">
            <v>43080541420.769997</v>
          </cell>
          <cell r="G357">
            <v>4991723746</v>
          </cell>
          <cell r="H357">
            <v>28501670428.220001</v>
          </cell>
          <cell r="I357">
            <v>994067307808</v>
          </cell>
          <cell r="J357">
            <v>24007459392</v>
          </cell>
          <cell r="K357">
            <v>689096791000</v>
          </cell>
          <cell r="L357">
            <v>280963057416</v>
          </cell>
          <cell r="M357">
            <v>307653009828.40002</v>
          </cell>
          <cell r="N357">
            <v>6504626849</v>
          </cell>
          <cell r="O357">
            <v>0</v>
          </cell>
          <cell r="P357">
            <v>29403328683</v>
          </cell>
          <cell r="Q357">
            <v>241007229074</v>
          </cell>
          <cell r="R357">
            <v>30737825222.400002</v>
          </cell>
          <cell r="S357">
            <v>0</v>
          </cell>
          <cell r="T357">
            <v>1481088366252</v>
          </cell>
          <cell r="U357">
            <v>760936577288</v>
          </cell>
          <cell r="V357">
            <v>518894711377</v>
          </cell>
          <cell r="W357">
            <v>0</v>
          </cell>
          <cell r="X357">
            <v>0</v>
          </cell>
          <cell r="Y357">
            <v>37137694518</v>
          </cell>
          <cell r="Z357">
            <v>226650000</v>
          </cell>
          <cell r="AA357">
            <v>5061158638</v>
          </cell>
          <cell r="AB357">
            <v>199423567320</v>
          </cell>
          <cell r="AC357">
            <v>192795435</v>
          </cell>
          <cell r="AD357">
            <v>720151788964</v>
          </cell>
          <cell r="AE357">
            <v>0</v>
          </cell>
          <cell r="AF357">
            <v>334630811565</v>
          </cell>
          <cell r="AG357">
            <v>385520977399</v>
          </cell>
          <cell r="AH357">
            <v>145477650983.10001</v>
          </cell>
          <cell r="AI357">
            <v>153171142869.10001</v>
          </cell>
          <cell r="AJ357">
            <v>153165357869.10001</v>
          </cell>
          <cell r="AK357">
            <v>0</v>
          </cell>
          <cell r="AL357">
            <v>0</v>
          </cell>
          <cell r="AM357">
            <v>0</v>
          </cell>
          <cell r="AN357">
            <v>5785000</v>
          </cell>
          <cell r="AO357">
            <v>7693491886</v>
          </cell>
          <cell r="AP357">
            <v>0</v>
          </cell>
          <cell r="AQ357">
            <v>7000000000</v>
          </cell>
          <cell r="AR357">
            <v>693491886</v>
          </cell>
          <cell r="AS357">
            <v>0</v>
          </cell>
          <cell r="AT357">
            <v>0</v>
          </cell>
          <cell r="AU357">
            <v>0</v>
          </cell>
        </row>
        <row r="358">
          <cell r="B358" t="str">
            <v>Kab. Luwu Utara</v>
          </cell>
          <cell r="C358">
            <v>1188648375738.6399</v>
          </cell>
          <cell r="D358">
            <v>140996159504.84</v>
          </cell>
          <cell r="E358">
            <v>13440135310</v>
          </cell>
          <cell r="F358">
            <v>8584398173</v>
          </cell>
          <cell r="G358">
            <v>1473460624</v>
          </cell>
          <cell r="H358">
            <v>117498165397.84</v>
          </cell>
          <cell r="I358">
            <v>884469203093</v>
          </cell>
          <cell r="J358">
            <v>27019863993</v>
          </cell>
          <cell r="K358">
            <v>658873349000</v>
          </cell>
          <cell r="L358">
            <v>198575990100</v>
          </cell>
          <cell r="M358">
            <v>163183013140.79999</v>
          </cell>
          <cell r="N358">
            <v>50000000</v>
          </cell>
          <cell r="O358">
            <v>0</v>
          </cell>
          <cell r="P358">
            <v>43319745321.800003</v>
          </cell>
          <cell r="Q358">
            <v>5000000000</v>
          </cell>
          <cell r="R358">
            <v>10974368819</v>
          </cell>
          <cell r="S358">
            <v>103838899000</v>
          </cell>
          <cell r="T358">
            <v>1174311916018.6599</v>
          </cell>
          <cell r="U358">
            <v>627072775727</v>
          </cell>
          <cell r="V358">
            <v>444220466312</v>
          </cell>
          <cell r="W358">
            <v>0</v>
          </cell>
          <cell r="X358">
            <v>50000000</v>
          </cell>
          <cell r="Y358">
            <v>8072566675</v>
          </cell>
          <cell r="Z358">
            <v>0</v>
          </cell>
          <cell r="AA358">
            <v>1392601000</v>
          </cell>
          <cell r="AB358">
            <v>173253775740</v>
          </cell>
          <cell r="AC358">
            <v>83366000</v>
          </cell>
          <cell r="AD358">
            <v>547239140291.65997</v>
          </cell>
          <cell r="AE358">
            <v>22714200250</v>
          </cell>
          <cell r="AF358">
            <v>324784587731.47998</v>
          </cell>
          <cell r="AG358">
            <v>199740352310.17999</v>
          </cell>
          <cell r="AH358">
            <v>26218248160.5</v>
          </cell>
          <cell r="AI358">
            <v>26218248160.5</v>
          </cell>
          <cell r="AJ358">
            <v>26211778695.5</v>
          </cell>
          <cell r="AK358">
            <v>0</v>
          </cell>
          <cell r="AL358">
            <v>0</v>
          </cell>
          <cell r="AM358">
            <v>0</v>
          </cell>
          <cell r="AN358">
            <v>6469465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B359" t="str">
            <v>Kab. Maros</v>
          </cell>
          <cell r="C359">
            <v>1374566925494.76</v>
          </cell>
          <cell r="D359">
            <v>165487675628.16</v>
          </cell>
          <cell r="E359">
            <v>70683640411.949997</v>
          </cell>
          <cell r="F359">
            <v>56145613762.43</v>
          </cell>
          <cell r="G359">
            <v>10314224366</v>
          </cell>
          <cell r="H359">
            <v>28344197087.779999</v>
          </cell>
          <cell r="I359">
            <v>1067130874537</v>
          </cell>
          <cell r="J359">
            <v>27550481869</v>
          </cell>
          <cell r="K359">
            <v>704125166000</v>
          </cell>
          <cell r="L359">
            <v>335455226668</v>
          </cell>
          <cell r="M359">
            <v>141948375329.60001</v>
          </cell>
          <cell r="N359">
            <v>23049973219</v>
          </cell>
          <cell r="O359">
            <v>0</v>
          </cell>
          <cell r="P359">
            <v>53811282310.599998</v>
          </cell>
          <cell r="Q359">
            <v>59245543000</v>
          </cell>
          <cell r="R359">
            <v>5841576800</v>
          </cell>
          <cell r="S359">
            <v>0</v>
          </cell>
          <cell r="T359">
            <v>1339212825383</v>
          </cell>
          <cell r="U359">
            <v>707982546806</v>
          </cell>
          <cell r="V359">
            <v>588796479859</v>
          </cell>
          <cell r="W359">
            <v>0</v>
          </cell>
          <cell r="X359">
            <v>0</v>
          </cell>
          <cell r="Y359">
            <v>13755903200</v>
          </cell>
          <cell r="Z359">
            <v>0</v>
          </cell>
          <cell r="AA359">
            <v>51279977710</v>
          </cell>
          <cell r="AB359">
            <v>53485064287</v>
          </cell>
          <cell r="AC359">
            <v>665121750</v>
          </cell>
          <cell r="AD359">
            <v>631230278577</v>
          </cell>
          <cell r="AE359">
            <v>0</v>
          </cell>
          <cell r="AF359">
            <v>208790027125</v>
          </cell>
          <cell r="AG359">
            <v>422440251452</v>
          </cell>
          <cell r="AH359">
            <v>-14769050913.360001</v>
          </cell>
          <cell r="AI359">
            <v>26035703634.639999</v>
          </cell>
          <cell r="AJ359">
            <v>26035703634.639999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40804754548</v>
          </cell>
          <cell r="AP359">
            <v>0</v>
          </cell>
          <cell r="AQ359">
            <v>25049973219</v>
          </cell>
          <cell r="AR359">
            <v>15754781329</v>
          </cell>
          <cell r="AS359">
            <v>0</v>
          </cell>
          <cell r="AT359">
            <v>0</v>
          </cell>
          <cell r="AU359">
            <v>0</v>
          </cell>
        </row>
        <row r="360">
          <cell r="B360" t="str">
            <v>Kab. Pangkajene dan Kepulauan</v>
          </cell>
          <cell r="C360">
            <v>1400762724893.77</v>
          </cell>
          <cell r="D360">
            <v>156226631623.16998</v>
          </cell>
          <cell r="E360">
            <v>75565057992</v>
          </cell>
          <cell r="F360">
            <v>44441430495</v>
          </cell>
          <cell r="G360">
            <v>10916672337</v>
          </cell>
          <cell r="H360">
            <v>25303470799.169998</v>
          </cell>
          <cell r="I360">
            <v>1114262819971</v>
          </cell>
          <cell r="J360">
            <v>30954288350</v>
          </cell>
          <cell r="K360">
            <v>701629223000</v>
          </cell>
          <cell r="L360">
            <v>381679308621</v>
          </cell>
          <cell r="M360">
            <v>130273273299.60001</v>
          </cell>
          <cell r="N360">
            <v>19442241309</v>
          </cell>
          <cell r="O360">
            <v>0</v>
          </cell>
          <cell r="P360">
            <v>47149673928.599998</v>
          </cell>
          <cell r="Q360">
            <v>49093759000</v>
          </cell>
          <cell r="R360">
            <v>0</v>
          </cell>
          <cell r="S360">
            <v>14587599062</v>
          </cell>
          <cell r="T360">
            <v>1401482667933.8101</v>
          </cell>
          <cell r="U360">
            <v>700923283749.80994</v>
          </cell>
          <cell r="V360">
            <v>607201820402</v>
          </cell>
          <cell r="W360">
            <v>1903212.61</v>
          </cell>
          <cell r="X360">
            <v>0</v>
          </cell>
          <cell r="Y360">
            <v>30141003600</v>
          </cell>
          <cell r="Z360">
            <v>1858700000</v>
          </cell>
          <cell r="AA360">
            <v>0</v>
          </cell>
          <cell r="AB360">
            <v>61197375535.199997</v>
          </cell>
          <cell r="AC360">
            <v>522481000</v>
          </cell>
          <cell r="AD360">
            <v>700559384184</v>
          </cell>
          <cell r="AE360">
            <v>0</v>
          </cell>
          <cell r="AF360">
            <v>209932761163</v>
          </cell>
          <cell r="AG360">
            <v>490626623021</v>
          </cell>
          <cell r="AH360">
            <v>49437954830.690002</v>
          </cell>
          <cell r="AI360">
            <v>67899210834.739998</v>
          </cell>
          <cell r="AJ360">
            <v>67899210834.739998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18461256004.049999</v>
          </cell>
          <cell r="AP360">
            <v>0</v>
          </cell>
          <cell r="AQ360">
            <v>18429986759</v>
          </cell>
          <cell r="AR360">
            <v>31269245.050000001</v>
          </cell>
          <cell r="AS360">
            <v>0</v>
          </cell>
          <cell r="AT360">
            <v>0</v>
          </cell>
          <cell r="AU360">
            <v>0</v>
          </cell>
        </row>
        <row r="361">
          <cell r="B361" t="str">
            <v>Kab. Pinrang</v>
          </cell>
          <cell r="C361">
            <v>1279458889519.3599</v>
          </cell>
          <cell r="D361">
            <v>113038054428.49001</v>
          </cell>
          <cell r="E361">
            <v>22088176846</v>
          </cell>
          <cell r="F361">
            <v>3554564154</v>
          </cell>
          <cell r="G361">
            <v>10224012492</v>
          </cell>
          <cell r="H361">
            <v>77171300936.490005</v>
          </cell>
          <cell r="I361">
            <v>1025000033024</v>
          </cell>
          <cell r="J361">
            <v>23731891944</v>
          </cell>
          <cell r="K361">
            <v>702399157000</v>
          </cell>
          <cell r="L361">
            <v>298868984080</v>
          </cell>
          <cell r="M361">
            <v>141420802066.87</v>
          </cell>
          <cell r="N361">
            <v>17128814169</v>
          </cell>
          <cell r="O361">
            <v>0</v>
          </cell>
          <cell r="P361">
            <v>60318098078.870003</v>
          </cell>
          <cell r="Q361">
            <v>49300780000</v>
          </cell>
          <cell r="R361">
            <v>14673109819</v>
          </cell>
          <cell r="S361">
            <v>0</v>
          </cell>
          <cell r="T361">
            <v>1256526140443.75</v>
          </cell>
          <cell r="U361">
            <v>699580878574</v>
          </cell>
          <cell r="V361">
            <v>601858643724</v>
          </cell>
          <cell r="W361">
            <v>0</v>
          </cell>
          <cell r="X361">
            <v>0</v>
          </cell>
          <cell r="Y361">
            <v>31062218750</v>
          </cell>
          <cell r="Z361">
            <v>212800000</v>
          </cell>
          <cell r="AA361">
            <v>64804607100</v>
          </cell>
          <cell r="AB361">
            <v>698497000</v>
          </cell>
          <cell r="AC361">
            <v>944112000</v>
          </cell>
          <cell r="AD361">
            <v>556945261869.75</v>
          </cell>
          <cell r="AE361">
            <v>0</v>
          </cell>
          <cell r="AF361">
            <v>230347765181.75</v>
          </cell>
          <cell r="AG361">
            <v>326597496688</v>
          </cell>
          <cell r="AH361">
            <v>125584691317.36</v>
          </cell>
          <cell r="AI361">
            <v>142713505482.75</v>
          </cell>
          <cell r="AJ361">
            <v>142704680482.75</v>
          </cell>
          <cell r="AK361">
            <v>0</v>
          </cell>
          <cell r="AL361">
            <v>0</v>
          </cell>
          <cell r="AM361">
            <v>0</v>
          </cell>
          <cell r="AN361">
            <v>8825000</v>
          </cell>
          <cell r="AO361">
            <v>17128814165.389999</v>
          </cell>
          <cell r="AP361">
            <v>0</v>
          </cell>
          <cell r="AQ361">
            <v>17128814165.389999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2">
          <cell r="B362" t="str">
            <v>Kab. Kepulauan Selayar</v>
          </cell>
          <cell r="C362">
            <v>875836941100.08997</v>
          </cell>
          <cell r="D362">
            <v>43167309586.089996</v>
          </cell>
          <cell r="E362">
            <v>6635495792</v>
          </cell>
          <cell r="F362">
            <v>10672596122</v>
          </cell>
          <cell r="G362">
            <v>10584859991</v>
          </cell>
          <cell r="H362">
            <v>15274357681.09</v>
          </cell>
          <cell r="I362">
            <v>751553019395</v>
          </cell>
          <cell r="J362">
            <v>21649329164</v>
          </cell>
          <cell r="K362">
            <v>535836163000</v>
          </cell>
          <cell r="L362">
            <v>194067527231</v>
          </cell>
          <cell r="M362">
            <v>81116612119</v>
          </cell>
          <cell r="N362">
            <v>0</v>
          </cell>
          <cell r="O362">
            <v>0</v>
          </cell>
          <cell r="P362">
            <v>23958749369</v>
          </cell>
          <cell r="Q362">
            <v>0</v>
          </cell>
          <cell r="R362">
            <v>6310877750</v>
          </cell>
          <cell r="S362">
            <v>50846985000</v>
          </cell>
          <cell r="T362">
            <v>879983643839</v>
          </cell>
          <cell r="U362">
            <v>420574007265</v>
          </cell>
          <cell r="V362">
            <v>305646182309</v>
          </cell>
          <cell r="W362">
            <v>0</v>
          </cell>
          <cell r="X362">
            <v>0</v>
          </cell>
          <cell r="Y362">
            <v>5050000000</v>
          </cell>
          <cell r="Z362">
            <v>84500000</v>
          </cell>
          <cell r="AA362">
            <v>756447000</v>
          </cell>
          <cell r="AB362">
            <v>108368153456</v>
          </cell>
          <cell r="AC362">
            <v>668724500</v>
          </cell>
          <cell r="AD362">
            <v>459409636574</v>
          </cell>
          <cell r="AE362">
            <v>0</v>
          </cell>
          <cell r="AF362">
            <v>214221215534</v>
          </cell>
          <cell r="AG362">
            <v>245188421040</v>
          </cell>
          <cell r="AH362">
            <v>63356169920.209999</v>
          </cell>
          <cell r="AI362">
            <v>63856169920.209999</v>
          </cell>
          <cell r="AJ362">
            <v>63779262057.209999</v>
          </cell>
          <cell r="AK362">
            <v>0</v>
          </cell>
          <cell r="AL362">
            <v>0</v>
          </cell>
          <cell r="AM362">
            <v>0</v>
          </cell>
          <cell r="AN362">
            <v>76907863</v>
          </cell>
          <cell r="AO362">
            <v>500000000</v>
          </cell>
          <cell r="AP362">
            <v>0</v>
          </cell>
          <cell r="AQ362">
            <v>500000000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</row>
        <row r="363">
          <cell r="B363" t="str">
            <v>Kab. Sidenreng Rappang</v>
          </cell>
          <cell r="C363">
            <v>1184966741717.9199</v>
          </cell>
          <cell r="D363">
            <v>98400923153.519989</v>
          </cell>
          <cell r="E363">
            <v>21806810527</v>
          </cell>
          <cell r="F363">
            <v>28598806071</v>
          </cell>
          <cell r="G363">
            <v>5051864996</v>
          </cell>
          <cell r="H363">
            <v>42943441559.519997</v>
          </cell>
          <cell r="I363">
            <v>974121056622</v>
          </cell>
          <cell r="J363">
            <v>24640632334</v>
          </cell>
          <cell r="K363">
            <v>618402978000</v>
          </cell>
          <cell r="L363">
            <v>331077446288</v>
          </cell>
          <cell r="M363">
            <v>112444761942.39999</v>
          </cell>
          <cell r="N363">
            <v>2701244350</v>
          </cell>
          <cell r="O363">
            <v>0</v>
          </cell>
          <cell r="P363">
            <v>51041832550.400002</v>
          </cell>
          <cell r="Q363">
            <v>48814223000</v>
          </cell>
          <cell r="R363">
            <v>691200</v>
          </cell>
          <cell r="S363">
            <v>9886770842</v>
          </cell>
          <cell r="T363">
            <v>1200899695872</v>
          </cell>
          <cell r="U363">
            <v>590437862711</v>
          </cell>
          <cell r="V363">
            <v>527121084627</v>
          </cell>
          <cell r="W363">
            <v>1861284527</v>
          </cell>
          <cell r="X363">
            <v>0</v>
          </cell>
          <cell r="Y363">
            <v>4046800000</v>
          </cell>
          <cell r="Z363">
            <v>53711052592</v>
          </cell>
          <cell r="AA363">
            <v>2624841515</v>
          </cell>
          <cell r="AB363">
            <v>0</v>
          </cell>
          <cell r="AC363">
            <v>1072799450</v>
          </cell>
          <cell r="AD363">
            <v>610461833161</v>
          </cell>
          <cell r="AE363">
            <v>0</v>
          </cell>
          <cell r="AF363">
            <v>190734473461</v>
          </cell>
          <cell r="AG363">
            <v>419727359700</v>
          </cell>
          <cell r="AH363">
            <v>23978331022.43</v>
          </cell>
          <cell r="AI363">
            <v>28953661865.43</v>
          </cell>
          <cell r="AJ363">
            <v>28953661865.43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4975330843</v>
          </cell>
          <cell r="AP363">
            <v>0</v>
          </cell>
          <cell r="AQ363">
            <v>2701244350</v>
          </cell>
          <cell r="AR363">
            <v>2274086493</v>
          </cell>
          <cell r="AS363">
            <v>0</v>
          </cell>
          <cell r="AT363">
            <v>0</v>
          </cell>
          <cell r="AU363">
            <v>0</v>
          </cell>
        </row>
        <row r="364">
          <cell r="B364" t="str">
            <v>Kab. Sinjai</v>
          </cell>
          <cell r="C364">
            <v>1122559586106.6001</v>
          </cell>
          <cell r="D364">
            <v>79491453854.800003</v>
          </cell>
          <cell r="E364">
            <v>11895081350.07</v>
          </cell>
          <cell r="F364">
            <v>6757038051</v>
          </cell>
          <cell r="G364">
            <v>5532994995</v>
          </cell>
          <cell r="H364">
            <v>55306339458.730003</v>
          </cell>
          <cell r="I364">
            <v>942186494783</v>
          </cell>
          <cell r="J364">
            <v>24734540663</v>
          </cell>
          <cell r="K364">
            <v>596296644000</v>
          </cell>
          <cell r="L364">
            <v>321155310120</v>
          </cell>
          <cell r="M364">
            <v>100881637468.8</v>
          </cell>
          <cell r="N364">
            <v>15156110000</v>
          </cell>
          <cell r="O364">
            <v>0</v>
          </cell>
          <cell r="P364">
            <v>32794490588.799999</v>
          </cell>
          <cell r="Q364">
            <v>43157455000</v>
          </cell>
          <cell r="R364">
            <v>0</v>
          </cell>
          <cell r="S364">
            <v>9773581880</v>
          </cell>
          <cell r="T364">
            <v>1173641753778</v>
          </cell>
          <cell r="U364">
            <v>631792265013</v>
          </cell>
          <cell r="V364">
            <v>490789971680</v>
          </cell>
          <cell r="W364">
            <v>0</v>
          </cell>
          <cell r="X364">
            <v>0</v>
          </cell>
          <cell r="Y364">
            <v>32378879083</v>
          </cell>
          <cell r="Z364">
            <v>524719650</v>
          </cell>
          <cell r="AA364">
            <v>1609212000</v>
          </cell>
          <cell r="AB364">
            <v>104777456239</v>
          </cell>
          <cell r="AC364">
            <v>1712026361</v>
          </cell>
          <cell r="AD364">
            <v>541849488765</v>
          </cell>
          <cell r="AE364">
            <v>0</v>
          </cell>
          <cell r="AF364">
            <v>197255088994</v>
          </cell>
          <cell r="AG364">
            <v>344594399771</v>
          </cell>
          <cell r="AH364">
            <v>141693208186.45001</v>
          </cell>
          <cell r="AI364">
            <v>146849318186.45001</v>
          </cell>
          <cell r="AJ364">
            <v>146849318186.45001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5156110000</v>
          </cell>
          <cell r="AP364">
            <v>0</v>
          </cell>
          <cell r="AQ364">
            <v>5156110000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B365" t="str">
            <v>Kab. Soppeng</v>
          </cell>
          <cell r="C365">
            <v>1226295372432.74</v>
          </cell>
          <cell r="D365">
            <v>91123526502.23999</v>
          </cell>
          <cell r="E365">
            <v>11945173586</v>
          </cell>
          <cell r="F365">
            <v>8127529236</v>
          </cell>
          <cell r="G365">
            <v>13050651239</v>
          </cell>
          <cell r="H365">
            <v>58000172441.239998</v>
          </cell>
          <cell r="I365">
            <v>1014280208517</v>
          </cell>
          <cell r="J365">
            <v>27402158446</v>
          </cell>
          <cell r="K365">
            <v>635976768000</v>
          </cell>
          <cell r="L365">
            <v>350901282071</v>
          </cell>
          <cell r="M365">
            <v>120891637413.5</v>
          </cell>
          <cell r="N365">
            <v>0</v>
          </cell>
          <cell r="O365">
            <v>0</v>
          </cell>
          <cell r="P365">
            <v>38585249600.5</v>
          </cell>
          <cell r="Q365">
            <v>72021764000</v>
          </cell>
          <cell r="R365">
            <v>0</v>
          </cell>
          <cell r="S365">
            <v>10284623813</v>
          </cell>
          <cell r="T365">
            <v>1200412475086.3</v>
          </cell>
          <cell r="U365">
            <v>644924624970.30005</v>
          </cell>
          <cell r="V365">
            <v>519357550351.29999</v>
          </cell>
          <cell r="W365">
            <v>0</v>
          </cell>
          <cell r="X365">
            <v>1052856000</v>
          </cell>
          <cell r="Y365">
            <v>24112519317</v>
          </cell>
          <cell r="Z365">
            <v>0</v>
          </cell>
          <cell r="AA365">
            <v>0</v>
          </cell>
          <cell r="AB365">
            <v>99586385172</v>
          </cell>
          <cell r="AC365">
            <v>815314130</v>
          </cell>
          <cell r="AD365">
            <v>555487850116</v>
          </cell>
          <cell r="AE365">
            <v>0</v>
          </cell>
          <cell r="AF365">
            <v>207065060572</v>
          </cell>
          <cell r="AG365">
            <v>348422789544</v>
          </cell>
          <cell r="AH365">
            <v>84307622411.380005</v>
          </cell>
          <cell r="AI365">
            <v>89307622411.380005</v>
          </cell>
          <cell r="AJ365">
            <v>89242395078.380005</v>
          </cell>
          <cell r="AK365">
            <v>0</v>
          </cell>
          <cell r="AL365">
            <v>0</v>
          </cell>
          <cell r="AM365">
            <v>0</v>
          </cell>
          <cell r="AN365">
            <v>65227333</v>
          </cell>
          <cell r="AO365">
            <v>5000000000</v>
          </cell>
          <cell r="AP365">
            <v>0</v>
          </cell>
          <cell r="AQ365">
            <v>5000000000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B366" t="str">
            <v>Kab. Takalar</v>
          </cell>
          <cell r="C366">
            <v>1180322264316.9299</v>
          </cell>
          <cell r="D366">
            <v>95625946515.130005</v>
          </cell>
          <cell r="E366">
            <v>10426482744.5</v>
          </cell>
          <cell r="F366">
            <v>8802727508</v>
          </cell>
          <cell r="G366">
            <v>8958319418</v>
          </cell>
          <cell r="H366">
            <v>67438416844.629997</v>
          </cell>
          <cell r="I366">
            <v>936066026537</v>
          </cell>
          <cell r="J366">
            <v>23004391604</v>
          </cell>
          <cell r="K366">
            <v>597985638000</v>
          </cell>
          <cell r="L366">
            <v>315075996933</v>
          </cell>
          <cell r="M366">
            <v>148630291264.79999</v>
          </cell>
          <cell r="N366">
            <v>10755773000</v>
          </cell>
          <cell r="O366">
            <v>0</v>
          </cell>
          <cell r="P366">
            <v>38615122387.800003</v>
          </cell>
          <cell r="Q366">
            <v>84824326000</v>
          </cell>
          <cell r="R366">
            <v>14435069877</v>
          </cell>
          <cell r="S366">
            <v>0</v>
          </cell>
          <cell r="T366">
            <v>1293411312395</v>
          </cell>
          <cell r="U366">
            <v>668661397673</v>
          </cell>
          <cell r="V366">
            <v>574280008073</v>
          </cell>
          <cell r="W366">
            <v>0</v>
          </cell>
          <cell r="X366">
            <v>0</v>
          </cell>
          <cell r="Y366">
            <v>27423883300</v>
          </cell>
          <cell r="Z366">
            <v>0</v>
          </cell>
          <cell r="AA366">
            <v>0</v>
          </cell>
          <cell r="AB366">
            <v>66957506300</v>
          </cell>
          <cell r="AC366">
            <v>0</v>
          </cell>
          <cell r="AD366">
            <v>624749914722</v>
          </cell>
          <cell r="AE366">
            <v>0</v>
          </cell>
          <cell r="AF366">
            <v>217347450174</v>
          </cell>
          <cell r="AG366">
            <v>407402464548</v>
          </cell>
          <cell r="AH366">
            <v>163145694971.64001</v>
          </cell>
          <cell r="AI366">
            <v>165728727971.64001</v>
          </cell>
          <cell r="AJ366">
            <v>165728727971.64001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2583033000</v>
          </cell>
          <cell r="AP366">
            <v>0</v>
          </cell>
          <cell r="AQ366">
            <v>2583033000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B367" t="str">
            <v>Kab. Tana Toraja</v>
          </cell>
          <cell r="C367">
            <v>1008014776094.2001</v>
          </cell>
          <cell r="D367">
            <v>101993901924.06</v>
          </cell>
          <cell r="E367">
            <v>7336005910</v>
          </cell>
          <cell r="F367">
            <v>5619200900</v>
          </cell>
          <cell r="G367">
            <v>4871441246</v>
          </cell>
          <cell r="H367">
            <v>84167253868.059998</v>
          </cell>
          <cell r="I367">
            <v>756949422675</v>
          </cell>
          <cell r="J367">
            <v>23259602529</v>
          </cell>
          <cell r="K367">
            <v>555007866000</v>
          </cell>
          <cell r="L367">
            <v>178681954146</v>
          </cell>
          <cell r="M367">
            <v>149071451495.14001</v>
          </cell>
          <cell r="N367">
            <v>32398494697.82</v>
          </cell>
          <cell r="O367">
            <v>0</v>
          </cell>
          <cell r="P367">
            <v>32776625064.32</v>
          </cell>
          <cell r="Q367">
            <v>70975969000</v>
          </cell>
          <cell r="R367">
            <v>12920362733</v>
          </cell>
          <cell r="S367">
            <v>0</v>
          </cell>
          <cell r="T367">
            <v>985264961449.89001</v>
          </cell>
          <cell r="U367">
            <v>573726368924.30005</v>
          </cell>
          <cell r="V367">
            <v>421929010025</v>
          </cell>
          <cell r="W367">
            <v>27345564.300000001</v>
          </cell>
          <cell r="X367">
            <v>1100000000</v>
          </cell>
          <cell r="Y367">
            <v>22107330142</v>
          </cell>
          <cell r="Z367">
            <v>49500000</v>
          </cell>
          <cell r="AA367">
            <v>0</v>
          </cell>
          <cell r="AB367">
            <v>128493602966</v>
          </cell>
          <cell r="AC367">
            <v>19580227</v>
          </cell>
          <cell r="AD367">
            <v>411538592525.58997</v>
          </cell>
          <cell r="AE367">
            <v>0</v>
          </cell>
          <cell r="AF367">
            <v>199462795282.41</v>
          </cell>
          <cell r="AG367">
            <v>212075797243.17999</v>
          </cell>
          <cell r="AH367">
            <v>106101235442.78</v>
          </cell>
          <cell r="AI367">
            <v>136685925913.47</v>
          </cell>
          <cell r="AJ367">
            <v>136614675913.47</v>
          </cell>
          <cell r="AK367">
            <v>0</v>
          </cell>
          <cell r="AL367">
            <v>0</v>
          </cell>
          <cell r="AM367">
            <v>0</v>
          </cell>
          <cell r="AN367">
            <v>71250000</v>
          </cell>
          <cell r="AO367">
            <v>30584690470.689999</v>
          </cell>
          <cell r="AP367">
            <v>0</v>
          </cell>
          <cell r="AQ367">
            <v>30398494697.82</v>
          </cell>
          <cell r="AR367">
            <v>186195772.87</v>
          </cell>
          <cell r="AS367">
            <v>0</v>
          </cell>
          <cell r="AT367">
            <v>0</v>
          </cell>
          <cell r="AU367">
            <v>0</v>
          </cell>
        </row>
        <row r="368">
          <cell r="B368" t="str">
            <v>Kab. Wajo</v>
          </cell>
          <cell r="C368">
            <v>1405390779188.9702</v>
          </cell>
          <cell r="D368">
            <v>117782098209.87</v>
          </cell>
          <cell r="E368">
            <v>29085867762</v>
          </cell>
          <cell r="F368">
            <v>12485022617</v>
          </cell>
          <cell r="G368">
            <v>12599591865</v>
          </cell>
          <cell r="H368">
            <v>63611615965.870003</v>
          </cell>
          <cell r="I368">
            <v>1031289570788</v>
          </cell>
          <cell r="J368">
            <v>85027890106</v>
          </cell>
          <cell r="K368">
            <v>722487872000</v>
          </cell>
          <cell r="L368">
            <v>223773808682</v>
          </cell>
          <cell r="M368">
            <v>256319110191.10001</v>
          </cell>
          <cell r="N368">
            <v>10731959293</v>
          </cell>
          <cell r="O368">
            <v>0</v>
          </cell>
          <cell r="P368">
            <v>59827411942.099998</v>
          </cell>
          <cell r="Q368">
            <v>178249264827</v>
          </cell>
          <cell r="R368">
            <v>7510474129</v>
          </cell>
          <cell r="S368">
            <v>0</v>
          </cell>
          <cell r="T368">
            <v>1539352459951.0801</v>
          </cell>
          <cell r="U368">
            <v>774143164455.15991</v>
          </cell>
          <cell r="V368">
            <v>596342285498</v>
          </cell>
          <cell r="W368">
            <v>38540093.200000003</v>
          </cell>
          <cell r="X368">
            <v>0</v>
          </cell>
          <cell r="Y368">
            <v>47153682000</v>
          </cell>
          <cell r="Z368">
            <v>258500000</v>
          </cell>
          <cell r="AA368">
            <v>0</v>
          </cell>
          <cell r="AB368">
            <v>129499629863.96001</v>
          </cell>
          <cell r="AC368">
            <v>850527000</v>
          </cell>
          <cell r="AD368">
            <v>765209295495.92004</v>
          </cell>
          <cell r="AE368">
            <v>0</v>
          </cell>
          <cell r="AF368">
            <v>313165954329.28003</v>
          </cell>
          <cell r="AG368">
            <v>452043341166.64001</v>
          </cell>
          <cell r="AH368">
            <v>189030098874.29001</v>
          </cell>
          <cell r="AI368">
            <v>204829585768.29001</v>
          </cell>
          <cell r="AJ368">
            <v>204829585768.29001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15799486894</v>
          </cell>
          <cell r="AP368">
            <v>0</v>
          </cell>
          <cell r="AQ368">
            <v>15614986443</v>
          </cell>
          <cell r="AR368">
            <v>184500451</v>
          </cell>
          <cell r="AS368">
            <v>0</v>
          </cell>
          <cell r="AT368">
            <v>0</v>
          </cell>
          <cell r="AU368">
            <v>0</v>
          </cell>
        </row>
        <row r="369">
          <cell r="B369" t="str">
            <v>Kota Pare-Pare</v>
          </cell>
          <cell r="C369">
            <v>917925913143.19995</v>
          </cell>
          <cell r="D369">
            <v>136313232054.73</v>
          </cell>
          <cell r="E369">
            <v>22509017426</v>
          </cell>
          <cell r="F369">
            <v>8510259991</v>
          </cell>
          <cell r="G369">
            <v>5322500621</v>
          </cell>
          <cell r="H369">
            <v>99971454016.729996</v>
          </cell>
          <cell r="I369">
            <v>730121072911</v>
          </cell>
          <cell r="J369">
            <v>25039444911</v>
          </cell>
          <cell r="K369">
            <v>462883790000</v>
          </cell>
          <cell r="L369">
            <v>242197838000</v>
          </cell>
          <cell r="M369">
            <v>51491608177.470001</v>
          </cell>
          <cell r="N369">
            <v>4477097912</v>
          </cell>
          <cell r="O369">
            <v>0</v>
          </cell>
          <cell r="P369">
            <v>41003902758.470001</v>
          </cell>
          <cell r="Q369">
            <v>0</v>
          </cell>
          <cell r="R369">
            <v>6010607507</v>
          </cell>
          <cell r="S369">
            <v>0</v>
          </cell>
          <cell r="T369">
            <v>986775184897.84998</v>
          </cell>
          <cell r="U369">
            <v>371711121124.38</v>
          </cell>
          <cell r="V369">
            <v>361005212886</v>
          </cell>
          <cell r="W369">
            <v>2210084182.3800001</v>
          </cell>
          <cell r="X369">
            <v>1429920000</v>
          </cell>
          <cell r="Y369">
            <v>5879000000</v>
          </cell>
          <cell r="Z369">
            <v>0</v>
          </cell>
          <cell r="AA369">
            <v>0</v>
          </cell>
          <cell r="AB369">
            <v>805904056</v>
          </cell>
          <cell r="AC369">
            <v>381000000</v>
          </cell>
          <cell r="AD369">
            <v>615064063773.46997</v>
          </cell>
          <cell r="AE369">
            <v>16922848954</v>
          </cell>
          <cell r="AF369">
            <v>273339041047</v>
          </cell>
          <cell r="AG369">
            <v>324802173772.46997</v>
          </cell>
          <cell r="AH369">
            <v>149999527158.75</v>
          </cell>
          <cell r="AI369">
            <v>162242482101.48999</v>
          </cell>
          <cell r="AJ369">
            <v>162242482101.48999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12242954942.74</v>
          </cell>
          <cell r="AP369">
            <v>0</v>
          </cell>
          <cell r="AQ369">
            <v>9477097912</v>
          </cell>
          <cell r="AR369">
            <v>2765857030.7399998</v>
          </cell>
          <cell r="AS369">
            <v>0</v>
          </cell>
          <cell r="AT369">
            <v>0</v>
          </cell>
          <cell r="AU369">
            <v>0</v>
          </cell>
        </row>
        <row r="370">
          <cell r="B370" t="str">
            <v>Kota Makassar</v>
          </cell>
          <cell r="C370">
            <v>3546650155445.0596</v>
          </cell>
          <cell r="D370">
            <v>971859753605.76001</v>
          </cell>
          <cell r="E370">
            <v>752142501992.97998</v>
          </cell>
          <cell r="F370">
            <v>128471643140</v>
          </cell>
          <cell r="G370">
            <v>15562590481.879999</v>
          </cell>
          <cell r="H370">
            <v>75683017990.899994</v>
          </cell>
          <cell r="I370">
            <v>1992747630282</v>
          </cell>
          <cell r="J370">
            <v>117149109244</v>
          </cell>
          <cell r="K370">
            <v>1324023135000</v>
          </cell>
          <cell r="L370">
            <v>551575386038</v>
          </cell>
          <cell r="M370">
            <v>582042771557.30005</v>
          </cell>
          <cell r="N370">
            <v>235845582414</v>
          </cell>
          <cell r="O370">
            <v>0</v>
          </cell>
          <cell r="P370">
            <v>304485818811.29999</v>
          </cell>
          <cell r="Q370">
            <v>0</v>
          </cell>
          <cell r="R370">
            <v>0</v>
          </cell>
          <cell r="S370">
            <v>41711370332</v>
          </cell>
          <cell r="T370">
            <v>3278340966082.6899</v>
          </cell>
          <cell r="U370">
            <v>1528619022254.6899</v>
          </cell>
          <cell r="V370">
            <v>1450479947166</v>
          </cell>
          <cell r="W370">
            <v>583283988.69000006</v>
          </cell>
          <cell r="X370">
            <v>0</v>
          </cell>
          <cell r="Y370">
            <v>76328270950</v>
          </cell>
          <cell r="Z370">
            <v>47161000</v>
          </cell>
          <cell r="AA370">
            <v>0</v>
          </cell>
          <cell r="AB370">
            <v>1097743000</v>
          </cell>
          <cell r="AC370">
            <v>82616150</v>
          </cell>
          <cell r="AD370">
            <v>1749721943828</v>
          </cell>
          <cell r="AE370">
            <v>0</v>
          </cell>
          <cell r="AF370">
            <v>1115184992271</v>
          </cell>
          <cell r="AG370">
            <v>634536951557</v>
          </cell>
          <cell r="AH370">
            <v>-94900338591.640015</v>
          </cell>
          <cell r="AI370">
            <v>144735329987.35999</v>
          </cell>
          <cell r="AJ370">
            <v>144731959987.35999</v>
          </cell>
          <cell r="AK370">
            <v>0</v>
          </cell>
          <cell r="AL370">
            <v>0</v>
          </cell>
          <cell r="AM370">
            <v>0</v>
          </cell>
          <cell r="AN370">
            <v>3370000</v>
          </cell>
          <cell r="AO370">
            <v>239635668579</v>
          </cell>
          <cell r="AP370">
            <v>0</v>
          </cell>
          <cell r="AQ370">
            <v>235845582414</v>
          </cell>
          <cell r="AR370">
            <v>3790086165</v>
          </cell>
          <cell r="AS370">
            <v>0</v>
          </cell>
          <cell r="AT370">
            <v>0</v>
          </cell>
          <cell r="AU370">
            <v>0</v>
          </cell>
        </row>
        <row r="371">
          <cell r="B371" t="str">
            <v>Kota Palopo</v>
          </cell>
          <cell r="C371">
            <v>1004346574517.0599</v>
          </cell>
          <cell r="D371">
            <v>134110076220.34999</v>
          </cell>
          <cell r="E371">
            <v>21278599140.700001</v>
          </cell>
          <cell r="F371">
            <v>11332696882</v>
          </cell>
          <cell r="G371">
            <v>6546377545</v>
          </cell>
          <cell r="H371">
            <v>94952402652.649994</v>
          </cell>
          <cell r="I371">
            <v>807007722676</v>
          </cell>
          <cell r="J371">
            <v>23386791194</v>
          </cell>
          <cell r="K371">
            <v>525397125000</v>
          </cell>
          <cell r="L371">
            <v>258223806482</v>
          </cell>
          <cell r="M371">
            <v>63228775620.709999</v>
          </cell>
          <cell r="N371">
            <v>16200000000</v>
          </cell>
          <cell r="O371">
            <v>0</v>
          </cell>
          <cell r="P371">
            <v>37248722096</v>
          </cell>
          <cell r="Q371">
            <v>0</v>
          </cell>
          <cell r="R371">
            <v>0</v>
          </cell>
          <cell r="S371">
            <v>9780053524.7099991</v>
          </cell>
          <cell r="T371">
            <v>1045044740835.2</v>
          </cell>
          <cell r="U371">
            <v>500115485352.78998</v>
          </cell>
          <cell r="V371">
            <v>484138144882</v>
          </cell>
          <cell r="W371">
            <v>2970714942.79</v>
          </cell>
          <cell r="X371">
            <v>0</v>
          </cell>
          <cell r="Y371">
            <v>11957337543</v>
          </cell>
          <cell r="Z371">
            <v>1049287985</v>
          </cell>
          <cell r="AA371">
            <v>0</v>
          </cell>
          <cell r="AB371">
            <v>0</v>
          </cell>
          <cell r="AC371">
            <v>0</v>
          </cell>
          <cell r="AD371">
            <v>544929255482.40997</v>
          </cell>
          <cell r="AE371">
            <v>0</v>
          </cell>
          <cell r="AF371">
            <v>191268154815</v>
          </cell>
          <cell r="AG371">
            <v>353661100667.40997</v>
          </cell>
          <cell r="AH371">
            <v>99840293120.939987</v>
          </cell>
          <cell r="AI371">
            <v>111281666250.17999</v>
          </cell>
          <cell r="AJ371">
            <v>111080466250.17999</v>
          </cell>
          <cell r="AK371">
            <v>0</v>
          </cell>
          <cell r="AL371">
            <v>0</v>
          </cell>
          <cell r="AM371">
            <v>201200000</v>
          </cell>
          <cell r="AN371">
            <v>0</v>
          </cell>
          <cell r="AO371">
            <v>11441373129.24</v>
          </cell>
          <cell r="AP371">
            <v>0</v>
          </cell>
          <cell r="AQ371">
            <v>8500000000</v>
          </cell>
          <cell r="AR371">
            <v>2941373129.2399998</v>
          </cell>
          <cell r="AS371">
            <v>0</v>
          </cell>
          <cell r="AT371">
            <v>0</v>
          </cell>
          <cell r="AU371">
            <v>0</v>
          </cell>
        </row>
        <row r="372">
          <cell r="B372" t="str">
            <v>Kab. Luwu Timur</v>
          </cell>
          <cell r="C372">
            <v>1378258832306.6602</v>
          </cell>
          <cell r="D372">
            <v>177018897819.76001</v>
          </cell>
          <cell r="E372">
            <v>87262964488</v>
          </cell>
          <cell r="F372">
            <v>6231131540.1199999</v>
          </cell>
          <cell r="G372">
            <v>20417954358</v>
          </cell>
          <cell r="H372">
            <v>63106847433.639999</v>
          </cell>
          <cell r="I372">
            <v>896634270075</v>
          </cell>
          <cell r="J372">
            <v>154496048420</v>
          </cell>
          <cell r="K372">
            <v>550581811000</v>
          </cell>
          <cell r="L372">
            <v>191556410655</v>
          </cell>
          <cell r="M372">
            <v>304605664411.90002</v>
          </cell>
          <cell r="N372">
            <v>39749245251</v>
          </cell>
          <cell r="O372">
            <v>0</v>
          </cell>
          <cell r="P372">
            <v>118953266431.89999</v>
          </cell>
          <cell r="Q372">
            <v>133010393793</v>
          </cell>
          <cell r="R372">
            <v>12892758936</v>
          </cell>
          <cell r="S372">
            <v>0</v>
          </cell>
          <cell r="T372">
            <v>1375053994516.3101</v>
          </cell>
          <cell r="U372">
            <v>546516022448.96002</v>
          </cell>
          <cell r="V372">
            <v>375842436128</v>
          </cell>
          <cell r="W372">
            <v>0</v>
          </cell>
          <cell r="X372">
            <v>0</v>
          </cell>
          <cell r="Y372">
            <v>4200352000</v>
          </cell>
          <cell r="Z372">
            <v>9314000000</v>
          </cell>
          <cell r="AA372">
            <v>9515864320.960001</v>
          </cell>
          <cell r="AB372">
            <v>147643370000</v>
          </cell>
          <cell r="AC372">
            <v>0</v>
          </cell>
          <cell r="AD372">
            <v>828537972067.34998</v>
          </cell>
          <cell r="AE372">
            <v>0</v>
          </cell>
          <cell r="AF372">
            <v>326572596002</v>
          </cell>
          <cell r="AG372">
            <v>501965376065.34998</v>
          </cell>
          <cell r="AH372">
            <v>116897939275.50999</v>
          </cell>
          <cell r="AI372">
            <v>116897939275.50999</v>
          </cell>
          <cell r="AJ372">
            <v>116897939275.50999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3">
          <cell r="B373" t="str">
            <v>Kab. Toraja Utara</v>
          </cell>
          <cell r="C373">
            <v>873277459288.95007</v>
          </cell>
          <cell r="D373">
            <v>34896515041.550003</v>
          </cell>
          <cell r="E373">
            <v>11040040061.6</v>
          </cell>
          <cell r="F373">
            <v>7446871551</v>
          </cell>
          <cell r="G373">
            <v>3758828122</v>
          </cell>
          <cell r="H373">
            <v>12650775306.950001</v>
          </cell>
          <cell r="I373">
            <v>677025597393</v>
          </cell>
          <cell r="J373">
            <v>16490920542</v>
          </cell>
          <cell r="K373">
            <v>527790139000</v>
          </cell>
          <cell r="L373">
            <v>132744537851</v>
          </cell>
          <cell r="M373">
            <v>161355346854.39999</v>
          </cell>
          <cell r="N373">
            <v>0</v>
          </cell>
          <cell r="O373">
            <v>0</v>
          </cell>
          <cell r="P373">
            <v>30574318891.400002</v>
          </cell>
          <cell r="Q373">
            <v>117439065264</v>
          </cell>
          <cell r="R373">
            <v>13319325631</v>
          </cell>
          <cell r="S373">
            <v>22637068</v>
          </cell>
          <cell r="T373">
            <v>882261499073.30005</v>
          </cell>
          <cell r="U373">
            <v>516563751988</v>
          </cell>
          <cell r="V373">
            <v>362100129312</v>
          </cell>
          <cell r="W373">
            <v>0</v>
          </cell>
          <cell r="X373">
            <v>0</v>
          </cell>
          <cell r="Y373">
            <v>29341834847</v>
          </cell>
          <cell r="Z373">
            <v>676090609</v>
          </cell>
          <cell r="AA373">
            <v>2377537300</v>
          </cell>
          <cell r="AB373">
            <v>122068159920</v>
          </cell>
          <cell r="AC373">
            <v>0</v>
          </cell>
          <cell r="AD373">
            <v>365697747085.29999</v>
          </cell>
          <cell r="AE373">
            <v>0</v>
          </cell>
          <cell r="AF373">
            <v>158235513827</v>
          </cell>
          <cell r="AG373">
            <v>207462233258.29999</v>
          </cell>
          <cell r="AH373">
            <v>19373692642.25</v>
          </cell>
          <cell r="AI373">
            <v>20873692642.25</v>
          </cell>
          <cell r="AJ373">
            <v>20873692642.25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1500000000</v>
          </cell>
          <cell r="AP373">
            <v>0</v>
          </cell>
          <cell r="AQ373">
            <v>1500000000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</row>
        <row r="374">
          <cell r="B374" t="str">
            <v>Prov. Sulawesi Tenggara</v>
          </cell>
          <cell r="C374">
            <v>2807076756254.8501</v>
          </cell>
          <cell r="D374">
            <v>753657954463.84998</v>
          </cell>
          <cell r="E374">
            <v>579776256279</v>
          </cell>
          <cell r="F374">
            <v>13243196118</v>
          </cell>
          <cell r="G374">
            <v>23412109451</v>
          </cell>
          <cell r="H374">
            <v>137226392615.85001</v>
          </cell>
          <cell r="I374">
            <v>2037098801791</v>
          </cell>
          <cell r="J374">
            <v>97654365072</v>
          </cell>
          <cell r="K374">
            <v>1200634199000</v>
          </cell>
          <cell r="L374">
            <v>738810237719</v>
          </cell>
          <cell r="M374">
            <v>16320000000</v>
          </cell>
          <cell r="N374">
            <v>11320000000</v>
          </cell>
          <cell r="O374">
            <v>0</v>
          </cell>
          <cell r="P374">
            <v>0</v>
          </cell>
          <cell r="Q374">
            <v>5000000000</v>
          </cell>
          <cell r="R374">
            <v>0</v>
          </cell>
          <cell r="S374">
            <v>0</v>
          </cell>
          <cell r="T374">
            <v>2663870374405.5601</v>
          </cell>
          <cell r="U374">
            <v>1527932823054.5601</v>
          </cell>
          <cell r="V374">
            <v>592475721366</v>
          </cell>
          <cell r="W374">
            <v>18805024676</v>
          </cell>
          <cell r="X374">
            <v>0</v>
          </cell>
          <cell r="Y374">
            <v>579245510463</v>
          </cell>
          <cell r="Z374">
            <v>0</v>
          </cell>
          <cell r="AA374">
            <v>284325279443.56</v>
          </cell>
          <cell r="AB374">
            <v>53081287106</v>
          </cell>
          <cell r="AC374">
            <v>0</v>
          </cell>
          <cell r="AD374">
            <v>1135937551351</v>
          </cell>
          <cell r="AE374">
            <v>0</v>
          </cell>
          <cell r="AF374">
            <v>384020428735</v>
          </cell>
          <cell r="AG374">
            <v>751917122616</v>
          </cell>
          <cell r="AH374">
            <v>355460889170.98999</v>
          </cell>
          <cell r="AI374">
            <v>450595338148.98999</v>
          </cell>
          <cell r="AJ374">
            <v>450595338148.98999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95134448978</v>
          </cell>
          <cell r="AP374">
            <v>0</v>
          </cell>
          <cell r="AQ374">
            <v>12000000000</v>
          </cell>
          <cell r="AR374">
            <v>83134448978</v>
          </cell>
          <cell r="AS374">
            <v>0</v>
          </cell>
          <cell r="AT374">
            <v>0</v>
          </cell>
          <cell r="AU374">
            <v>0</v>
          </cell>
        </row>
        <row r="375">
          <cell r="B375" t="str">
            <v>Kab. Buton</v>
          </cell>
          <cell r="C375">
            <v>777193138764.26001</v>
          </cell>
          <cell r="D375">
            <v>39141765858.259995</v>
          </cell>
          <cell r="E375">
            <v>2201124647</v>
          </cell>
          <cell r="F375">
            <v>7517895250</v>
          </cell>
          <cell r="G375">
            <v>4604692565</v>
          </cell>
          <cell r="H375">
            <v>24818053396.259998</v>
          </cell>
          <cell r="I375">
            <v>628601857409</v>
          </cell>
          <cell r="J375">
            <v>17233561776</v>
          </cell>
          <cell r="K375">
            <v>427465428000</v>
          </cell>
          <cell r="L375">
            <v>183902867633</v>
          </cell>
          <cell r="M375">
            <v>109449515497</v>
          </cell>
          <cell r="N375">
            <v>13985559000</v>
          </cell>
          <cell r="O375">
            <v>0</v>
          </cell>
          <cell r="P375">
            <v>19157992719</v>
          </cell>
          <cell r="Q375">
            <v>74654319000</v>
          </cell>
          <cell r="R375">
            <v>0</v>
          </cell>
          <cell r="S375">
            <v>1651644778</v>
          </cell>
          <cell r="T375">
            <v>787225996118</v>
          </cell>
          <cell r="U375">
            <v>402155917467</v>
          </cell>
          <cell r="V375">
            <v>289579828983</v>
          </cell>
          <cell r="W375">
            <v>4766694138</v>
          </cell>
          <cell r="X375">
            <v>0</v>
          </cell>
          <cell r="Y375">
            <v>31232000000</v>
          </cell>
          <cell r="Z375">
            <v>0</v>
          </cell>
          <cell r="AA375">
            <v>0</v>
          </cell>
          <cell r="AB375">
            <v>76577394346</v>
          </cell>
          <cell r="AC375">
            <v>0</v>
          </cell>
          <cell r="AD375">
            <v>385070078651</v>
          </cell>
          <cell r="AE375">
            <v>0</v>
          </cell>
          <cell r="AF375">
            <v>120144501919</v>
          </cell>
          <cell r="AG375">
            <v>264925576732</v>
          </cell>
          <cell r="AH375">
            <v>89599205869.919998</v>
          </cell>
          <cell r="AI375">
            <v>89599205869.919998</v>
          </cell>
          <cell r="AJ375">
            <v>89599205869.919998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</row>
        <row r="376">
          <cell r="B376" t="str">
            <v>Kab. Konawe</v>
          </cell>
          <cell r="C376">
            <v>1174856947154.48</v>
          </cell>
          <cell r="D376">
            <v>57702177562.480003</v>
          </cell>
          <cell r="E376">
            <v>10304396277</v>
          </cell>
          <cell r="F376">
            <v>7325074811</v>
          </cell>
          <cell r="G376">
            <v>3909383988</v>
          </cell>
          <cell r="H376">
            <v>36163322486.480003</v>
          </cell>
          <cell r="I376">
            <v>939157887752</v>
          </cell>
          <cell r="J376">
            <v>18036669866</v>
          </cell>
          <cell r="K376">
            <v>690044912000</v>
          </cell>
          <cell r="L376">
            <v>231076305886</v>
          </cell>
          <cell r="M376">
            <v>177996881840</v>
          </cell>
          <cell r="N376">
            <v>2219353510</v>
          </cell>
          <cell r="O376">
            <v>0</v>
          </cell>
          <cell r="P376">
            <v>24423849598</v>
          </cell>
          <cell r="Q376">
            <v>0</v>
          </cell>
          <cell r="R376">
            <v>0</v>
          </cell>
          <cell r="S376">
            <v>151353678732</v>
          </cell>
          <cell r="T376">
            <v>1189502020486</v>
          </cell>
          <cell r="U376">
            <v>685229660892</v>
          </cell>
          <cell r="V376">
            <v>514467726890</v>
          </cell>
          <cell r="W376">
            <v>8637710</v>
          </cell>
          <cell r="X376">
            <v>0</v>
          </cell>
          <cell r="Y376">
            <v>7065600000</v>
          </cell>
          <cell r="Z376">
            <v>430500000</v>
          </cell>
          <cell r="AA376">
            <v>0</v>
          </cell>
          <cell r="AB376">
            <v>162388676292</v>
          </cell>
          <cell r="AC376">
            <v>868520000</v>
          </cell>
          <cell r="AD376">
            <v>504272359594</v>
          </cell>
          <cell r="AE376">
            <v>0</v>
          </cell>
          <cell r="AF376">
            <v>233014499191</v>
          </cell>
          <cell r="AG376">
            <v>271257860403</v>
          </cell>
          <cell r="AH376">
            <v>51575832276.630005</v>
          </cell>
          <cell r="AI376">
            <v>59057082464.630005</v>
          </cell>
          <cell r="AJ376">
            <v>25382549464.630001</v>
          </cell>
          <cell r="AK376">
            <v>0</v>
          </cell>
          <cell r="AL376">
            <v>0</v>
          </cell>
          <cell r="AM376">
            <v>33599100000</v>
          </cell>
          <cell r="AN376">
            <v>75433000</v>
          </cell>
          <cell r="AO376">
            <v>7481250188</v>
          </cell>
          <cell r="AP376">
            <v>0</v>
          </cell>
          <cell r="AQ376">
            <v>3719935510</v>
          </cell>
          <cell r="AR376">
            <v>3761314678</v>
          </cell>
          <cell r="AS376">
            <v>0</v>
          </cell>
          <cell r="AT376">
            <v>0</v>
          </cell>
          <cell r="AU376">
            <v>0</v>
          </cell>
        </row>
        <row r="377">
          <cell r="B377" t="str">
            <v>Kab. Kolaka</v>
          </cell>
          <cell r="C377">
            <v>1060246937012.98</v>
          </cell>
          <cell r="D377">
            <v>72323532837.980011</v>
          </cell>
          <cell r="E377">
            <v>19473081222</v>
          </cell>
          <cell r="F377">
            <v>6469870326</v>
          </cell>
          <cell r="G377">
            <v>8963835169</v>
          </cell>
          <cell r="H377">
            <v>37416746120.980003</v>
          </cell>
          <cell r="I377">
            <v>873287766802</v>
          </cell>
          <cell r="J377">
            <v>64788541235</v>
          </cell>
          <cell r="K377">
            <v>593123363000</v>
          </cell>
          <cell r="L377">
            <v>215375862567</v>
          </cell>
          <cell r="M377">
            <v>114635637373</v>
          </cell>
          <cell r="N377">
            <v>0</v>
          </cell>
          <cell r="O377">
            <v>0</v>
          </cell>
          <cell r="P377">
            <v>36857426739</v>
          </cell>
          <cell r="Q377">
            <v>61871545000</v>
          </cell>
          <cell r="R377">
            <v>416665634</v>
          </cell>
          <cell r="S377">
            <v>15490000000</v>
          </cell>
          <cell r="T377">
            <v>1052680350859</v>
          </cell>
          <cell r="U377">
            <v>571133989681</v>
          </cell>
          <cell r="V377">
            <v>465460759356</v>
          </cell>
          <cell r="W377">
            <v>0</v>
          </cell>
          <cell r="X377">
            <v>0</v>
          </cell>
          <cell r="Y377">
            <v>3278764000</v>
          </cell>
          <cell r="Z377">
            <v>5019584000</v>
          </cell>
          <cell r="AA377">
            <v>0</v>
          </cell>
          <cell r="AB377">
            <v>97374882325</v>
          </cell>
          <cell r="AC377">
            <v>0</v>
          </cell>
          <cell r="AD377">
            <v>481546361178</v>
          </cell>
          <cell r="AE377">
            <v>0</v>
          </cell>
          <cell r="AF377">
            <v>176890381018</v>
          </cell>
          <cell r="AG377">
            <v>304655980160</v>
          </cell>
          <cell r="AH377">
            <v>8667713589.8899994</v>
          </cell>
          <cell r="AI377">
            <v>9167713589.8899994</v>
          </cell>
          <cell r="AJ377">
            <v>9167713589.8899994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500000000</v>
          </cell>
          <cell r="AP377">
            <v>0</v>
          </cell>
          <cell r="AQ377">
            <v>500000000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</row>
        <row r="378">
          <cell r="B378" t="str">
            <v>Kab. Muna</v>
          </cell>
          <cell r="C378">
            <v>1139382459721</v>
          </cell>
          <cell r="D378">
            <v>42457084844</v>
          </cell>
          <cell r="E378">
            <v>5788310083</v>
          </cell>
          <cell r="F378">
            <v>14022009896</v>
          </cell>
          <cell r="G378">
            <v>3069795044</v>
          </cell>
          <cell r="H378">
            <v>19576969821</v>
          </cell>
          <cell r="I378">
            <v>995267208960</v>
          </cell>
          <cell r="J378">
            <v>14573362270</v>
          </cell>
          <cell r="K378">
            <v>669896273000</v>
          </cell>
          <cell r="L378">
            <v>310797573690</v>
          </cell>
          <cell r="M378">
            <v>101658165917</v>
          </cell>
          <cell r="N378">
            <v>1497111787</v>
          </cell>
          <cell r="O378">
            <v>0</v>
          </cell>
          <cell r="P378">
            <v>20873705130</v>
          </cell>
          <cell r="Q378">
            <v>76782349000</v>
          </cell>
          <cell r="R378">
            <v>2505000000</v>
          </cell>
          <cell r="S378">
            <v>0</v>
          </cell>
          <cell r="T378">
            <v>1239356434920</v>
          </cell>
          <cell r="U378">
            <v>708979404840</v>
          </cell>
          <cell r="V378">
            <v>592378238257</v>
          </cell>
          <cell r="W378">
            <v>7002066583</v>
          </cell>
          <cell r="X378">
            <v>2260325000</v>
          </cell>
          <cell r="Y378">
            <v>5929000000</v>
          </cell>
          <cell r="Z378">
            <v>0</v>
          </cell>
          <cell r="AA378">
            <v>990110000</v>
          </cell>
          <cell r="AB378">
            <v>100219665000</v>
          </cell>
          <cell r="AC378">
            <v>200000000</v>
          </cell>
          <cell r="AD378">
            <v>530377030080</v>
          </cell>
          <cell r="AE378">
            <v>0</v>
          </cell>
          <cell r="AF378">
            <v>118409815701</v>
          </cell>
          <cell r="AG378">
            <v>411967214379</v>
          </cell>
          <cell r="AH378">
            <v>168525178925.95999</v>
          </cell>
          <cell r="AI378">
            <v>170022290712.95999</v>
          </cell>
          <cell r="AJ378">
            <v>140637853212.95999</v>
          </cell>
          <cell r="AK378">
            <v>0</v>
          </cell>
          <cell r="AL378">
            <v>0</v>
          </cell>
          <cell r="AM378">
            <v>29384437500</v>
          </cell>
          <cell r="AN378">
            <v>0</v>
          </cell>
          <cell r="AO378">
            <v>1497111787</v>
          </cell>
          <cell r="AP378">
            <v>0</v>
          </cell>
          <cell r="AQ378">
            <v>1497111787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</row>
        <row r="379">
          <cell r="B379" t="str">
            <v>Kota Kendari</v>
          </cell>
          <cell r="C379">
            <v>1394768124105.24</v>
          </cell>
          <cell r="D379">
            <v>179062775226.98999</v>
          </cell>
          <cell r="E379">
            <v>90096062475</v>
          </cell>
          <cell r="F379">
            <v>34845597036</v>
          </cell>
          <cell r="G379">
            <v>3110260372</v>
          </cell>
          <cell r="H379">
            <v>51010855343.989998</v>
          </cell>
          <cell r="I379">
            <v>1058027537678</v>
          </cell>
          <cell r="J379">
            <v>28842650753</v>
          </cell>
          <cell r="K379">
            <v>674633290000</v>
          </cell>
          <cell r="L379">
            <v>354551596925</v>
          </cell>
          <cell r="M379">
            <v>157677811200.25</v>
          </cell>
          <cell r="N379">
            <v>63278328115</v>
          </cell>
          <cell r="O379">
            <v>0</v>
          </cell>
          <cell r="P379">
            <v>50193239759</v>
          </cell>
          <cell r="Q379">
            <v>39764835000</v>
          </cell>
          <cell r="R379">
            <v>966008000</v>
          </cell>
          <cell r="S379">
            <v>3475400326.25</v>
          </cell>
          <cell r="T379">
            <v>1416199278988.74</v>
          </cell>
          <cell r="U379">
            <v>672121396009</v>
          </cell>
          <cell r="V379">
            <v>637427557943</v>
          </cell>
          <cell r="W379">
            <v>0</v>
          </cell>
          <cell r="X379">
            <v>0</v>
          </cell>
          <cell r="Y379">
            <v>33531286450</v>
          </cell>
          <cell r="Z379">
            <v>25000000</v>
          </cell>
          <cell r="AA379">
            <v>0</v>
          </cell>
          <cell r="AB379">
            <v>1053369766</v>
          </cell>
          <cell r="AC379">
            <v>84181850</v>
          </cell>
          <cell r="AD379">
            <v>744077882979.73999</v>
          </cell>
          <cell r="AE379">
            <v>61278065248</v>
          </cell>
          <cell r="AF379">
            <v>190378723612</v>
          </cell>
          <cell r="AG379">
            <v>492421094119.73999</v>
          </cell>
          <cell r="AH379">
            <v>29825972895.339996</v>
          </cell>
          <cell r="AI379">
            <v>93104301010.339996</v>
          </cell>
          <cell r="AJ379">
            <v>93022666010.339996</v>
          </cell>
          <cell r="AK379">
            <v>0</v>
          </cell>
          <cell r="AL379">
            <v>0</v>
          </cell>
          <cell r="AM379">
            <v>0</v>
          </cell>
          <cell r="AN379">
            <v>81635000</v>
          </cell>
          <cell r="AO379">
            <v>63278328115</v>
          </cell>
          <cell r="AP379">
            <v>0</v>
          </cell>
          <cell r="AQ379">
            <v>63278328115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0">
          <cell r="B380" t="str">
            <v>Kota Bau-Bau</v>
          </cell>
          <cell r="C380">
            <v>866176696853.12</v>
          </cell>
          <cell r="D380">
            <v>69323259732.119995</v>
          </cell>
          <cell r="E380">
            <v>18387400251</v>
          </cell>
          <cell r="F380">
            <v>4594516170</v>
          </cell>
          <cell r="G380">
            <v>4604692565</v>
          </cell>
          <cell r="H380">
            <v>41736650746.120003</v>
          </cell>
          <cell r="I380">
            <v>677862112929</v>
          </cell>
          <cell r="J380">
            <v>19643302929</v>
          </cell>
          <cell r="K380">
            <v>518115287000</v>
          </cell>
          <cell r="L380">
            <v>140103523000</v>
          </cell>
          <cell r="M380">
            <v>118991324192</v>
          </cell>
          <cell r="N380">
            <v>0</v>
          </cell>
          <cell r="O380">
            <v>0</v>
          </cell>
          <cell r="P380">
            <v>19680866856</v>
          </cell>
          <cell r="Q380">
            <v>97916796415</v>
          </cell>
          <cell r="R380">
            <v>1393660921</v>
          </cell>
          <cell r="S380">
            <v>0</v>
          </cell>
          <cell r="T380">
            <v>899037243511</v>
          </cell>
          <cell r="U380">
            <v>398677469570</v>
          </cell>
          <cell r="V380">
            <v>394718603057</v>
          </cell>
          <cell r="W380">
            <v>0</v>
          </cell>
          <cell r="X380">
            <v>0</v>
          </cell>
          <cell r="Y380">
            <v>3626149748</v>
          </cell>
          <cell r="Z380">
            <v>55000000</v>
          </cell>
          <cell r="AA380">
            <v>0</v>
          </cell>
          <cell r="AB380">
            <v>277716765</v>
          </cell>
          <cell r="AC380">
            <v>0</v>
          </cell>
          <cell r="AD380">
            <v>500359773941</v>
          </cell>
          <cell r="AE380">
            <v>0</v>
          </cell>
          <cell r="AF380">
            <v>201396035316</v>
          </cell>
          <cell r="AG380">
            <v>298963738625</v>
          </cell>
          <cell r="AH380">
            <v>175491876848.44</v>
          </cell>
          <cell r="AI380">
            <v>178021971848.44</v>
          </cell>
          <cell r="AJ380">
            <v>178021971848.44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2530095000</v>
          </cell>
          <cell r="AP380">
            <v>0</v>
          </cell>
          <cell r="AQ380">
            <v>2500000000</v>
          </cell>
          <cell r="AR380">
            <v>30095000</v>
          </cell>
          <cell r="AS380">
            <v>0</v>
          </cell>
          <cell r="AT380">
            <v>0</v>
          </cell>
          <cell r="AU380">
            <v>0</v>
          </cell>
        </row>
        <row r="381">
          <cell r="B381" t="str">
            <v>Kab. Konawe Selatan</v>
          </cell>
          <cell r="C381">
            <v>1225183418800.1699</v>
          </cell>
          <cell r="D381">
            <v>48026667119.169998</v>
          </cell>
          <cell r="E381">
            <v>10332424088</v>
          </cell>
          <cell r="F381">
            <v>3181455048</v>
          </cell>
          <cell r="G381">
            <v>3960035606</v>
          </cell>
          <cell r="H381">
            <v>30552752377.169998</v>
          </cell>
          <cell r="I381">
            <v>879945256243</v>
          </cell>
          <cell r="J381">
            <v>31536800666</v>
          </cell>
          <cell r="K381">
            <v>666694028000</v>
          </cell>
          <cell r="L381">
            <v>181714427577</v>
          </cell>
          <cell r="M381">
            <v>297211495438</v>
          </cell>
          <cell r="N381">
            <v>250000000</v>
          </cell>
          <cell r="O381">
            <v>0</v>
          </cell>
          <cell r="P381">
            <v>24046630098</v>
          </cell>
          <cell r="Q381">
            <v>267334865340</v>
          </cell>
          <cell r="R381">
            <v>5580000000</v>
          </cell>
          <cell r="S381">
            <v>0</v>
          </cell>
          <cell r="T381">
            <v>1191086979404</v>
          </cell>
          <cell r="U381">
            <v>766308980905</v>
          </cell>
          <cell r="V381">
            <v>485301053837</v>
          </cell>
          <cell r="W381">
            <v>0</v>
          </cell>
          <cell r="X381">
            <v>0</v>
          </cell>
          <cell r="Y381">
            <v>2095400000</v>
          </cell>
          <cell r="Z381">
            <v>0</v>
          </cell>
          <cell r="AA381">
            <v>277796007000</v>
          </cell>
          <cell r="AB381">
            <v>416720068</v>
          </cell>
          <cell r="AC381">
            <v>699800000</v>
          </cell>
          <cell r="AD381">
            <v>424777998499</v>
          </cell>
          <cell r="AE381">
            <v>0</v>
          </cell>
          <cell r="AF381">
            <v>191985150363</v>
          </cell>
          <cell r="AG381">
            <v>232792848136</v>
          </cell>
          <cell r="AH381">
            <v>49933556640.830002</v>
          </cell>
          <cell r="AI381">
            <v>49933556640.830002</v>
          </cell>
          <cell r="AJ381">
            <v>49933556640.830002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</row>
        <row r="382">
          <cell r="B382" t="str">
            <v>Kab. Wakatobi</v>
          </cell>
          <cell r="C382">
            <v>745334773296</v>
          </cell>
          <cell r="D382">
            <v>25029145425</v>
          </cell>
          <cell r="E382">
            <v>5880355181</v>
          </cell>
          <cell r="F382">
            <v>966380565</v>
          </cell>
          <cell r="G382">
            <v>7374566110</v>
          </cell>
          <cell r="H382">
            <v>10807843569</v>
          </cell>
          <cell r="I382">
            <v>655542811799</v>
          </cell>
          <cell r="J382">
            <v>15347599832</v>
          </cell>
          <cell r="K382">
            <v>448607750000</v>
          </cell>
          <cell r="L382">
            <v>191587461967</v>
          </cell>
          <cell r="M382">
            <v>64762816072</v>
          </cell>
          <cell r="N382">
            <v>0</v>
          </cell>
          <cell r="O382">
            <v>0</v>
          </cell>
          <cell r="P382">
            <v>11041541336</v>
          </cell>
          <cell r="Q382">
            <v>52074003000</v>
          </cell>
          <cell r="R382">
            <v>1605000000</v>
          </cell>
          <cell r="S382">
            <v>42271736</v>
          </cell>
          <cell r="T382">
            <v>746959561810</v>
          </cell>
          <cell r="U382">
            <v>357318146535</v>
          </cell>
          <cell r="V382">
            <v>252560892793</v>
          </cell>
          <cell r="W382">
            <v>0</v>
          </cell>
          <cell r="X382">
            <v>0</v>
          </cell>
          <cell r="Y382">
            <v>8879023054</v>
          </cell>
          <cell r="Z382">
            <v>1073532000</v>
          </cell>
          <cell r="AA382">
            <v>0</v>
          </cell>
          <cell r="AB382">
            <v>94796249688</v>
          </cell>
          <cell r="AC382">
            <v>8449000</v>
          </cell>
          <cell r="AD382">
            <v>389641415275</v>
          </cell>
          <cell r="AE382">
            <v>0</v>
          </cell>
          <cell r="AF382">
            <v>161823799145</v>
          </cell>
          <cell r="AG382">
            <v>227817616130</v>
          </cell>
          <cell r="AH382">
            <v>50200334831</v>
          </cell>
          <cell r="AI382">
            <v>59229458172</v>
          </cell>
          <cell r="AJ382">
            <v>59228458172</v>
          </cell>
          <cell r="AK382">
            <v>0</v>
          </cell>
          <cell r="AL382">
            <v>0</v>
          </cell>
          <cell r="AM382">
            <v>0</v>
          </cell>
          <cell r="AN382">
            <v>1000000</v>
          </cell>
          <cell r="AO382">
            <v>9029123341</v>
          </cell>
          <cell r="AP382">
            <v>0</v>
          </cell>
          <cell r="AQ382">
            <v>6098162900</v>
          </cell>
          <cell r="AR382">
            <v>2930960441</v>
          </cell>
          <cell r="AS382">
            <v>0</v>
          </cell>
          <cell r="AT382">
            <v>0</v>
          </cell>
          <cell r="AU382">
            <v>0</v>
          </cell>
        </row>
        <row r="383">
          <cell r="B383" t="str">
            <v>Kab. Kolaka Utara</v>
          </cell>
          <cell r="C383">
            <v>817539815857</v>
          </cell>
          <cell r="D383">
            <v>40246173437.979996</v>
          </cell>
          <cell r="E383">
            <v>6815416097</v>
          </cell>
          <cell r="F383">
            <v>2978782499</v>
          </cell>
          <cell r="G383">
            <v>9003149571</v>
          </cell>
          <cell r="H383">
            <v>21448825270.98</v>
          </cell>
          <cell r="I383">
            <v>678684252030</v>
          </cell>
          <cell r="J383">
            <v>20183137070</v>
          </cell>
          <cell r="K383">
            <v>469964084000</v>
          </cell>
          <cell r="L383">
            <v>188537030960</v>
          </cell>
          <cell r="M383">
            <v>98609390389.020004</v>
          </cell>
          <cell r="N383">
            <v>0</v>
          </cell>
          <cell r="O383">
            <v>0</v>
          </cell>
          <cell r="P383">
            <v>13216355411</v>
          </cell>
          <cell r="Q383">
            <v>83167406000</v>
          </cell>
          <cell r="R383">
            <v>2220000000</v>
          </cell>
          <cell r="S383">
            <v>5628978.0199999996</v>
          </cell>
          <cell r="T383">
            <v>872676620238</v>
          </cell>
          <cell r="U383">
            <v>395929447850</v>
          </cell>
          <cell r="V383">
            <v>244084388376</v>
          </cell>
          <cell r="W383">
            <v>46360612</v>
          </cell>
          <cell r="X383">
            <v>0</v>
          </cell>
          <cell r="Y383">
            <v>30728454538</v>
          </cell>
          <cell r="Z383">
            <v>244200000</v>
          </cell>
          <cell r="AA383">
            <v>0</v>
          </cell>
          <cell r="AB383">
            <v>116886067324</v>
          </cell>
          <cell r="AC383">
            <v>3939977000</v>
          </cell>
          <cell r="AD383">
            <v>476747172388</v>
          </cell>
          <cell r="AE383">
            <v>23802863000</v>
          </cell>
          <cell r="AF383">
            <v>171357703296</v>
          </cell>
          <cell r="AG383">
            <v>281586606092</v>
          </cell>
          <cell r="AH383">
            <v>73428285087.960007</v>
          </cell>
          <cell r="AI383">
            <v>77528978087.960007</v>
          </cell>
          <cell r="AJ383">
            <v>77511128087.960007</v>
          </cell>
          <cell r="AK383">
            <v>0</v>
          </cell>
          <cell r="AL383">
            <v>0</v>
          </cell>
          <cell r="AM383">
            <v>0</v>
          </cell>
          <cell r="AN383">
            <v>17850000</v>
          </cell>
          <cell r="AO383">
            <v>4100693000</v>
          </cell>
          <cell r="AP383">
            <v>0</v>
          </cell>
          <cell r="AQ383">
            <v>0</v>
          </cell>
          <cell r="AR383">
            <v>4100693000</v>
          </cell>
          <cell r="AS383">
            <v>0</v>
          </cell>
          <cell r="AT383">
            <v>0</v>
          </cell>
          <cell r="AU383">
            <v>0</v>
          </cell>
        </row>
        <row r="384">
          <cell r="B384" t="str">
            <v>Kab. Konawe Utara</v>
          </cell>
          <cell r="C384">
            <v>795062782297.22998</v>
          </cell>
          <cell r="D384">
            <v>11575504080.23</v>
          </cell>
          <cell r="E384">
            <v>982059538</v>
          </cell>
          <cell r="F384">
            <v>631247850</v>
          </cell>
          <cell r="G384">
            <v>1534897522</v>
          </cell>
          <cell r="H384">
            <v>8427299170.2299995</v>
          </cell>
          <cell r="I384">
            <v>674238127931</v>
          </cell>
          <cell r="J384">
            <v>56943414504</v>
          </cell>
          <cell r="K384">
            <v>459090815000</v>
          </cell>
          <cell r="L384">
            <v>158203898427</v>
          </cell>
          <cell r="M384">
            <v>109249150286</v>
          </cell>
          <cell r="N384">
            <v>2547665867</v>
          </cell>
          <cell r="O384">
            <v>0</v>
          </cell>
          <cell r="P384">
            <v>10444487419</v>
          </cell>
          <cell r="Q384">
            <v>93976997000</v>
          </cell>
          <cell r="R384">
            <v>2280000000</v>
          </cell>
          <cell r="S384">
            <v>0</v>
          </cell>
          <cell r="T384">
            <v>751902379620</v>
          </cell>
          <cell r="U384">
            <v>329128831393</v>
          </cell>
          <cell r="V384">
            <v>192440487002</v>
          </cell>
          <cell r="W384">
            <v>0</v>
          </cell>
          <cell r="X384">
            <v>0</v>
          </cell>
          <cell r="Y384">
            <v>6468800000</v>
          </cell>
          <cell r="Z384">
            <v>2070000000</v>
          </cell>
          <cell r="AA384">
            <v>0</v>
          </cell>
          <cell r="AB384">
            <v>128149325000</v>
          </cell>
          <cell r="AC384">
            <v>219391</v>
          </cell>
          <cell r="AD384">
            <v>422773548227</v>
          </cell>
          <cell r="AE384">
            <v>27696377300</v>
          </cell>
          <cell r="AF384">
            <v>169912777831</v>
          </cell>
          <cell r="AG384">
            <v>225164393096</v>
          </cell>
          <cell r="AH384">
            <v>9406141033.2299995</v>
          </cell>
          <cell r="AI384">
            <v>10406141033.23</v>
          </cell>
          <cell r="AJ384">
            <v>10406141033.23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1000000000</v>
          </cell>
          <cell r="AP384">
            <v>0</v>
          </cell>
          <cell r="AQ384">
            <v>1000000000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</row>
        <row r="385">
          <cell r="B385" t="str">
            <v>Kab. Buton Utara</v>
          </cell>
          <cell r="C385">
            <v>621108513859</v>
          </cell>
          <cell r="D385">
            <v>12828354596</v>
          </cell>
          <cell r="E385">
            <v>2102366971</v>
          </cell>
          <cell r="F385">
            <v>1510183530</v>
          </cell>
          <cell r="G385">
            <v>3383502866</v>
          </cell>
          <cell r="H385">
            <v>5832301229</v>
          </cell>
          <cell r="I385">
            <v>547677497869</v>
          </cell>
          <cell r="J385">
            <v>12862303625</v>
          </cell>
          <cell r="K385">
            <v>408633609000</v>
          </cell>
          <cell r="L385">
            <v>126181585244</v>
          </cell>
          <cell r="M385">
            <v>60602661394</v>
          </cell>
          <cell r="N385">
            <v>0</v>
          </cell>
          <cell r="O385">
            <v>0</v>
          </cell>
          <cell r="P385">
            <v>8964981186</v>
          </cell>
          <cell r="Q385">
            <v>48853086000</v>
          </cell>
          <cell r="R385">
            <v>1395000000</v>
          </cell>
          <cell r="S385">
            <v>1389594208</v>
          </cell>
          <cell r="T385">
            <v>638194927487</v>
          </cell>
          <cell r="U385">
            <v>260550858026</v>
          </cell>
          <cell r="V385">
            <v>179970010381</v>
          </cell>
          <cell r="W385">
            <v>0</v>
          </cell>
          <cell r="X385">
            <v>0</v>
          </cell>
          <cell r="Y385">
            <v>973662400</v>
          </cell>
          <cell r="Z385">
            <v>1303220619</v>
          </cell>
          <cell r="AA385">
            <v>0</v>
          </cell>
          <cell r="AB385">
            <v>78303964626</v>
          </cell>
          <cell r="AC385">
            <v>0</v>
          </cell>
          <cell r="AD385">
            <v>377644069461</v>
          </cell>
          <cell r="AE385">
            <v>0</v>
          </cell>
          <cell r="AF385">
            <v>148310163861</v>
          </cell>
          <cell r="AG385">
            <v>229333905600</v>
          </cell>
          <cell r="AH385">
            <v>38792625504.019997</v>
          </cell>
          <cell r="AI385">
            <v>45434629953.019997</v>
          </cell>
          <cell r="AJ385">
            <v>45434629953.019997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6642004449</v>
          </cell>
          <cell r="AP385">
            <v>0</v>
          </cell>
          <cell r="AQ385">
            <v>4000000000</v>
          </cell>
          <cell r="AR385">
            <v>2642004449</v>
          </cell>
          <cell r="AS385">
            <v>0</v>
          </cell>
          <cell r="AT385">
            <v>0</v>
          </cell>
          <cell r="AU385">
            <v>0</v>
          </cell>
        </row>
        <row r="386">
          <cell r="B386" t="str">
            <v>Kab. Kolaka Timur</v>
          </cell>
          <cell r="C386">
            <v>645452028184</v>
          </cell>
          <cell r="D386">
            <v>15406678172</v>
          </cell>
          <cell r="E386">
            <v>3233410158</v>
          </cell>
          <cell r="F386">
            <v>1256797159</v>
          </cell>
          <cell r="G386">
            <v>767960788</v>
          </cell>
          <cell r="H386">
            <v>10148510067</v>
          </cell>
          <cell r="I386">
            <v>511621437613</v>
          </cell>
          <cell r="J386">
            <v>23339865613</v>
          </cell>
          <cell r="K386">
            <v>404289270000</v>
          </cell>
          <cell r="L386">
            <v>83992302000</v>
          </cell>
          <cell r="M386">
            <v>118423912399</v>
          </cell>
          <cell r="N386">
            <v>0</v>
          </cell>
          <cell r="O386">
            <v>0</v>
          </cell>
          <cell r="P386">
            <v>7678357099</v>
          </cell>
          <cell r="Q386">
            <v>108570555300</v>
          </cell>
          <cell r="R386">
            <v>0</v>
          </cell>
          <cell r="S386">
            <v>2175000000</v>
          </cell>
          <cell r="T386">
            <v>621375305820</v>
          </cell>
          <cell r="U386">
            <v>302653774784</v>
          </cell>
          <cell r="V386">
            <v>178371547087</v>
          </cell>
          <cell r="W386">
            <v>0</v>
          </cell>
          <cell r="X386">
            <v>500000000</v>
          </cell>
          <cell r="Y386">
            <v>5715921466</v>
          </cell>
          <cell r="Z386">
            <v>267500000</v>
          </cell>
          <cell r="AA386">
            <v>0</v>
          </cell>
          <cell r="AB386">
            <v>116376608600</v>
          </cell>
          <cell r="AC386">
            <v>1422197631</v>
          </cell>
          <cell r="AD386">
            <v>318721531036</v>
          </cell>
          <cell r="AE386">
            <v>0</v>
          </cell>
          <cell r="AF386">
            <v>105245483981</v>
          </cell>
          <cell r="AG386">
            <v>213476047055</v>
          </cell>
          <cell r="AH386">
            <v>18972397489.299999</v>
          </cell>
          <cell r="AI386">
            <v>26773408689.299999</v>
          </cell>
          <cell r="AJ386">
            <v>26773408689.299999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7801011200</v>
          </cell>
          <cell r="AP386">
            <v>0</v>
          </cell>
          <cell r="AQ386">
            <v>2500000000</v>
          </cell>
          <cell r="AR386">
            <v>5301011200</v>
          </cell>
          <cell r="AS386">
            <v>0</v>
          </cell>
          <cell r="AT386">
            <v>0</v>
          </cell>
          <cell r="AU386">
            <v>0</v>
          </cell>
        </row>
        <row r="387">
          <cell r="B387" t="str">
            <v>Kab. Konawe Kepulauan</v>
          </cell>
          <cell r="C387">
            <v>510243752284</v>
          </cell>
          <cell r="D387">
            <v>9717841083</v>
          </cell>
          <cell r="E387">
            <v>711253576</v>
          </cell>
          <cell r="F387">
            <v>74376500</v>
          </cell>
          <cell r="G387">
            <v>306979504</v>
          </cell>
          <cell r="H387">
            <v>8625231503</v>
          </cell>
          <cell r="I387">
            <v>447649413843</v>
          </cell>
          <cell r="J387">
            <v>9426025843</v>
          </cell>
          <cell r="K387">
            <v>312716538000</v>
          </cell>
          <cell r="L387">
            <v>125506850000</v>
          </cell>
          <cell r="M387">
            <v>52876497358</v>
          </cell>
          <cell r="N387">
            <v>0</v>
          </cell>
          <cell r="O387">
            <v>0</v>
          </cell>
          <cell r="P387">
            <v>6409210267</v>
          </cell>
          <cell r="Q387">
            <v>45283544600</v>
          </cell>
          <cell r="R387">
            <v>0</v>
          </cell>
          <cell r="S387">
            <v>1183742491</v>
          </cell>
          <cell r="T387">
            <v>524672596578</v>
          </cell>
          <cell r="U387">
            <v>134447386165</v>
          </cell>
          <cell r="V387">
            <v>85055831769</v>
          </cell>
          <cell r="W387">
            <v>0</v>
          </cell>
          <cell r="X387">
            <v>0</v>
          </cell>
          <cell r="Y387">
            <v>1736640000</v>
          </cell>
          <cell r="Z387">
            <v>0</v>
          </cell>
          <cell r="AA387">
            <v>0</v>
          </cell>
          <cell r="AB387">
            <v>47638554396</v>
          </cell>
          <cell r="AC387">
            <v>16360000</v>
          </cell>
          <cell r="AD387">
            <v>390225210413</v>
          </cell>
          <cell r="AE387">
            <v>0</v>
          </cell>
          <cell r="AF387">
            <v>98129230570</v>
          </cell>
          <cell r="AG387">
            <v>292095979843</v>
          </cell>
          <cell r="AH387">
            <v>53145384212</v>
          </cell>
          <cell r="AI387">
            <v>72194200773</v>
          </cell>
          <cell r="AJ387">
            <v>72194200773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19048816561</v>
          </cell>
          <cell r="AP387">
            <v>0</v>
          </cell>
          <cell r="AQ387">
            <v>1500000000</v>
          </cell>
          <cell r="AR387">
            <v>17548816561</v>
          </cell>
          <cell r="AS387">
            <v>0</v>
          </cell>
          <cell r="AT387">
            <v>0</v>
          </cell>
          <cell r="AU387">
            <v>0</v>
          </cell>
        </row>
        <row r="388">
          <cell r="B388" t="str">
            <v>Kab. Muna Barat</v>
          </cell>
          <cell r="C388">
            <v>598505593559</v>
          </cell>
          <cell r="D388">
            <v>16156781359</v>
          </cell>
          <cell r="E388">
            <v>1157452329</v>
          </cell>
          <cell r="F388">
            <v>501094810</v>
          </cell>
          <cell r="G388">
            <v>18923394</v>
          </cell>
          <cell r="H388">
            <v>14479310826</v>
          </cell>
          <cell r="I388">
            <v>522078649018</v>
          </cell>
          <cell r="J388">
            <v>9912761318</v>
          </cell>
          <cell r="K388">
            <v>356155873000</v>
          </cell>
          <cell r="L388">
            <v>156010014700</v>
          </cell>
          <cell r="M388">
            <v>60270163182</v>
          </cell>
          <cell r="N388">
            <v>0</v>
          </cell>
          <cell r="O388">
            <v>0</v>
          </cell>
          <cell r="P388">
            <v>6360096759</v>
          </cell>
          <cell r="Q388">
            <v>50454977000</v>
          </cell>
          <cell r="R388">
            <v>3455000000</v>
          </cell>
          <cell r="S388">
            <v>89423</v>
          </cell>
          <cell r="T388">
            <v>504844930794</v>
          </cell>
          <cell r="U388">
            <v>247618629975</v>
          </cell>
          <cell r="V388">
            <v>157218438875</v>
          </cell>
          <cell r="W388">
            <v>0</v>
          </cell>
          <cell r="X388">
            <v>0</v>
          </cell>
          <cell r="Y388">
            <v>30474000000</v>
          </cell>
          <cell r="Z388">
            <v>0</v>
          </cell>
          <cell r="AA388">
            <v>0</v>
          </cell>
          <cell r="AB388">
            <v>59926191100</v>
          </cell>
          <cell r="AC388">
            <v>0</v>
          </cell>
          <cell r="AD388">
            <v>257226300819</v>
          </cell>
          <cell r="AE388">
            <v>0</v>
          </cell>
          <cell r="AF388">
            <v>41036218247</v>
          </cell>
          <cell r="AG388">
            <v>216190082572</v>
          </cell>
          <cell r="AH388">
            <v>60135625633</v>
          </cell>
          <cell r="AI388">
            <v>60135625633</v>
          </cell>
          <cell r="AJ388">
            <v>60135625633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</row>
        <row r="389">
          <cell r="B389" t="str">
            <v>Kab. Buton Tengah</v>
          </cell>
          <cell r="C389">
            <v>542755709066</v>
          </cell>
          <cell r="D389">
            <v>4504257695</v>
          </cell>
          <cell r="E389">
            <v>2642725927</v>
          </cell>
          <cell r="F389">
            <v>1119421186</v>
          </cell>
          <cell r="G389">
            <v>0</v>
          </cell>
          <cell r="H389">
            <v>742110582</v>
          </cell>
          <cell r="I389">
            <v>482198643629</v>
          </cell>
          <cell r="J389">
            <v>11226953332</v>
          </cell>
          <cell r="K389">
            <v>361617694000</v>
          </cell>
          <cell r="L389">
            <v>109353996297</v>
          </cell>
          <cell r="M389">
            <v>56052807742</v>
          </cell>
          <cell r="N389">
            <v>3000000000</v>
          </cell>
          <cell r="O389">
            <v>0</v>
          </cell>
          <cell r="P389">
            <v>6966023742</v>
          </cell>
          <cell r="Q389">
            <v>42825127000</v>
          </cell>
          <cell r="R389">
            <v>3260000000</v>
          </cell>
          <cell r="S389">
            <v>1657000</v>
          </cell>
          <cell r="T389">
            <v>543055579750</v>
          </cell>
          <cell r="U389">
            <v>233963324620</v>
          </cell>
          <cell r="V389">
            <v>137855267364</v>
          </cell>
          <cell r="W389">
            <v>0</v>
          </cell>
          <cell r="X389">
            <v>0</v>
          </cell>
          <cell r="Y389">
            <v>26195400000</v>
          </cell>
          <cell r="Z389">
            <v>0</v>
          </cell>
          <cell r="AA389">
            <v>0</v>
          </cell>
          <cell r="AB389">
            <v>69912657256</v>
          </cell>
          <cell r="AC389">
            <v>0</v>
          </cell>
          <cell r="AD389">
            <v>309092255130</v>
          </cell>
          <cell r="AE389">
            <v>16976034550</v>
          </cell>
          <cell r="AF389">
            <v>60781092775</v>
          </cell>
          <cell r="AG389">
            <v>231335127805</v>
          </cell>
          <cell r="AH389">
            <v>55993007199</v>
          </cell>
          <cell r="AI389">
            <v>55993007199</v>
          </cell>
          <cell r="AJ389">
            <v>55993007199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</row>
        <row r="390">
          <cell r="B390" t="str">
            <v>Kab. Buton Selatan</v>
          </cell>
          <cell r="C390">
            <v>517704512689</v>
          </cell>
          <cell r="D390">
            <v>7666531859</v>
          </cell>
          <cell r="E390">
            <v>1390165311</v>
          </cell>
          <cell r="F390">
            <v>489393760</v>
          </cell>
          <cell r="G390">
            <v>0</v>
          </cell>
          <cell r="H390">
            <v>5786972788</v>
          </cell>
          <cell r="I390">
            <v>444118776472</v>
          </cell>
          <cell r="J390">
            <v>10195735072</v>
          </cell>
          <cell r="K390">
            <v>338573958000</v>
          </cell>
          <cell r="L390">
            <v>95349083400</v>
          </cell>
          <cell r="M390">
            <v>65919204358</v>
          </cell>
          <cell r="N390">
            <v>17000000000</v>
          </cell>
          <cell r="O390">
            <v>0</v>
          </cell>
          <cell r="P390">
            <v>6599492258</v>
          </cell>
          <cell r="Q390">
            <v>39120731000</v>
          </cell>
          <cell r="R390">
            <v>0</v>
          </cell>
          <cell r="S390">
            <v>3198981100</v>
          </cell>
          <cell r="T390">
            <v>466813320134</v>
          </cell>
          <cell r="U390">
            <v>247432172859</v>
          </cell>
          <cell r="V390">
            <v>156579279617</v>
          </cell>
          <cell r="W390">
            <v>0</v>
          </cell>
          <cell r="X390">
            <v>0</v>
          </cell>
          <cell r="Y390">
            <v>24544000000</v>
          </cell>
          <cell r="Z390">
            <v>562906000</v>
          </cell>
          <cell r="AA390">
            <v>0</v>
          </cell>
          <cell r="AB390">
            <v>65745987242</v>
          </cell>
          <cell r="AC390">
            <v>0</v>
          </cell>
          <cell r="AD390">
            <v>219381147275</v>
          </cell>
          <cell r="AE390">
            <v>0</v>
          </cell>
          <cell r="AF390">
            <v>73627480352</v>
          </cell>
          <cell r="AG390">
            <v>145753666923</v>
          </cell>
          <cell r="AH390">
            <v>8631014492</v>
          </cell>
          <cell r="AI390">
            <v>9631014492</v>
          </cell>
          <cell r="AJ390">
            <v>9631014492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1000000000</v>
          </cell>
          <cell r="AP390">
            <v>0</v>
          </cell>
          <cell r="AQ390">
            <v>1000000000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</row>
        <row r="391">
          <cell r="B391" t="str">
            <v>Prov. Bali</v>
          </cell>
          <cell r="C391">
            <v>5249017754255.8604</v>
          </cell>
          <cell r="D391">
            <v>3041195258456.21</v>
          </cell>
          <cell r="E391">
            <v>2593093540850</v>
          </cell>
          <cell r="F391">
            <v>63858566092</v>
          </cell>
          <cell r="G391">
            <v>172408361957.51999</v>
          </cell>
          <cell r="H391">
            <v>211834789556.69</v>
          </cell>
          <cell r="I391">
            <v>1867010930284</v>
          </cell>
          <cell r="J391">
            <v>171994343152</v>
          </cell>
          <cell r="K391">
            <v>850144224000</v>
          </cell>
          <cell r="L391">
            <v>844872363132</v>
          </cell>
          <cell r="M391">
            <v>340811565515.65002</v>
          </cell>
          <cell r="N391">
            <v>4890000000</v>
          </cell>
          <cell r="O391">
            <v>0</v>
          </cell>
          <cell r="P391">
            <v>0</v>
          </cell>
          <cell r="Q391">
            <v>5000000000</v>
          </cell>
          <cell r="R391">
            <v>330921565515.65002</v>
          </cell>
          <cell r="S391">
            <v>0</v>
          </cell>
          <cell r="T391">
            <v>5420933529303.5098</v>
          </cell>
          <cell r="U391">
            <v>3857588696862.3101</v>
          </cell>
          <cell r="V391">
            <v>753993266108</v>
          </cell>
          <cell r="W391">
            <v>0</v>
          </cell>
          <cell r="X391">
            <v>9990000000</v>
          </cell>
          <cell r="Y391">
            <v>1116809328526</v>
          </cell>
          <cell r="Z391">
            <v>155774827000</v>
          </cell>
          <cell r="AA391">
            <v>1026250937576</v>
          </cell>
          <cell r="AB391">
            <v>794578160468.84998</v>
          </cell>
          <cell r="AC391">
            <v>192177183.46000001</v>
          </cell>
          <cell r="AD391">
            <v>1563344832441.2002</v>
          </cell>
          <cell r="AE391">
            <v>96558764493</v>
          </cell>
          <cell r="AF391">
            <v>735861830573.66003</v>
          </cell>
          <cell r="AG391">
            <v>730924237374.54004</v>
          </cell>
          <cell r="AH391">
            <v>624677370022.76001</v>
          </cell>
          <cell r="AI391">
            <v>674677370022.76001</v>
          </cell>
          <cell r="AJ391">
            <v>674677370022.76001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50000000000</v>
          </cell>
          <cell r="AP391">
            <v>0</v>
          </cell>
          <cell r="AQ391">
            <v>50000000000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</row>
        <row r="392">
          <cell r="B392" t="str">
            <v>Kab. Badung</v>
          </cell>
          <cell r="C392">
            <v>4328245675773.7002</v>
          </cell>
          <cell r="D392">
            <v>3563589483327.3501</v>
          </cell>
          <cell r="E392">
            <v>2968152917832.6001</v>
          </cell>
          <cell r="F392">
            <v>118514066012.17</v>
          </cell>
          <cell r="G392">
            <v>186013183404.14001</v>
          </cell>
          <cell r="H392">
            <v>290909316078.44</v>
          </cell>
          <cell r="I392">
            <v>543323024805</v>
          </cell>
          <cell r="J392">
            <v>78823886305</v>
          </cell>
          <cell r="K392">
            <v>336243365000</v>
          </cell>
          <cell r="L392">
            <v>128255773500</v>
          </cell>
          <cell r="M392">
            <v>221333167641.35001</v>
          </cell>
          <cell r="N392">
            <v>205000000</v>
          </cell>
          <cell r="O392">
            <v>0</v>
          </cell>
          <cell r="P392">
            <v>150237740641.35001</v>
          </cell>
          <cell r="Q392">
            <v>70890427000</v>
          </cell>
          <cell r="R392">
            <v>0</v>
          </cell>
          <cell r="S392">
            <v>0</v>
          </cell>
          <cell r="T392">
            <v>4162119988386.25</v>
          </cell>
          <cell r="U392">
            <v>2156492096213.75</v>
          </cell>
          <cell r="V392">
            <v>1097225619792.7</v>
          </cell>
          <cell r="W392">
            <v>0</v>
          </cell>
          <cell r="X392">
            <v>4378338000</v>
          </cell>
          <cell r="Y392">
            <v>240284285184</v>
          </cell>
          <cell r="Z392">
            <v>43189860000</v>
          </cell>
          <cell r="AA392">
            <v>385408982479.52002</v>
          </cell>
          <cell r="AB392">
            <v>385529238757.53003</v>
          </cell>
          <cell r="AC392">
            <v>475772000</v>
          </cell>
          <cell r="AD392">
            <v>2005627892172.5</v>
          </cell>
          <cell r="AE392">
            <v>0</v>
          </cell>
          <cell r="AF392">
            <v>810511770448.09998</v>
          </cell>
          <cell r="AG392">
            <v>1195116121724.3999</v>
          </cell>
          <cell r="AH392">
            <v>910007074892.02991</v>
          </cell>
          <cell r="AI392">
            <v>914810544892.02991</v>
          </cell>
          <cell r="AJ392">
            <v>913860040176.69995</v>
          </cell>
          <cell r="AK392">
            <v>0</v>
          </cell>
          <cell r="AL392">
            <v>0</v>
          </cell>
          <cell r="AM392">
            <v>0</v>
          </cell>
          <cell r="AN392">
            <v>950504715.33000004</v>
          </cell>
          <cell r="AO392">
            <v>4803470000</v>
          </cell>
          <cell r="AP392">
            <v>0</v>
          </cell>
          <cell r="AQ392">
            <v>4803470000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</row>
        <row r="393">
          <cell r="B393" t="str">
            <v>Kab. Bangli</v>
          </cell>
          <cell r="C393">
            <v>1040303795317.47</v>
          </cell>
          <cell r="D393">
            <v>104829402222.16</v>
          </cell>
          <cell r="E393">
            <v>16048826148</v>
          </cell>
          <cell r="F393">
            <v>25553071979</v>
          </cell>
          <cell r="G393">
            <v>4815356050.46</v>
          </cell>
          <cell r="H393">
            <v>58412148044.699997</v>
          </cell>
          <cell r="I393">
            <v>752414024893</v>
          </cell>
          <cell r="J393">
            <v>19060279637</v>
          </cell>
          <cell r="K393">
            <v>568278934000</v>
          </cell>
          <cell r="L393">
            <v>165074811256</v>
          </cell>
          <cell r="M393">
            <v>183060368202.31</v>
          </cell>
          <cell r="N393">
            <v>10215971000</v>
          </cell>
          <cell r="O393">
            <v>0</v>
          </cell>
          <cell r="P393">
            <v>125465705202.31</v>
          </cell>
          <cell r="Q393">
            <v>43090305000</v>
          </cell>
          <cell r="R393">
            <v>4288387000</v>
          </cell>
          <cell r="S393">
            <v>0</v>
          </cell>
          <cell r="T393">
            <v>1089450157924.0601</v>
          </cell>
          <cell r="U393">
            <v>703884752973.93005</v>
          </cell>
          <cell r="V393">
            <v>576798979320</v>
          </cell>
          <cell r="W393">
            <v>0</v>
          </cell>
          <cell r="X393">
            <v>0</v>
          </cell>
          <cell r="Y393">
            <v>0</v>
          </cell>
          <cell r="Z393">
            <v>8239306625.4300003</v>
          </cell>
          <cell r="AA393">
            <v>3709841075</v>
          </cell>
          <cell r="AB393">
            <v>115070185953.5</v>
          </cell>
          <cell r="AC393">
            <v>66440000</v>
          </cell>
          <cell r="AD393">
            <v>385565404950.13</v>
          </cell>
          <cell r="AE393">
            <v>0</v>
          </cell>
          <cell r="AF393">
            <v>133072055966.5</v>
          </cell>
          <cell r="AG393">
            <v>252493348983.63</v>
          </cell>
          <cell r="AH393">
            <v>86555238945.449997</v>
          </cell>
          <cell r="AI393">
            <v>103455209945.45</v>
          </cell>
          <cell r="AJ393">
            <v>103455209945.45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16899971000</v>
          </cell>
          <cell r="AP393">
            <v>0</v>
          </cell>
          <cell r="AQ393">
            <v>16899971000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</row>
        <row r="394">
          <cell r="B394" t="str">
            <v>Kab. Buleleng</v>
          </cell>
          <cell r="C394">
            <v>2066239811642.97</v>
          </cell>
          <cell r="D394">
            <v>282113899551.44</v>
          </cell>
          <cell r="E394">
            <v>102239172922.72</v>
          </cell>
          <cell r="F394">
            <v>15129372042</v>
          </cell>
          <cell r="G394">
            <v>15030436696.73</v>
          </cell>
          <cell r="H394">
            <v>149714917889.98999</v>
          </cell>
          <cell r="I394">
            <v>1305606678444</v>
          </cell>
          <cell r="J394">
            <v>29020239685</v>
          </cell>
          <cell r="K394">
            <v>982698080000</v>
          </cell>
          <cell r="L394">
            <v>293888358759</v>
          </cell>
          <cell r="M394">
            <v>478519233647.52997</v>
          </cell>
          <cell r="N394">
            <v>158657453052.87</v>
          </cell>
          <cell r="O394">
            <v>0</v>
          </cell>
          <cell r="P394">
            <v>134697389843.61</v>
          </cell>
          <cell r="Q394">
            <v>87620493000</v>
          </cell>
          <cell r="R394">
            <v>97435332751.050003</v>
          </cell>
          <cell r="S394">
            <v>108565000</v>
          </cell>
          <cell r="T394">
            <v>2200204452126.4102</v>
          </cell>
          <cell r="U394">
            <v>1293153911624.0498</v>
          </cell>
          <cell r="V394">
            <v>970837662179</v>
          </cell>
          <cell r="W394">
            <v>0</v>
          </cell>
          <cell r="X394">
            <v>0</v>
          </cell>
          <cell r="Y394">
            <v>89053065859</v>
          </cell>
          <cell r="Z394">
            <v>1800309100</v>
          </cell>
          <cell r="AA394">
            <v>15347391380</v>
          </cell>
          <cell r="AB394">
            <v>214928828057.14999</v>
          </cell>
          <cell r="AC394">
            <v>1186655048.9000001</v>
          </cell>
          <cell r="AD394">
            <v>907050540502.36011</v>
          </cell>
          <cell r="AE394">
            <v>0</v>
          </cell>
          <cell r="AF394">
            <v>561902653819.40002</v>
          </cell>
          <cell r="AG394">
            <v>345147886682.96002</v>
          </cell>
          <cell r="AH394">
            <v>162604812175.26001</v>
          </cell>
          <cell r="AI394">
            <v>162704812175.26001</v>
          </cell>
          <cell r="AJ394">
            <v>162704812175.26001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100000000</v>
          </cell>
          <cell r="AP394">
            <v>0</v>
          </cell>
          <cell r="AQ394">
            <v>100000000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</row>
        <row r="395">
          <cell r="B395" t="str">
            <v>Kab. Gianyar</v>
          </cell>
          <cell r="C395">
            <v>1682778978224.48</v>
          </cell>
          <cell r="D395">
            <v>529864617918.42004</v>
          </cell>
          <cell r="E395">
            <v>372927607963.71002</v>
          </cell>
          <cell r="F395">
            <v>40756607785</v>
          </cell>
          <cell r="G395">
            <v>8248444277.3199997</v>
          </cell>
          <cell r="H395">
            <v>107931957892.39</v>
          </cell>
          <cell r="I395">
            <v>905918779946</v>
          </cell>
          <cell r="J395">
            <v>27323004560</v>
          </cell>
          <cell r="K395">
            <v>705975450000</v>
          </cell>
          <cell r="L395">
            <v>172620325386</v>
          </cell>
          <cell r="M395">
            <v>246995580360.06</v>
          </cell>
          <cell r="N395">
            <v>53599850000</v>
          </cell>
          <cell r="O395">
            <v>0</v>
          </cell>
          <cell r="P395">
            <v>110404608360.06</v>
          </cell>
          <cell r="Q395">
            <v>82239008000</v>
          </cell>
          <cell r="R395">
            <v>560822500</v>
          </cell>
          <cell r="S395">
            <v>191291500</v>
          </cell>
          <cell r="T395">
            <v>1786411745808.0601</v>
          </cell>
          <cell r="U395">
            <v>1102697559694.25</v>
          </cell>
          <cell r="V395">
            <v>797874353081.69995</v>
          </cell>
          <cell r="W395">
            <v>0</v>
          </cell>
          <cell r="X395">
            <v>0</v>
          </cell>
          <cell r="Y395">
            <v>69473450760</v>
          </cell>
          <cell r="Z395">
            <v>2018306600</v>
          </cell>
          <cell r="AA395">
            <v>47086496320.650002</v>
          </cell>
          <cell r="AB395">
            <v>185620385943.89999</v>
          </cell>
          <cell r="AC395">
            <v>624566988</v>
          </cell>
          <cell r="AD395">
            <v>683714186113.81006</v>
          </cell>
          <cell r="AE395">
            <v>0</v>
          </cell>
          <cell r="AF395">
            <v>373796574215.81</v>
          </cell>
          <cell r="AG395">
            <v>309917611898</v>
          </cell>
          <cell r="AH395">
            <v>235471195660.07999</v>
          </cell>
          <cell r="AI395">
            <v>250521195660.07999</v>
          </cell>
          <cell r="AJ395">
            <v>250521195660.07999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15050000000</v>
          </cell>
          <cell r="AP395">
            <v>0</v>
          </cell>
          <cell r="AQ395">
            <v>15050000000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B396" t="str">
            <v>Kab. Jembrana</v>
          </cell>
          <cell r="C396">
            <v>1090625089238.4301</v>
          </cell>
          <cell r="D396">
            <v>114533486834.54001</v>
          </cell>
          <cell r="E396">
            <v>33964148685.459999</v>
          </cell>
          <cell r="F396">
            <v>10241921759</v>
          </cell>
          <cell r="G396">
            <v>6183843903.5500002</v>
          </cell>
          <cell r="H396">
            <v>64143572486.529999</v>
          </cell>
          <cell r="I396">
            <v>707078034672</v>
          </cell>
          <cell r="J396">
            <v>20162000672</v>
          </cell>
          <cell r="K396">
            <v>562525134000</v>
          </cell>
          <cell r="L396">
            <v>124390900000</v>
          </cell>
          <cell r="M396">
            <v>269013567731.89001</v>
          </cell>
          <cell r="N396">
            <v>58787556438.309998</v>
          </cell>
          <cell r="O396">
            <v>0</v>
          </cell>
          <cell r="P396">
            <v>101663392885.14</v>
          </cell>
          <cell r="Q396">
            <v>80975520000</v>
          </cell>
          <cell r="R396">
            <v>27587098408.439999</v>
          </cell>
          <cell r="S396">
            <v>0</v>
          </cell>
          <cell r="T396">
            <v>1128489214403.8599</v>
          </cell>
          <cell r="U396">
            <v>586012146731.84998</v>
          </cell>
          <cell r="V396">
            <v>458022454122</v>
          </cell>
          <cell r="W396">
            <v>0</v>
          </cell>
          <cell r="X396">
            <v>0</v>
          </cell>
          <cell r="Y396">
            <v>24558905554</v>
          </cell>
          <cell r="Z396">
            <v>4661376700</v>
          </cell>
          <cell r="AA396">
            <v>15736497661</v>
          </cell>
          <cell r="AB396">
            <v>83032912694.850006</v>
          </cell>
          <cell r="AC396">
            <v>0</v>
          </cell>
          <cell r="AD396">
            <v>542477067672.01001</v>
          </cell>
          <cell r="AE396">
            <v>0</v>
          </cell>
          <cell r="AF396">
            <v>210746820849.39999</v>
          </cell>
          <cell r="AG396">
            <v>331730246822.60999</v>
          </cell>
          <cell r="AH396">
            <v>115089511057.99001</v>
          </cell>
          <cell r="AI396">
            <v>132008467002.99001</v>
          </cell>
          <cell r="AJ396">
            <v>132008467002.99001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16918955945</v>
          </cell>
          <cell r="AP396">
            <v>0</v>
          </cell>
          <cell r="AQ396">
            <v>16918955945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</row>
        <row r="397">
          <cell r="B397" t="str">
            <v>Kab. Karangasem</v>
          </cell>
          <cell r="C397">
            <v>1462024348855.8</v>
          </cell>
          <cell r="D397">
            <v>232644013229.58002</v>
          </cell>
          <cell r="E397">
            <v>117782188084.34</v>
          </cell>
          <cell r="F397">
            <v>15984975219.860001</v>
          </cell>
          <cell r="G397">
            <v>13592314005.360001</v>
          </cell>
          <cell r="H397">
            <v>85284535920.020004</v>
          </cell>
          <cell r="I397">
            <v>937628021592</v>
          </cell>
          <cell r="J397">
            <v>22447406092</v>
          </cell>
          <cell r="K397">
            <v>732963859000</v>
          </cell>
          <cell r="L397">
            <v>182216756500</v>
          </cell>
          <cell r="M397">
            <v>291752314034.21997</v>
          </cell>
          <cell r="N397">
            <v>73937389816.199997</v>
          </cell>
          <cell r="O397">
            <v>0</v>
          </cell>
          <cell r="P397">
            <v>102832588478.39</v>
          </cell>
          <cell r="Q397">
            <v>49301984000</v>
          </cell>
          <cell r="R397">
            <v>0</v>
          </cell>
          <cell r="S397">
            <v>65680351739.629997</v>
          </cell>
          <cell r="T397">
            <v>1450826439726.4299</v>
          </cell>
          <cell r="U397">
            <v>959894322283.92993</v>
          </cell>
          <cell r="V397">
            <v>778530682421.09998</v>
          </cell>
          <cell r="W397">
            <v>2580813297.5799999</v>
          </cell>
          <cell r="X397">
            <v>0</v>
          </cell>
          <cell r="Y397">
            <v>5882089097</v>
          </cell>
          <cell r="Z397">
            <v>901010000</v>
          </cell>
          <cell r="AA397">
            <v>13730310498.059999</v>
          </cell>
          <cell r="AB397">
            <v>158105735770.19</v>
          </cell>
          <cell r="AC397">
            <v>163681200</v>
          </cell>
          <cell r="AD397">
            <v>490932117442.5</v>
          </cell>
          <cell r="AE397">
            <v>0</v>
          </cell>
          <cell r="AF397">
            <v>300494138056.40002</v>
          </cell>
          <cell r="AG397">
            <v>190437979386.10001</v>
          </cell>
          <cell r="AH397">
            <v>114446431273.18001</v>
          </cell>
          <cell r="AI397">
            <v>142694804190.82001</v>
          </cell>
          <cell r="AJ397">
            <v>142685297190.82001</v>
          </cell>
          <cell r="AK397">
            <v>0</v>
          </cell>
          <cell r="AL397">
            <v>0</v>
          </cell>
          <cell r="AM397">
            <v>0</v>
          </cell>
          <cell r="AN397">
            <v>9507000</v>
          </cell>
          <cell r="AO397">
            <v>28248372917.639999</v>
          </cell>
          <cell r="AP397">
            <v>0</v>
          </cell>
          <cell r="AQ397">
            <v>4500000000</v>
          </cell>
          <cell r="AR397">
            <v>23748372917.639999</v>
          </cell>
          <cell r="AS397">
            <v>0</v>
          </cell>
          <cell r="AT397">
            <v>0</v>
          </cell>
          <cell r="AU397">
            <v>0</v>
          </cell>
        </row>
        <row r="398">
          <cell r="B398" t="str">
            <v>Kab. Klungkung</v>
          </cell>
          <cell r="C398">
            <v>1028589351411.0601</v>
          </cell>
          <cell r="D398">
            <v>134772304215.54001</v>
          </cell>
          <cell r="E398">
            <v>43744803049.050003</v>
          </cell>
          <cell r="F398">
            <v>22095170145</v>
          </cell>
          <cell r="G398">
            <v>7778147917.7799997</v>
          </cell>
          <cell r="H398">
            <v>61154183103.709999</v>
          </cell>
          <cell r="I398">
            <v>699514521030</v>
          </cell>
          <cell r="J398">
            <v>19439467106</v>
          </cell>
          <cell r="K398">
            <v>539855201000</v>
          </cell>
          <cell r="L398">
            <v>140219852924</v>
          </cell>
          <cell r="M398">
            <v>194302526165.52002</v>
          </cell>
          <cell r="N398">
            <v>24629750000</v>
          </cell>
          <cell r="O398">
            <v>0</v>
          </cell>
          <cell r="P398">
            <v>117416482165.52</v>
          </cell>
          <cell r="Q398">
            <v>34259137000</v>
          </cell>
          <cell r="R398">
            <v>0</v>
          </cell>
          <cell r="S398">
            <v>17997157000</v>
          </cell>
          <cell r="T398">
            <v>1063507545531.61</v>
          </cell>
          <cell r="U398">
            <v>621305794158.62</v>
          </cell>
          <cell r="V398">
            <v>500575850203</v>
          </cell>
          <cell r="W398">
            <v>0</v>
          </cell>
          <cell r="X398">
            <v>0</v>
          </cell>
          <cell r="Y398">
            <v>9828070711</v>
          </cell>
          <cell r="Z398">
            <v>8033660860</v>
          </cell>
          <cell r="AA398">
            <v>6650220662.5799999</v>
          </cell>
          <cell r="AB398">
            <v>96110001722.039993</v>
          </cell>
          <cell r="AC398">
            <v>107990000</v>
          </cell>
          <cell r="AD398">
            <v>442201751372.98999</v>
          </cell>
          <cell r="AE398">
            <v>0</v>
          </cell>
          <cell r="AF398">
            <v>227352234685.75</v>
          </cell>
          <cell r="AG398">
            <v>214849516687.23999</v>
          </cell>
          <cell r="AH398">
            <v>150562329859.76001</v>
          </cell>
          <cell r="AI398">
            <v>155556329859.76001</v>
          </cell>
          <cell r="AJ398">
            <v>154861329859.76001</v>
          </cell>
          <cell r="AK398">
            <v>0</v>
          </cell>
          <cell r="AL398">
            <v>0</v>
          </cell>
          <cell r="AM398">
            <v>0</v>
          </cell>
          <cell r="AN398">
            <v>695000000</v>
          </cell>
          <cell r="AO398">
            <v>4994000000</v>
          </cell>
          <cell r="AP398">
            <v>0</v>
          </cell>
          <cell r="AQ398">
            <v>4994000000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</row>
        <row r="399">
          <cell r="B399" t="str">
            <v>Kab. Tabanan</v>
          </cell>
          <cell r="C399">
            <v>1847829532606.5801</v>
          </cell>
          <cell r="D399">
            <v>327462528850</v>
          </cell>
          <cell r="E399">
            <v>96019397000</v>
          </cell>
          <cell r="F399">
            <v>21833196200</v>
          </cell>
          <cell r="G399">
            <v>7322114000</v>
          </cell>
          <cell r="H399">
            <v>202287821650</v>
          </cell>
          <cell r="I399">
            <v>1135165882000</v>
          </cell>
          <cell r="J399">
            <v>27130191000</v>
          </cell>
          <cell r="K399">
            <v>826283780000</v>
          </cell>
          <cell r="L399">
            <v>281751911000</v>
          </cell>
          <cell r="M399">
            <v>385201121756.57996</v>
          </cell>
          <cell r="N399">
            <v>61213907154</v>
          </cell>
          <cell r="O399">
            <v>0</v>
          </cell>
          <cell r="P399">
            <v>158426760602.57999</v>
          </cell>
          <cell r="Q399">
            <v>113917874000</v>
          </cell>
          <cell r="R399">
            <v>51642580000</v>
          </cell>
          <cell r="S399">
            <v>0</v>
          </cell>
          <cell r="T399">
            <v>2130349532606.5801</v>
          </cell>
          <cell r="U399">
            <v>1154348308341.5801</v>
          </cell>
          <cell r="V399">
            <v>874890937910</v>
          </cell>
          <cell r="W399">
            <v>2200000000</v>
          </cell>
          <cell r="X399">
            <v>0</v>
          </cell>
          <cell r="Y399">
            <v>38387000000</v>
          </cell>
          <cell r="Z399">
            <v>3300000000</v>
          </cell>
          <cell r="AA399">
            <v>14417336225</v>
          </cell>
          <cell r="AB399">
            <v>220771400000</v>
          </cell>
          <cell r="AC399">
            <v>381634206.57999998</v>
          </cell>
          <cell r="AD399">
            <v>976001224265</v>
          </cell>
          <cell r="AE399">
            <v>30364132898</v>
          </cell>
          <cell r="AF399">
            <v>429869090808</v>
          </cell>
          <cell r="AG399">
            <v>515768000559</v>
          </cell>
          <cell r="AH399">
            <v>255520000000</v>
          </cell>
          <cell r="AI399">
            <v>266000000000</v>
          </cell>
          <cell r="AJ399">
            <v>65000000000</v>
          </cell>
          <cell r="AK399">
            <v>0</v>
          </cell>
          <cell r="AL399">
            <v>0</v>
          </cell>
          <cell r="AM399">
            <v>0</v>
          </cell>
          <cell r="AN399">
            <v>201000000000</v>
          </cell>
          <cell r="AO399">
            <v>10480000000</v>
          </cell>
          <cell r="AP399">
            <v>0</v>
          </cell>
          <cell r="AQ399">
            <v>10400000000</v>
          </cell>
          <cell r="AR399">
            <v>80000000</v>
          </cell>
          <cell r="AS399">
            <v>0</v>
          </cell>
          <cell r="AT399">
            <v>0</v>
          </cell>
          <cell r="AU399">
            <v>0</v>
          </cell>
        </row>
        <row r="400">
          <cell r="B400" t="str">
            <v>Kota Denpasar</v>
          </cell>
          <cell r="C400">
            <v>1943164609042.46</v>
          </cell>
          <cell r="D400">
            <v>807042113054.38989</v>
          </cell>
          <cell r="E400">
            <v>574258306168.68994</v>
          </cell>
          <cell r="F400">
            <v>49614843414</v>
          </cell>
          <cell r="G400">
            <v>35317014956.339996</v>
          </cell>
          <cell r="H400">
            <v>147851948515.35999</v>
          </cell>
          <cell r="I400">
            <v>878197108565</v>
          </cell>
          <cell r="J400">
            <v>81693714818</v>
          </cell>
          <cell r="K400">
            <v>661794756000</v>
          </cell>
          <cell r="L400">
            <v>134708637747</v>
          </cell>
          <cell r="M400">
            <v>257925387423.07001</v>
          </cell>
          <cell r="N400">
            <v>75172241378</v>
          </cell>
          <cell r="O400">
            <v>0</v>
          </cell>
          <cell r="P400">
            <v>155640141045.07001</v>
          </cell>
          <cell r="Q400">
            <v>26863005000</v>
          </cell>
          <cell r="R400">
            <v>0</v>
          </cell>
          <cell r="S400">
            <v>250000000</v>
          </cell>
          <cell r="T400">
            <v>1871440897164.7998</v>
          </cell>
          <cell r="U400">
            <v>1047784085799.61</v>
          </cell>
          <cell r="V400">
            <v>799359720690.63</v>
          </cell>
          <cell r="W400">
            <v>0</v>
          </cell>
          <cell r="X400">
            <v>0</v>
          </cell>
          <cell r="Y400">
            <v>53396264600</v>
          </cell>
          <cell r="Z400">
            <v>3460600000</v>
          </cell>
          <cell r="AA400">
            <v>0</v>
          </cell>
          <cell r="AB400">
            <v>186812209809.98001</v>
          </cell>
          <cell r="AC400">
            <v>4755290699</v>
          </cell>
          <cell r="AD400">
            <v>823656811365.18994</v>
          </cell>
          <cell r="AE400">
            <v>0</v>
          </cell>
          <cell r="AF400">
            <v>565988884212.43994</v>
          </cell>
          <cell r="AG400">
            <v>257667927152.75</v>
          </cell>
          <cell r="AH400">
            <v>168241981765.20001</v>
          </cell>
          <cell r="AI400">
            <v>246309756570.20001</v>
          </cell>
          <cell r="AJ400">
            <v>243708106570.20001</v>
          </cell>
          <cell r="AK400">
            <v>0</v>
          </cell>
          <cell r="AL400">
            <v>0</v>
          </cell>
          <cell r="AM400">
            <v>2601650000</v>
          </cell>
          <cell r="AN400">
            <v>0</v>
          </cell>
          <cell r="AO400">
            <v>78067774805</v>
          </cell>
          <cell r="AP400">
            <v>0</v>
          </cell>
          <cell r="AQ400">
            <v>78067774805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</row>
        <row r="401">
          <cell r="B401" t="str">
            <v>Prov. Nusa Tenggara Barat</v>
          </cell>
          <cell r="C401">
            <v>3949996798342.9697</v>
          </cell>
          <cell r="D401">
            <v>1359844019437.97</v>
          </cell>
          <cell r="E401">
            <v>1003260953668</v>
          </cell>
          <cell r="F401">
            <v>29792038549</v>
          </cell>
          <cell r="G401">
            <v>72827611744</v>
          </cell>
          <cell r="H401">
            <v>253963415476.97</v>
          </cell>
          <cell r="I401">
            <v>2583032589905</v>
          </cell>
          <cell r="J401">
            <v>375036424549</v>
          </cell>
          <cell r="K401">
            <v>1117691709000</v>
          </cell>
          <cell r="L401">
            <v>1090304456356</v>
          </cell>
          <cell r="M401">
            <v>7120189000</v>
          </cell>
          <cell r="N401">
            <v>2120189000</v>
          </cell>
          <cell r="O401">
            <v>0</v>
          </cell>
          <cell r="P401">
            <v>0</v>
          </cell>
          <cell r="Q401">
            <v>5000000000</v>
          </cell>
          <cell r="R401">
            <v>0</v>
          </cell>
          <cell r="S401">
            <v>0</v>
          </cell>
          <cell r="T401">
            <v>3764301951074.96</v>
          </cell>
          <cell r="U401">
            <v>2369505229542.7002</v>
          </cell>
          <cell r="V401">
            <v>584640988439</v>
          </cell>
          <cell r="W401">
            <v>0</v>
          </cell>
          <cell r="X401">
            <v>0</v>
          </cell>
          <cell r="Y401">
            <v>1209997933829.5</v>
          </cell>
          <cell r="Z401">
            <v>95288393362</v>
          </cell>
          <cell r="AA401">
            <v>462284296488.59998</v>
          </cell>
          <cell r="AB401">
            <v>13234649649.6</v>
          </cell>
          <cell r="AC401">
            <v>4058967774</v>
          </cell>
          <cell r="AD401">
            <v>1394796721532.26</v>
          </cell>
          <cell r="AE401">
            <v>0</v>
          </cell>
          <cell r="AF401">
            <v>698115076274.15002</v>
          </cell>
          <cell r="AG401">
            <v>696681645258.10999</v>
          </cell>
          <cell r="AH401">
            <v>152658760089.75</v>
          </cell>
          <cell r="AI401">
            <v>198662806056.75</v>
          </cell>
          <cell r="AJ401">
            <v>196754592443.75</v>
          </cell>
          <cell r="AK401">
            <v>0</v>
          </cell>
          <cell r="AL401">
            <v>0</v>
          </cell>
          <cell r="AM401">
            <v>0</v>
          </cell>
          <cell r="AN401">
            <v>1908213613</v>
          </cell>
          <cell r="AO401">
            <v>46004045967</v>
          </cell>
          <cell r="AP401">
            <v>0</v>
          </cell>
          <cell r="AQ401">
            <v>46004045967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</row>
        <row r="402">
          <cell r="B402" t="str">
            <v>Kab. Bima</v>
          </cell>
          <cell r="C402">
            <v>1620415397470.97</v>
          </cell>
          <cell r="D402">
            <v>110079232349.29001</v>
          </cell>
          <cell r="E402">
            <v>10467511721.879999</v>
          </cell>
          <cell r="F402">
            <v>12567753774</v>
          </cell>
          <cell r="G402">
            <v>4701432312</v>
          </cell>
          <cell r="H402">
            <v>82342534541.410004</v>
          </cell>
          <cell r="I402">
            <v>1347776476902</v>
          </cell>
          <cell r="J402">
            <v>75773039244</v>
          </cell>
          <cell r="K402">
            <v>895038270000</v>
          </cell>
          <cell r="L402">
            <v>376965167658</v>
          </cell>
          <cell r="M402">
            <v>162559688219.67999</v>
          </cell>
          <cell r="N402">
            <v>5106640699.3900003</v>
          </cell>
          <cell r="O402">
            <v>0</v>
          </cell>
          <cell r="P402">
            <v>35386040270.290001</v>
          </cell>
          <cell r="Q402">
            <v>0</v>
          </cell>
          <cell r="R402">
            <v>0</v>
          </cell>
          <cell r="S402">
            <v>122067007250</v>
          </cell>
          <cell r="T402">
            <v>1604853577166.49</v>
          </cell>
          <cell r="U402">
            <v>1144158729819.49</v>
          </cell>
          <cell r="V402">
            <v>853364974487</v>
          </cell>
          <cell r="W402">
            <v>0</v>
          </cell>
          <cell r="X402">
            <v>0</v>
          </cell>
          <cell r="Y402">
            <v>67853124610</v>
          </cell>
          <cell r="Z402">
            <v>469800000</v>
          </cell>
          <cell r="AA402">
            <v>221541052722.48999</v>
          </cell>
          <cell r="AB402">
            <v>0</v>
          </cell>
          <cell r="AC402">
            <v>929778000</v>
          </cell>
          <cell r="AD402">
            <v>460694847347</v>
          </cell>
          <cell r="AE402">
            <v>0</v>
          </cell>
          <cell r="AF402">
            <v>144357728642</v>
          </cell>
          <cell r="AG402">
            <v>316337118705</v>
          </cell>
          <cell r="AH402">
            <v>115242061114.24001</v>
          </cell>
          <cell r="AI402">
            <v>126482519640.63</v>
          </cell>
          <cell r="AJ402">
            <v>126325585459.63</v>
          </cell>
          <cell r="AK402">
            <v>0</v>
          </cell>
          <cell r="AL402">
            <v>0</v>
          </cell>
          <cell r="AM402">
            <v>0</v>
          </cell>
          <cell r="AN402">
            <v>156934181</v>
          </cell>
          <cell r="AO402">
            <v>11240458526.389999</v>
          </cell>
          <cell r="AP402">
            <v>0</v>
          </cell>
          <cell r="AQ402">
            <v>11240458526.389999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</row>
        <row r="403">
          <cell r="B403" t="str">
            <v>Kab. Dompu</v>
          </cell>
          <cell r="C403">
            <v>1067788714384.4099</v>
          </cell>
          <cell r="D403">
            <v>84012461167.480011</v>
          </cell>
          <cell r="E403">
            <v>8577393719</v>
          </cell>
          <cell r="F403">
            <v>5997269069</v>
          </cell>
          <cell r="G403">
            <v>11534583135</v>
          </cell>
          <cell r="H403">
            <v>57903215244.480003</v>
          </cell>
          <cell r="I403">
            <v>859901545763</v>
          </cell>
          <cell r="J403">
            <v>60789280083</v>
          </cell>
          <cell r="K403">
            <v>582218962000</v>
          </cell>
          <cell r="L403">
            <v>216893303680</v>
          </cell>
          <cell r="M403">
            <v>123874707453.92999</v>
          </cell>
          <cell r="N403">
            <v>1336998150</v>
          </cell>
          <cell r="O403">
            <v>0</v>
          </cell>
          <cell r="P403">
            <v>35974571928.93</v>
          </cell>
          <cell r="Q403">
            <v>86213279000</v>
          </cell>
          <cell r="R403">
            <v>0</v>
          </cell>
          <cell r="S403">
            <v>349858375</v>
          </cell>
          <cell r="T403">
            <v>1028864787587</v>
          </cell>
          <cell r="U403">
            <v>671433925588</v>
          </cell>
          <cell r="V403">
            <v>523324958382</v>
          </cell>
          <cell r="W403">
            <v>0</v>
          </cell>
          <cell r="X403">
            <v>0</v>
          </cell>
          <cell r="Y403">
            <v>38391197206</v>
          </cell>
          <cell r="Z403">
            <v>362957000</v>
          </cell>
          <cell r="AA403">
            <v>0</v>
          </cell>
          <cell r="AB403">
            <v>108648030000</v>
          </cell>
          <cell r="AC403">
            <v>706783000</v>
          </cell>
          <cell r="AD403">
            <v>357430861999</v>
          </cell>
          <cell r="AE403">
            <v>0</v>
          </cell>
          <cell r="AF403">
            <v>147925853932</v>
          </cell>
          <cell r="AG403">
            <v>209505008067</v>
          </cell>
          <cell r="AH403">
            <v>67026867094.619995</v>
          </cell>
          <cell r="AI403">
            <v>76526867094.619995</v>
          </cell>
          <cell r="AJ403">
            <v>76494796185.619995</v>
          </cell>
          <cell r="AK403">
            <v>0</v>
          </cell>
          <cell r="AL403">
            <v>0</v>
          </cell>
          <cell r="AM403">
            <v>0</v>
          </cell>
          <cell r="AN403">
            <v>32070909</v>
          </cell>
          <cell r="AO403">
            <v>9500000000</v>
          </cell>
          <cell r="AP403">
            <v>0</v>
          </cell>
          <cell r="AQ403">
            <v>9500000000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B404" t="str">
            <v>Kab. Lombok Barat</v>
          </cell>
          <cell r="C404">
            <v>1473782176795.8899</v>
          </cell>
          <cell r="D404">
            <v>200570625806.19</v>
          </cell>
          <cell r="E404">
            <v>88147511384.630005</v>
          </cell>
          <cell r="F404">
            <v>13785416415.219999</v>
          </cell>
          <cell r="G404">
            <v>11460112363.49</v>
          </cell>
          <cell r="H404">
            <v>87177585642.850006</v>
          </cell>
          <cell r="I404">
            <v>1110810350895</v>
          </cell>
          <cell r="J404">
            <v>77241111949</v>
          </cell>
          <cell r="K404">
            <v>784744357000</v>
          </cell>
          <cell r="L404">
            <v>248824881946</v>
          </cell>
          <cell r="M404">
            <v>162401200094.70001</v>
          </cell>
          <cell r="N404">
            <v>13765175298</v>
          </cell>
          <cell r="O404">
            <v>0</v>
          </cell>
          <cell r="P404">
            <v>54494159121.699997</v>
          </cell>
          <cell r="Q404">
            <v>89996512000</v>
          </cell>
          <cell r="R404">
            <v>4145353675</v>
          </cell>
          <cell r="S404">
            <v>0</v>
          </cell>
          <cell r="T404">
            <v>1484537233745.9399</v>
          </cell>
          <cell r="U404">
            <v>937736193116.08997</v>
          </cell>
          <cell r="V404">
            <v>690105450715</v>
          </cell>
          <cell r="W404">
            <v>3486343641</v>
          </cell>
          <cell r="X404">
            <v>0</v>
          </cell>
          <cell r="Y404">
            <v>53722310672</v>
          </cell>
          <cell r="Z404">
            <v>2499700000</v>
          </cell>
          <cell r="AA404">
            <v>8982326619</v>
          </cell>
          <cell r="AB404">
            <v>177949970469.09</v>
          </cell>
          <cell r="AC404">
            <v>990091000</v>
          </cell>
          <cell r="AD404">
            <v>546801040629.84998</v>
          </cell>
          <cell r="AE404">
            <v>0</v>
          </cell>
          <cell r="AF404">
            <v>265105905285.5</v>
          </cell>
          <cell r="AG404">
            <v>281695135344.34998</v>
          </cell>
          <cell r="AH404">
            <v>37265881995.419998</v>
          </cell>
          <cell r="AI404">
            <v>65862902854.419998</v>
          </cell>
          <cell r="AJ404">
            <v>65537652522.419998</v>
          </cell>
          <cell r="AK404">
            <v>0</v>
          </cell>
          <cell r="AL404">
            <v>0</v>
          </cell>
          <cell r="AM404">
            <v>0</v>
          </cell>
          <cell r="AN404">
            <v>325250332</v>
          </cell>
          <cell r="AO404">
            <v>28597020859</v>
          </cell>
          <cell r="AP404">
            <v>0</v>
          </cell>
          <cell r="AQ404">
            <v>13000000000</v>
          </cell>
          <cell r="AR404">
            <v>0</v>
          </cell>
          <cell r="AS404">
            <v>15597020859</v>
          </cell>
          <cell r="AT404">
            <v>0</v>
          </cell>
          <cell r="AU404">
            <v>0</v>
          </cell>
        </row>
        <row r="405">
          <cell r="B405" t="str">
            <v>Kab. Lombok Tengah</v>
          </cell>
          <cell r="C405">
            <v>1930329082305.7</v>
          </cell>
          <cell r="D405">
            <v>165997896761.42999</v>
          </cell>
          <cell r="E405">
            <v>51228643227</v>
          </cell>
          <cell r="F405">
            <v>14459604276</v>
          </cell>
          <cell r="G405">
            <v>10962220871.49</v>
          </cell>
          <cell r="H405">
            <v>89347428386.940002</v>
          </cell>
          <cell r="I405">
            <v>1568614254085</v>
          </cell>
          <cell r="J405">
            <v>113357166873</v>
          </cell>
          <cell r="K405">
            <v>998650731000</v>
          </cell>
          <cell r="L405">
            <v>456606356212</v>
          </cell>
          <cell r="M405">
            <v>195716931459.26999</v>
          </cell>
          <cell r="N405">
            <v>37419221061.309998</v>
          </cell>
          <cell r="O405">
            <v>0</v>
          </cell>
          <cell r="P405">
            <v>59653716135.959999</v>
          </cell>
          <cell r="Q405">
            <v>97903644000</v>
          </cell>
          <cell r="R405">
            <v>0</v>
          </cell>
          <cell r="S405">
            <v>740350262</v>
          </cell>
          <cell r="T405">
            <v>1832981039172.4099</v>
          </cell>
          <cell r="U405">
            <v>1180771309334.8599</v>
          </cell>
          <cell r="V405">
            <v>935673417150</v>
          </cell>
          <cell r="W405">
            <v>1852718318</v>
          </cell>
          <cell r="X405">
            <v>0</v>
          </cell>
          <cell r="Y405">
            <v>31127000000</v>
          </cell>
          <cell r="Z405">
            <v>1912582251</v>
          </cell>
          <cell r="AA405">
            <v>5098872929.8600006</v>
          </cell>
          <cell r="AB405">
            <v>204849662836</v>
          </cell>
          <cell r="AC405">
            <v>257055850</v>
          </cell>
          <cell r="AD405">
            <v>652209729837.55005</v>
          </cell>
          <cell r="AE405">
            <v>0</v>
          </cell>
          <cell r="AF405">
            <v>313935304661.34998</v>
          </cell>
          <cell r="AG405">
            <v>338274425176.20001</v>
          </cell>
          <cell r="AH405">
            <v>37471025497.150009</v>
          </cell>
          <cell r="AI405">
            <v>105743246558.46001</v>
          </cell>
          <cell r="AJ405">
            <v>105504646558.46001</v>
          </cell>
          <cell r="AK405">
            <v>0</v>
          </cell>
          <cell r="AL405">
            <v>0</v>
          </cell>
          <cell r="AM405">
            <v>0</v>
          </cell>
          <cell r="AN405">
            <v>238600000</v>
          </cell>
          <cell r="AO405">
            <v>68272221061.309998</v>
          </cell>
          <cell r="AP405">
            <v>0</v>
          </cell>
          <cell r="AQ405">
            <v>43472221061.309998</v>
          </cell>
          <cell r="AR405">
            <v>24800000000</v>
          </cell>
          <cell r="AS405">
            <v>0</v>
          </cell>
          <cell r="AT405">
            <v>0</v>
          </cell>
          <cell r="AU405">
            <v>0</v>
          </cell>
        </row>
        <row r="406">
          <cell r="B406" t="str">
            <v>Kab. Lombok Timur</v>
          </cell>
          <cell r="C406">
            <v>2223806974772.6099</v>
          </cell>
          <cell r="D406">
            <v>236147475250.89999</v>
          </cell>
          <cell r="E406">
            <v>48156909752.959999</v>
          </cell>
          <cell r="F406">
            <v>32032656104</v>
          </cell>
          <cell r="G406">
            <v>19614770095</v>
          </cell>
          <cell r="H406">
            <v>136343139298.94</v>
          </cell>
          <cell r="I406">
            <v>1749586151438</v>
          </cell>
          <cell r="J406">
            <v>121039826186</v>
          </cell>
          <cell r="K406">
            <v>1162763206000</v>
          </cell>
          <cell r="L406">
            <v>465783119252</v>
          </cell>
          <cell r="M406">
            <v>238073348083.70999</v>
          </cell>
          <cell r="N406">
            <v>6215131150</v>
          </cell>
          <cell r="O406">
            <v>0</v>
          </cell>
          <cell r="P406">
            <v>67094041635.709999</v>
          </cell>
          <cell r="Q406">
            <v>164030934210</v>
          </cell>
          <cell r="R406">
            <v>733241088</v>
          </cell>
          <cell r="S406">
            <v>0</v>
          </cell>
          <cell r="T406">
            <v>2198829143490.6699</v>
          </cell>
          <cell r="U406">
            <v>1451262880883.6699</v>
          </cell>
          <cell r="V406">
            <v>1095085568100</v>
          </cell>
          <cell r="W406">
            <v>994598030.66999996</v>
          </cell>
          <cell r="X406">
            <v>0</v>
          </cell>
          <cell r="Y406">
            <v>36631760344</v>
          </cell>
          <cell r="Z406">
            <v>20686299225</v>
          </cell>
          <cell r="AA406">
            <v>4058861859</v>
          </cell>
          <cell r="AB406">
            <v>291450417907</v>
          </cell>
          <cell r="AC406">
            <v>2355375418</v>
          </cell>
          <cell r="AD406">
            <v>747566262607</v>
          </cell>
          <cell r="AE406">
            <v>36488566930</v>
          </cell>
          <cell r="AF406">
            <v>289279408652</v>
          </cell>
          <cell r="AG406">
            <v>421798287025</v>
          </cell>
          <cell r="AH406">
            <v>17790510068.070007</v>
          </cell>
          <cell r="AI406">
            <v>70849563231.070007</v>
          </cell>
          <cell r="AJ406">
            <v>70804953231.070007</v>
          </cell>
          <cell r="AK406">
            <v>0</v>
          </cell>
          <cell r="AL406">
            <v>0</v>
          </cell>
          <cell r="AM406">
            <v>0</v>
          </cell>
          <cell r="AN406">
            <v>44610000</v>
          </cell>
          <cell r="AO406">
            <v>53059053163</v>
          </cell>
          <cell r="AP406">
            <v>0</v>
          </cell>
          <cell r="AQ406">
            <v>34187901000</v>
          </cell>
          <cell r="AR406">
            <v>18871152163</v>
          </cell>
          <cell r="AS406">
            <v>0</v>
          </cell>
          <cell r="AT406">
            <v>0</v>
          </cell>
          <cell r="AU406">
            <v>0</v>
          </cell>
        </row>
        <row r="407">
          <cell r="B407" t="str">
            <v>Kab. Sumbawa</v>
          </cell>
          <cell r="C407">
            <v>1526355151256.8</v>
          </cell>
          <cell r="D407">
            <v>135092854266.71001</v>
          </cell>
          <cell r="E407">
            <v>23435259919</v>
          </cell>
          <cell r="F407">
            <v>13664698048</v>
          </cell>
          <cell r="G407">
            <v>20099803911</v>
          </cell>
          <cell r="H407">
            <v>77893092388.710007</v>
          </cell>
          <cell r="I407">
            <v>1204288145856</v>
          </cell>
          <cell r="J407">
            <v>85980006846</v>
          </cell>
          <cell r="K407">
            <v>830267942000</v>
          </cell>
          <cell r="L407">
            <v>288040197010</v>
          </cell>
          <cell r="M407">
            <v>186974151134.09</v>
          </cell>
          <cell r="N407">
            <v>1621998600</v>
          </cell>
          <cell r="O407">
            <v>0</v>
          </cell>
          <cell r="P407">
            <v>43123314534.089996</v>
          </cell>
          <cell r="Q407">
            <v>141584638000</v>
          </cell>
          <cell r="R407">
            <v>0</v>
          </cell>
          <cell r="S407">
            <v>644200000</v>
          </cell>
          <cell r="T407">
            <v>1485764542537.79</v>
          </cell>
          <cell r="U407">
            <v>977051683608</v>
          </cell>
          <cell r="V407">
            <v>724031637254</v>
          </cell>
          <cell r="W407">
            <v>0</v>
          </cell>
          <cell r="X407">
            <v>0</v>
          </cell>
          <cell r="Y407">
            <v>25690303187</v>
          </cell>
          <cell r="Z407">
            <v>6291532843</v>
          </cell>
          <cell r="AA407">
            <v>220160105919</v>
          </cell>
          <cell r="AB407">
            <v>878104405</v>
          </cell>
          <cell r="AC407">
            <v>0</v>
          </cell>
          <cell r="AD407">
            <v>508712858929.79004</v>
          </cell>
          <cell r="AE407">
            <v>0</v>
          </cell>
          <cell r="AF407">
            <v>222187945533.79001</v>
          </cell>
          <cell r="AG407">
            <v>286524913396</v>
          </cell>
          <cell r="AH407">
            <v>110880494760.07001</v>
          </cell>
          <cell r="AI407">
            <v>110880494760.07001</v>
          </cell>
          <cell r="AJ407">
            <v>110870517260.07001</v>
          </cell>
          <cell r="AK407">
            <v>0</v>
          </cell>
          <cell r="AL407">
            <v>0</v>
          </cell>
          <cell r="AM407">
            <v>0</v>
          </cell>
          <cell r="AN407">
            <v>9977500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</row>
        <row r="408">
          <cell r="B408" t="str">
            <v>Kota Mataram</v>
          </cell>
          <cell r="C408">
            <v>1396393380673.6399</v>
          </cell>
          <cell r="D408">
            <v>288415925929.98999</v>
          </cell>
          <cell r="E408">
            <v>124416352803.94</v>
          </cell>
          <cell r="F408">
            <v>18338313673</v>
          </cell>
          <cell r="G408">
            <v>7254546965</v>
          </cell>
          <cell r="H408">
            <v>138406712488.04999</v>
          </cell>
          <cell r="I408">
            <v>981706491599</v>
          </cell>
          <cell r="J408">
            <v>110973075189</v>
          </cell>
          <cell r="K408">
            <v>609016722000</v>
          </cell>
          <cell r="L408">
            <v>261716694410</v>
          </cell>
          <cell r="M408">
            <v>126270963144.64999</v>
          </cell>
          <cell r="N408">
            <v>14811000000</v>
          </cell>
          <cell r="O408">
            <v>0</v>
          </cell>
          <cell r="P408">
            <v>68364134769.650002</v>
          </cell>
          <cell r="Q408">
            <v>0</v>
          </cell>
          <cell r="R408">
            <v>429652375</v>
          </cell>
          <cell r="S408">
            <v>42666176000</v>
          </cell>
          <cell r="T408">
            <v>1330717743924.4199</v>
          </cell>
          <cell r="U408">
            <v>607986508674</v>
          </cell>
          <cell r="V408">
            <v>566359394373</v>
          </cell>
          <cell r="W408">
            <v>0</v>
          </cell>
          <cell r="X408">
            <v>0</v>
          </cell>
          <cell r="Y408">
            <v>24164891400</v>
          </cell>
          <cell r="Z408">
            <v>15774617500</v>
          </cell>
          <cell r="AA408">
            <v>0</v>
          </cell>
          <cell r="AB408">
            <v>823651340</v>
          </cell>
          <cell r="AC408">
            <v>863954061</v>
          </cell>
          <cell r="AD408">
            <v>722731235250.41992</v>
          </cell>
          <cell r="AE408">
            <v>84052886026</v>
          </cell>
          <cell r="AF408">
            <v>305241359109.41998</v>
          </cell>
          <cell r="AG408">
            <v>333436990115</v>
          </cell>
          <cell r="AH408">
            <v>69468800314.009995</v>
          </cell>
          <cell r="AI408">
            <v>83920800314.009995</v>
          </cell>
          <cell r="AJ408">
            <v>83920800314.009995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14452000000</v>
          </cell>
          <cell r="AP408">
            <v>0</v>
          </cell>
          <cell r="AQ408">
            <v>14452000000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</row>
        <row r="409">
          <cell r="B409" t="str">
            <v>Kota Bima</v>
          </cell>
          <cell r="C409">
            <v>781084159160.78003</v>
          </cell>
          <cell r="D409">
            <v>30524799755.779999</v>
          </cell>
          <cell r="E409">
            <v>12341769989</v>
          </cell>
          <cell r="F409">
            <v>5132141660</v>
          </cell>
          <cell r="G409">
            <v>1678676756</v>
          </cell>
          <cell r="H409">
            <v>11372211350.780001</v>
          </cell>
          <cell r="I409">
            <v>698913856025</v>
          </cell>
          <cell r="J409">
            <v>62125501412</v>
          </cell>
          <cell r="K409">
            <v>464125442000</v>
          </cell>
          <cell r="L409">
            <v>172662912613</v>
          </cell>
          <cell r="M409">
            <v>51645503380</v>
          </cell>
          <cell r="N409">
            <v>12000000000</v>
          </cell>
          <cell r="O409">
            <v>0</v>
          </cell>
          <cell r="P409">
            <v>31011603805</v>
          </cell>
          <cell r="Q409">
            <v>5000000000</v>
          </cell>
          <cell r="R409">
            <v>0</v>
          </cell>
          <cell r="S409">
            <v>3633899575</v>
          </cell>
          <cell r="T409">
            <v>788330723322</v>
          </cell>
          <cell r="U409">
            <v>444317089989</v>
          </cell>
          <cell r="V409">
            <v>420369759960</v>
          </cell>
          <cell r="W409">
            <v>0</v>
          </cell>
          <cell r="X409">
            <v>0</v>
          </cell>
          <cell r="Y409">
            <v>12990865338</v>
          </cell>
          <cell r="Z409">
            <v>8658726200</v>
          </cell>
          <cell r="AA409">
            <v>0</v>
          </cell>
          <cell r="AB409">
            <v>776995041</v>
          </cell>
          <cell r="AC409">
            <v>1520743450</v>
          </cell>
          <cell r="AD409">
            <v>344013633333</v>
          </cell>
          <cell r="AE409">
            <v>0</v>
          </cell>
          <cell r="AF409">
            <v>126867635075</v>
          </cell>
          <cell r="AG409">
            <v>217145998258</v>
          </cell>
          <cell r="AH409">
            <v>33276795711.699997</v>
          </cell>
          <cell r="AI409">
            <v>35029426631.699997</v>
          </cell>
          <cell r="AJ409">
            <v>35024381001.699997</v>
          </cell>
          <cell r="AK409">
            <v>0</v>
          </cell>
          <cell r="AL409">
            <v>0</v>
          </cell>
          <cell r="AM409">
            <v>0</v>
          </cell>
          <cell r="AN409">
            <v>5045630</v>
          </cell>
          <cell r="AO409">
            <v>1752630920</v>
          </cell>
          <cell r="AP409">
            <v>0</v>
          </cell>
          <cell r="AQ409">
            <v>1752630920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</row>
        <row r="410">
          <cell r="B410" t="str">
            <v>Kab. Sumbawa Barat</v>
          </cell>
          <cell r="C410">
            <v>1184889344718.4099</v>
          </cell>
          <cell r="D410">
            <v>57982409736.360001</v>
          </cell>
          <cell r="E410">
            <v>21200455513</v>
          </cell>
          <cell r="F410">
            <v>12469624872</v>
          </cell>
          <cell r="G410">
            <v>4451169422</v>
          </cell>
          <cell r="H410">
            <v>19861159929.360001</v>
          </cell>
          <cell r="I410">
            <v>998939539166</v>
          </cell>
          <cell r="J410">
            <v>455854715420</v>
          </cell>
          <cell r="K410">
            <v>402617985000</v>
          </cell>
          <cell r="L410">
            <v>140466838746</v>
          </cell>
          <cell r="M410">
            <v>127967395816.05</v>
          </cell>
          <cell r="N410">
            <v>8459985050</v>
          </cell>
          <cell r="O410">
            <v>0</v>
          </cell>
          <cell r="P410">
            <v>42806893705.050003</v>
          </cell>
          <cell r="Q410">
            <v>38799419000</v>
          </cell>
          <cell r="R410">
            <v>0</v>
          </cell>
          <cell r="S410">
            <v>37901098061</v>
          </cell>
          <cell r="T410">
            <v>977362494175.51001</v>
          </cell>
          <cell r="U410">
            <v>442553983970</v>
          </cell>
          <cell r="V410">
            <v>284046426223</v>
          </cell>
          <cell r="W410">
            <v>0</v>
          </cell>
          <cell r="X410">
            <v>0</v>
          </cell>
          <cell r="Y410">
            <v>57056221889</v>
          </cell>
          <cell r="Z410">
            <v>14403086752</v>
          </cell>
          <cell r="AA410">
            <v>1777872487</v>
          </cell>
          <cell r="AB410">
            <v>85176901619</v>
          </cell>
          <cell r="AC410">
            <v>93475000</v>
          </cell>
          <cell r="AD410">
            <v>534808510205.51001</v>
          </cell>
          <cell r="AE410">
            <v>0</v>
          </cell>
          <cell r="AF410">
            <v>200992618704</v>
          </cell>
          <cell r="AG410">
            <v>333815891501.51001</v>
          </cell>
          <cell r="AH410">
            <v>8846839481.9199982</v>
          </cell>
          <cell r="AI410">
            <v>31883339481.919998</v>
          </cell>
          <cell r="AJ410">
            <v>31370483652.919998</v>
          </cell>
          <cell r="AK410">
            <v>0</v>
          </cell>
          <cell r="AL410">
            <v>0</v>
          </cell>
          <cell r="AM410">
            <v>0</v>
          </cell>
          <cell r="AN410">
            <v>512855829</v>
          </cell>
          <cell r="AO410">
            <v>23036500000</v>
          </cell>
          <cell r="AP410">
            <v>0</v>
          </cell>
          <cell r="AQ410">
            <v>21250000000</v>
          </cell>
          <cell r="AR410">
            <v>0</v>
          </cell>
          <cell r="AS410">
            <v>1786500000</v>
          </cell>
          <cell r="AT410">
            <v>0</v>
          </cell>
          <cell r="AU410">
            <v>0</v>
          </cell>
        </row>
        <row r="411">
          <cell r="B411" t="str">
            <v>Kab. Lombok Utara</v>
          </cell>
          <cell r="C411">
            <v>841683230410.21997</v>
          </cell>
          <cell r="D411">
            <v>135474520542.75</v>
          </cell>
          <cell r="E411">
            <v>71686726968</v>
          </cell>
          <cell r="F411">
            <v>10895000000</v>
          </cell>
          <cell r="G411">
            <v>3315244154</v>
          </cell>
          <cell r="H411">
            <v>49577549420.75</v>
          </cell>
          <cell r="I411">
            <v>590064203590</v>
          </cell>
          <cell r="J411">
            <v>52828387000</v>
          </cell>
          <cell r="K411">
            <v>412629281590</v>
          </cell>
          <cell r="L411">
            <v>124606535000</v>
          </cell>
          <cell r="M411">
            <v>116144506277.47</v>
          </cell>
          <cell r="N411">
            <v>0</v>
          </cell>
          <cell r="O411">
            <v>0</v>
          </cell>
          <cell r="P411">
            <v>30104384277.470001</v>
          </cell>
          <cell r="Q411">
            <v>0</v>
          </cell>
          <cell r="R411">
            <v>0</v>
          </cell>
          <cell r="S411">
            <v>86040122000</v>
          </cell>
          <cell r="T411">
            <v>878514142478.02002</v>
          </cell>
          <cell r="U411">
            <v>382442054073.01996</v>
          </cell>
          <cell r="V411">
            <v>264621714882.22</v>
          </cell>
          <cell r="W411">
            <v>0</v>
          </cell>
          <cell r="X411">
            <v>0</v>
          </cell>
          <cell r="Y411">
            <v>8382500000</v>
          </cell>
          <cell r="Z411">
            <v>18560866635</v>
          </cell>
          <cell r="AA411">
            <v>8258172696.8000002</v>
          </cell>
          <cell r="AB411">
            <v>81618799859</v>
          </cell>
          <cell r="AC411">
            <v>1000000000</v>
          </cell>
          <cell r="AD411">
            <v>496072088405</v>
          </cell>
          <cell r="AE411">
            <v>55552760038</v>
          </cell>
          <cell r="AF411">
            <v>225309502092</v>
          </cell>
          <cell r="AG411">
            <v>215209826275</v>
          </cell>
          <cell r="AH411">
            <v>36830912067.800003</v>
          </cell>
          <cell r="AI411">
            <v>44830912067.800003</v>
          </cell>
          <cell r="AJ411">
            <v>44830912067.800003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8000000000</v>
          </cell>
          <cell r="AP411">
            <v>0</v>
          </cell>
          <cell r="AQ411">
            <v>8000000000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</row>
        <row r="412">
          <cell r="B412" t="str">
            <v>Prov. Nusa Tenggara Timur</v>
          </cell>
          <cell r="C412">
            <v>3875554164669.0601</v>
          </cell>
          <cell r="D412">
            <v>995186120952.06006</v>
          </cell>
          <cell r="E412">
            <v>745481335512.06006</v>
          </cell>
          <cell r="F412">
            <v>40418137792</v>
          </cell>
          <cell r="G412">
            <v>77139883317</v>
          </cell>
          <cell r="H412">
            <v>132146764331</v>
          </cell>
          <cell r="I412">
            <v>2839657758567</v>
          </cell>
          <cell r="J412">
            <v>91213201567</v>
          </cell>
          <cell r="K412">
            <v>1337091848000</v>
          </cell>
          <cell r="L412">
            <v>1411352709000</v>
          </cell>
          <cell r="M412">
            <v>40710285150</v>
          </cell>
          <cell r="N412">
            <v>6871462150</v>
          </cell>
          <cell r="O412">
            <v>0</v>
          </cell>
          <cell r="P412">
            <v>0</v>
          </cell>
          <cell r="Q412">
            <v>33838823000</v>
          </cell>
          <cell r="R412">
            <v>0</v>
          </cell>
          <cell r="S412">
            <v>0</v>
          </cell>
          <cell r="T412">
            <v>3702912449649</v>
          </cell>
          <cell r="U412">
            <v>2494916021739</v>
          </cell>
          <cell r="V412">
            <v>644667073784</v>
          </cell>
          <cell r="W412">
            <v>0</v>
          </cell>
          <cell r="X412">
            <v>0</v>
          </cell>
          <cell r="Y412">
            <v>1472015600000</v>
          </cell>
          <cell r="Z412">
            <v>10848900000</v>
          </cell>
          <cell r="AA412">
            <v>364759046455</v>
          </cell>
          <cell r="AB412">
            <v>1475994000</v>
          </cell>
          <cell r="AC412">
            <v>1149407500</v>
          </cell>
          <cell r="AD412">
            <v>1207996427910</v>
          </cell>
          <cell r="AE412">
            <v>0</v>
          </cell>
          <cell r="AF412">
            <v>605697383275</v>
          </cell>
          <cell r="AG412">
            <v>602299044635</v>
          </cell>
          <cell r="AH412">
            <v>110246903748</v>
          </cell>
          <cell r="AI412">
            <v>165206703748</v>
          </cell>
          <cell r="AJ412">
            <v>158726023789</v>
          </cell>
          <cell r="AK412">
            <v>0</v>
          </cell>
          <cell r="AL412">
            <v>0</v>
          </cell>
          <cell r="AM412">
            <v>0</v>
          </cell>
          <cell r="AN412">
            <v>6480679959</v>
          </cell>
          <cell r="AO412">
            <v>54959800000</v>
          </cell>
          <cell r="AP412">
            <v>0</v>
          </cell>
          <cell r="AQ412">
            <v>54959800000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</row>
        <row r="413">
          <cell r="B413" t="str">
            <v>Kab. Alor</v>
          </cell>
          <cell r="C413">
            <v>952731960672.78003</v>
          </cell>
          <cell r="D413">
            <v>45718605434.779999</v>
          </cell>
          <cell r="E413">
            <v>8725590298</v>
          </cell>
          <cell r="F413">
            <v>20089233405</v>
          </cell>
          <cell r="G413">
            <v>2922871115</v>
          </cell>
          <cell r="H413">
            <v>13980910616.780001</v>
          </cell>
          <cell r="I413">
            <v>796810332954</v>
          </cell>
          <cell r="J413">
            <v>12138815243</v>
          </cell>
          <cell r="K413">
            <v>601118397000</v>
          </cell>
          <cell r="L413">
            <v>183553120711</v>
          </cell>
          <cell r="M413">
            <v>110203022284</v>
          </cell>
          <cell r="N413">
            <v>0</v>
          </cell>
          <cell r="O413">
            <v>0</v>
          </cell>
          <cell r="P413">
            <v>13553257284</v>
          </cell>
          <cell r="Q413">
            <v>0</v>
          </cell>
          <cell r="R413">
            <v>684000000</v>
          </cell>
          <cell r="S413">
            <v>95965765000</v>
          </cell>
          <cell r="T413">
            <v>996729816873.30005</v>
          </cell>
          <cell r="U413">
            <v>538851001443.29999</v>
          </cell>
          <cell r="V413">
            <v>377862470655</v>
          </cell>
          <cell r="W413">
            <v>0</v>
          </cell>
          <cell r="X413">
            <v>0</v>
          </cell>
          <cell r="Y413">
            <v>1914100000</v>
          </cell>
          <cell r="Z413">
            <v>1261950000</v>
          </cell>
          <cell r="AA413">
            <v>638122520</v>
          </cell>
          <cell r="AB413">
            <v>156852234268.29999</v>
          </cell>
          <cell r="AC413">
            <v>322124000</v>
          </cell>
          <cell r="AD413">
            <v>457878815430</v>
          </cell>
          <cell r="AE413">
            <v>62824514533</v>
          </cell>
          <cell r="AF413">
            <v>180714559585</v>
          </cell>
          <cell r="AG413">
            <v>214339741312</v>
          </cell>
          <cell r="AH413">
            <v>91142420829</v>
          </cell>
          <cell r="AI413">
            <v>91142420829</v>
          </cell>
          <cell r="AJ413">
            <v>90998731027</v>
          </cell>
          <cell r="AK413">
            <v>0</v>
          </cell>
          <cell r="AL413">
            <v>0</v>
          </cell>
          <cell r="AM413">
            <v>0</v>
          </cell>
          <cell r="AN413">
            <v>143689802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</row>
        <row r="414">
          <cell r="B414" t="str">
            <v>Kab. Belu</v>
          </cell>
          <cell r="C414">
            <v>816442053569.94995</v>
          </cell>
          <cell r="D414">
            <v>74823080564.949997</v>
          </cell>
          <cell r="E414">
            <v>16177005323</v>
          </cell>
          <cell r="F414">
            <v>6559012467</v>
          </cell>
          <cell r="G414">
            <v>5996676620</v>
          </cell>
          <cell r="H414">
            <v>46090386154.949997</v>
          </cell>
          <cell r="I414">
            <v>676380888419</v>
          </cell>
          <cell r="J414">
            <v>11650613543</v>
          </cell>
          <cell r="K414">
            <v>503115430000</v>
          </cell>
          <cell r="L414">
            <v>161614844876</v>
          </cell>
          <cell r="M414">
            <v>65238084586</v>
          </cell>
          <cell r="N414">
            <v>7523950432</v>
          </cell>
          <cell r="O414">
            <v>0</v>
          </cell>
          <cell r="P414">
            <v>17477876554</v>
          </cell>
          <cell r="Q414">
            <v>40020257600</v>
          </cell>
          <cell r="R414">
            <v>216000000</v>
          </cell>
          <cell r="S414">
            <v>0</v>
          </cell>
          <cell r="T414">
            <v>834489268773</v>
          </cell>
          <cell r="U414">
            <v>447909572168</v>
          </cell>
          <cell r="V414">
            <v>346381815568</v>
          </cell>
          <cell r="W414">
            <v>0</v>
          </cell>
          <cell r="X414">
            <v>3712608000</v>
          </cell>
          <cell r="Y414">
            <v>1905457500</v>
          </cell>
          <cell r="Z414">
            <v>0</v>
          </cell>
          <cell r="AA414">
            <v>1228843559</v>
          </cell>
          <cell r="AB414">
            <v>93477551470</v>
          </cell>
          <cell r="AC414">
            <v>1203296071</v>
          </cell>
          <cell r="AD414">
            <v>386579696605</v>
          </cell>
          <cell r="AE414">
            <v>0</v>
          </cell>
          <cell r="AF414">
            <v>194468761021</v>
          </cell>
          <cell r="AG414">
            <v>192110935584</v>
          </cell>
          <cell r="AH414">
            <v>96095135507.779999</v>
          </cell>
          <cell r="AI414">
            <v>96095135507.779999</v>
          </cell>
          <cell r="AJ414">
            <v>96095135507.779999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</row>
        <row r="415">
          <cell r="B415" t="str">
            <v>Kab. Ende</v>
          </cell>
          <cell r="C415">
            <v>1156247543980.8201</v>
          </cell>
          <cell r="D415">
            <v>68865679022.820007</v>
          </cell>
          <cell r="E415">
            <v>12332362293</v>
          </cell>
          <cell r="F415">
            <v>3815935229</v>
          </cell>
          <cell r="G415">
            <v>4245409287</v>
          </cell>
          <cell r="H415">
            <v>48471972213.82</v>
          </cell>
          <cell r="I415">
            <v>883958867949</v>
          </cell>
          <cell r="J415">
            <v>13930179540</v>
          </cell>
          <cell r="K415">
            <v>621695004000</v>
          </cell>
          <cell r="L415">
            <v>248333684409</v>
          </cell>
          <cell r="M415">
            <v>203422997009</v>
          </cell>
          <cell r="N415">
            <v>0</v>
          </cell>
          <cell r="O415">
            <v>0</v>
          </cell>
          <cell r="P415">
            <v>7681729132</v>
          </cell>
          <cell r="Q415">
            <v>184729917000</v>
          </cell>
          <cell r="R415">
            <v>9355350877</v>
          </cell>
          <cell r="S415">
            <v>1656000000</v>
          </cell>
          <cell r="T415">
            <v>1144021726043</v>
          </cell>
          <cell r="U415">
            <v>751779418163</v>
          </cell>
          <cell r="V415">
            <v>538949065769</v>
          </cell>
          <cell r="W415">
            <v>0</v>
          </cell>
          <cell r="X415">
            <v>0</v>
          </cell>
          <cell r="Y415">
            <v>14397760000</v>
          </cell>
          <cell r="Z415">
            <v>55487600</v>
          </cell>
          <cell r="AA415">
            <v>0</v>
          </cell>
          <cell r="AB415">
            <v>198145454482</v>
          </cell>
          <cell r="AC415">
            <v>231650312</v>
          </cell>
          <cell r="AD415">
            <v>392242307880</v>
          </cell>
          <cell r="AE415">
            <v>0</v>
          </cell>
          <cell r="AF415">
            <v>157634157812</v>
          </cell>
          <cell r="AG415">
            <v>234608150068</v>
          </cell>
          <cell r="AH415">
            <v>150810995791.20999</v>
          </cell>
          <cell r="AI415">
            <v>153310995791.20999</v>
          </cell>
          <cell r="AJ415">
            <v>153310995791.20999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2500000000</v>
          </cell>
          <cell r="AP415">
            <v>0</v>
          </cell>
          <cell r="AQ415">
            <v>2500000000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</row>
        <row r="416">
          <cell r="B416" t="str">
            <v>Kab. Flores Timur</v>
          </cell>
          <cell r="C416">
            <v>1057777224998.36</v>
          </cell>
          <cell r="D416">
            <v>50183797225.360001</v>
          </cell>
          <cell r="E416">
            <v>9617825831</v>
          </cell>
          <cell r="F416">
            <v>20339276353</v>
          </cell>
          <cell r="G416">
            <v>5882895262</v>
          </cell>
          <cell r="H416">
            <v>14343799779.360001</v>
          </cell>
          <cell r="I416">
            <v>853440070395</v>
          </cell>
          <cell r="J416">
            <v>14500997926</v>
          </cell>
          <cell r="K416">
            <v>608075549000</v>
          </cell>
          <cell r="L416">
            <v>230863523469</v>
          </cell>
          <cell r="M416">
            <v>154153357378</v>
          </cell>
          <cell r="N416">
            <v>1014000000</v>
          </cell>
          <cell r="O416">
            <v>0</v>
          </cell>
          <cell r="P416">
            <v>15882905378</v>
          </cell>
          <cell r="Q416">
            <v>136842452000</v>
          </cell>
          <cell r="R416">
            <v>0</v>
          </cell>
          <cell r="S416">
            <v>414000000</v>
          </cell>
          <cell r="T416">
            <v>1075208541383</v>
          </cell>
          <cell r="U416">
            <v>735816721731</v>
          </cell>
          <cell r="V416">
            <v>481159028854</v>
          </cell>
          <cell r="W416">
            <v>0</v>
          </cell>
          <cell r="X416">
            <v>0</v>
          </cell>
          <cell r="Y416">
            <v>51525862638</v>
          </cell>
          <cell r="Z416">
            <v>1855422001</v>
          </cell>
          <cell r="AA416">
            <v>1506000000</v>
          </cell>
          <cell r="AB416">
            <v>199373148769</v>
          </cell>
          <cell r="AC416">
            <v>397259469</v>
          </cell>
          <cell r="AD416">
            <v>339391819652</v>
          </cell>
          <cell r="AE416">
            <v>0</v>
          </cell>
          <cell r="AF416">
            <v>165734631347</v>
          </cell>
          <cell r="AG416">
            <v>173657188305</v>
          </cell>
          <cell r="AH416">
            <v>66069131312.009995</v>
          </cell>
          <cell r="AI416">
            <v>70429131312.009995</v>
          </cell>
          <cell r="AJ416">
            <v>70176998012.009995</v>
          </cell>
          <cell r="AK416">
            <v>0</v>
          </cell>
          <cell r="AL416">
            <v>0</v>
          </cell>
          <cell r="AM416">
            <v>0</v>
          </cell>
          <cell r="AN416">
            <v>252133300</v>
          </cell>
          <cell r="AO416">
            <v>4360000000</v>
          </cell>
          <cell r="AP416">
            <v>0</v>
          </cell>
          <cell r="AQ416">
            <v>4000000000</v>
          </cell>
          <cell r="AR416">
            <v>0</v>
          </cell>
          <cell r="AS416">
            <v>360000000</v>
          </cell>
          <cell r="AT416">
            <v>0</v>
          </cell>
          <cell r="AU416">
            <v>0</v>
          </cell>
        </row>
        <row r="417">
          <cell r="B417" t="str">
            <v>Kab. Kupang</v>
          </cell>
          <cell r="C417">
            <v>1170495473428.25</v>
          </cell>
          <cell r="D417">
            <v>73214731552.25</v>
          </cell>
          <cell r="E417">
            <v>14547761178</v>
          </cell>
          <cell r="F417">
            <v>9401430379</v>
          </cell>
          <cell r="G417">
            <v>21346010143</v>
          </cell>
          <cell r="H417">
            <v>27919529852.25</v>
          </cell>
          <cell r="I417">
            <v>974516327489</v>
          </cell>
          <cell r="J417">
            <v>16054373646</v>
          </cell>
          <cell r="K417">
            <v>681932149000</v>
          </cell>
          <cell r="L417">
            <v>276529804843</v>
          </cell>
          <cell r="M417">
            <v>122764414387</v>
          </cell>
          <cell r="N417">
            <v>0</v>
          </cell>
          <cell r="O417">
            <v>0</v>
          </cell>
          <cell r="P417">
            <v>20019888627</v>
          </cell>
          <cell r="Q417">
            <v>100747060000</v>
          </cell>
          <cell r="R417">
            <v>0</v>
          </cell>
          <cell r="S417">
            <v>1997465760</v>
          </cell>
          <cell r="T417">
            <v>1379301640935.5801</v>
          </cell>
          <cell r="U417">
            <v>681502270747</v>
          </cell>
          <cell r="V417">
            <v>508670195437</v>
          </cell>
          <cell r="W417">
            <v>0</v>
          </cell>
          <cell r="X417">
            <v>0</v>
          </cell>
          <cell r="Y417">
            <v>0</v>
          </cell>
          <cell r="Z417">
            <v>344508480</v>
          </cell>
          <cell r="AA417">
            <v>554491520</v>
          </cell>
          <cell r="AB417">
            <v>171933075310</v>
          </cell>
          <cell r="AC417">
            <v>0</v>
          </cell>
          <cell r="AD417">
            <v>697799370188.58008</v>
          </cell>
          <cell r="AE417">
            <v>0</v>
          </cell>
          <cell r="AF417">
            <v>288142664507.58002</v>
          </cell>
          <cell r="AG417">
            <v>409656705681</v>
          </cell>
          <cell r="AH417">
            <v>316990901473.73999</v>
          </cell>
          <cell r="AI417">
            <v>318490901473.73999</v>
          </cell>
          <cell r="AJ417">
            <v>317467748889.73999</v>
          </cell>
          <cell r="AK417">
            <v>0</v>
          </cell>
          <cell r="AL417">
            <v>0</v>
          </cell>
          <cell r="AM417">
            <v>0</v>
          </cell>
          <cell r="AN417">
            <v>1023152584</v>
          </cell>
          <cell r="AO417">
            <v>1500000000</v>
          </cell>
          <cell r="AP417">
            <v>0</v>
          </cell>
          <cell r="AQ417">
            <v>1500000000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</row>
        <row r="418">
          <cell r="B418" t="str">
            <v>Kab. Manggarai</v>
          </cell>
          <cell r="C418">
            <v>1068340708429.33</v>
          </cell>
          <cell r="D418">
            <v>78284065871.330002</v>
          </cell>
          <cell r="E418">
            <v>21015233246.52</v>
          </cell>
          <cell r="F418">
            <v>4968400156</v>
          </cell>
          <cell r="G418">
            <v>7012577839</v>
          </cell>
          <cell r="H418">
            <v>45287854629.809998</v>
          </cell>
          <cell r="I418">
            <v>818676743696</v>
          </cell>
          <cell r="J418">
            <v>14475339359</v>
          </cell>
          <cell r="K418">
            <v>575280999000</v>
          </cell>
          <cell r="L418">
            <v>228920405337</v>
          </cell>
          <cell r="M418">
            <v>171379898862</v>
          </cell>
          <cell r="N418">
            <v>4736570150</v>
          </cell>
          <cell r="O418">
            <v>0</v>
          </cell>
          <cell r="P418">
            <v>19430229227</v>
          </cell>
          <cell r="Q418">
            <v>55417580485</v>
          </cell>
          <cell r="R418">
            <v>243000000</v>
          </cell>
          <cell r="S418">
            <v>91552519000</v>
          </cell>
          <cell r="T418">
            <v>1114586408405</v>
          </cell>
          <cell r="U418">
            <v>553016767450</v>
          </cell>
          <cell r="V418">
            <v>390695055736</v>
          </cell>
          <cell r="W418">
            <v>0</v>
          </cell>
          <cell r="X418">
            <v>0</v>
          </cell>
          <cell r="Y418">
            <v>6006677588</v>
          </cell>
          <cell r="Z418">
            <v>697500000</v>
          </cell>
          <cell r="AA418">
            <v>0</v>
          </cell>
          <cell r="AB418">
            <v>153879572453</v>
          </cell>
          <cell r="AC418">
            <v>1737961673</v>
          </cell>
          <cell r="AD418">
            <v>561569640955</v>
          </cell>
          <cell r="AE418">
            <v>44377751436</v>
          </cell>
          <cell r="AF418">
            <v>226726603241</v>
          </cell>
          <cell r="AG418">
            <v>290465286278</v>
          </cell>
          <cell r="AH418">
            <v>55785405402</v>
          </cell>
          <cell r="AI418">
            <v>59784405402</v>
          </cell>
          <cell r="AJ418">
            <v>59722422022</v>
          </cell>
          <cell r="AK418">
            <v>0</v>
          </cell>
          <cell r="AL418">
            <v>61983380</v>
          </cell>
          <cell r="AM418">
            <v>0</v>
          </cell>
          <cell r="AN418">
            <v>0</v>
          </cell>
          <cell r="AO418">
            <v>3999000000</v>
          </cell>
          <cell r="AP418">
            <v>0</v>
          </cell>
          <cell r="AQ418">
            <v>3999000000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</row>
        <row r="419">
          <cell r="B419" t="str">
            <v>Kab. Ngada</v>
          </cell>
          <cell r="C419">
            <v>786700372942</v>
          </cell>
          <cell r="D419">
            <v>47502339405</v>
          </cell>
          <cell r="E419">
            <v>6518218827</v>
          </cell>
          <cell r="F419">
            <v>2799316753</v>
          </cell>
          <cell r="G419">
            <v>2915843134</v>
          </cell>
          <cell r="H419">
            <v>35268960691</v>
          </cell>
          <cell r="I419">
            <v>618741933315</v>
          </cell>
          <cell r="J419">
            <v>11758832625</v>
          </cell>
          <cell r="K419">
            <v>473589249000</v>
          </cell>
          <cell r="L419">
            <v>133393851690</v>
          </cell>
          <cell r="M419">
            <v>120456100222</v>
          </cell>
          <cell r="N419">
            <v>570445500</v>
          </cell>
          <cell r="O419">
            <v>0</v>
          </cell>
          <cell r="P419">
            <v>11917045269</v>
          </cell>
          <cell r="Q419">
            <v>107770609453</v>
          </cell>
          <cell r="R419">
            <v>198000000</v>
          </cell>
          <cell r="S419">
            <v>0</v>
          </cell>
          <cell r="T419">
            <v>832825452465.06995</v>
          </cell>
          <cell r="U419">
            <v>447965328714</v>
          </cell>
          <cell r="V419">
            <v>295105045650</v>
          </cell>
          <cell r="W419">
            <v>5454200000</v>
          </cell>
          <cell r="X419">
            <v>0</v>
          </cell>
          <cell r="Y419">
            <v>0</v>
          </cell>
          <cell r="Z419">
            <v>13859438565</v>
          </cell>
          <cell r="AA419">
            <v>0</v>
          </cell>
          <cell r="AB419">
            <v>133089584202</v>
          </cell>
          <cell r="AC419">
            <v>457060297</v>
          </cell>
          <cell r="AD419">
            <v>384860123751.06995</v>
          </cell>
          <cell r="AE419">
            <v>40294260984</v>
          </cell>
          <cell r="AF419">
            <v>123948607606.73</v>
          </cell>
          <cell r="AG419">
            <v>220617255160.34</v>
          </cell>
          <cell r="AH419">
            <v>88775832529.570007</v>
          </cell>
          <cell r="AI419">
            <v>89775832529.570007</v>
          </cell>
          <cell r="AJ419">
            <v>88772772029.570007</v>
          </cell>
          <cell r="AK419">
            <v>0</v>
          </cell>
          <cell r="AL419">
            <v>0</v>
          </cell>
          <cell r="AM419">
            <v>0</v>
          </cell>
          <cell r="AN419">
            <v>1003060500</v>
          </cell>
          <cell r="AO419">
            <v>1000000000</v>
          </cell>
          <cell r="AP419">
            <v>0</v>
          </cell>
          <cell r="AQ419">
            <v>0</v>
          </cell>
          <cell r="AR419">
            <v>0</v>
          </cell>
          <cell r="AS419">
            <v>1000000000</v>
          </cell>
          <cell r="AT419">
            <v>0</v>
          </cell>
          <cell r="AU419">
            <v>0</v>
          </cell>
        </row>
        <row r="420">
          <cell r="B420" t="str">
            <v>Kab. Sikka</v>
          </cell>
          <cell r="C420">
            <v>1066147990805.99</v>
          </cell>
          <cell r="D420">
            <v>80269749570.98999</v>
          </cell>
          <cell r="E420">
            <v>11624926899</v>
          </cell>
          <cell r="F420">
            <v>7342235519</v>
          </cell>
          <cell r="G420">
            <v>4076387545</v>
          </cell>
          <cell r="H420">
            <v>57226199607.989998</v>
          </cell>
          <cell r="I420">
            <v>872827003719</v>
          </cell>
          <cell r="J420">
            <v>13741214452</v>
          </cell>
          <cell r="K420">
            <v>626916589000</v>
          </cell>
          <cell r="L420">
            <v>232169200267</v>
          </cell>
          <cell r="M420">
            <v>113051237516</v>
          </cell>
          <cell r="N420">
            <v>0</v>
          </cell>
          <cell r="O420">
            <v>0</v>
          </cell>
          <cell r="P420">
            <v>19656314516</v>
          </cell>
          <cell r="Q420">
            <v>91630923000</v>
          </cell>
          <cell r="R420">
            <v>0</v>
          </cell>
          <cell r="S420">
            <v>1764000000</v>
          </cell>
          <cell r="T420">
            <v>1096721517287</v>
          </cell>
          <cell r="U420">
            <v>641788169948</v>
          </cell>
          <cell r="V420">
            <v>486132573300</v>
          </cell>
          <cell r="W420">
            <v>0</v>
          </cell>
          <cell r="X420">
            <v>0</v>
          </cell>
          <cell r="Y420">
            <v>6209200000</v>
          </cell>
          <cell r="Z420">
            <v>371540000</v>
          </cell>
          <cell r="AA420">
            <v>83724300</v>
          </cell>
          <cell r="AB420">
            <v>148512836935</v>
          </cell>
          <cell r="AC420">
            <v>478295413</v>
          </cell>
          <cell r="AD420">
            <v>454933347339</v>
          </cell>
          <cell r="AE420">
            <v>0</v>
          </cell>
          <cell r="AF420">
            <v>259386584277</v>
          </cell>
          <cell r="AG420">
            <v>195546763062</v>
          </cell>
          <cell r="AH420">
            <v>100055843027.17999</v>
          </cell>
          <cell r="AI420">
            <v>104055843027.17999</v>
          </cell>
          <cell r="AJ420">
            <v>103711664527.17999</v>
          </cell>
          <cell r="AK420">
            <v>0</v>
          </cell>
          <cell r="AL420">
            <v>0</v>
          </cell>
          <cell r="AM420">
            <v>0</v>
          </cell>
          <cell r="AN420">
            <v>344178500</v>
          </cell>
          <cell r="AO420">
            <v>4000000000</v>
          </cell>
          <cell r="AP420">
            <v>0</v>
          </cell>
          <cell r="AQ420">
            <v>3000000000</v>
          </cell>
          <cell r="AR420">
            <v>0</v>
          </cell>
          <cell r="AS420">
            <v>1000000000</v>
          </cell>
          <cell r="AT420">
            <v>0</v>
          </cell>
          <cell r="AU420">
            <v>0</v>
          </cell>
        </row>
        <row r="421">
          <cell r="B421" t="str">
            <v>Kab. Sumba Barat</v>
          </cell>
          <cell r="C421">
            <v>684718366541.51001</v>
          </cell>
          <cell r="D421">
            <v>60967608811.509995</v>
          </cell>
          <cell r="E421">
            <v>11702766614.629999</v>
          </cell>
          <cell r="F421">
            <v>2428333964</v>
          </cell>
          <cell r="G421">
            <v>11233998915</v>
          </cell>
          <cell r="H421">
            <v>35602509317.879997</v>
          </cell>
          <cell r="I421">
            <v>567972414064</v>
          </cell>
          <cell r="J421">
            <v>9793402512</v>
          </cell>
          <cell r="K421">
            <v>397520803000</v>
          </cell>
          <cell r="L421">
            <v>160658208552</v>
          </cell>
          <cell r="M421">
            <v>55778343666</v>
          </cell>
          <cell r="N421">
            <v>1946527000</v>
          </cell>
          <cell r="O421">
            <v>0</v>
          </cell>
          <cell r="P421">
            <v>11075289166</v>
          </cell>
          <cell r="Q421">
            <v>42607900000</v>
          </cell>
          <cell r="R421">
            <v>148627500</v>
          </cell>
          <cell r="S421">
            <v>0</v>
          </cell>
          <cell r="T421">
            <v>713327034810</v>
          </cell>
          <cell r="U421">
            <v>245760165525</v>
          </cell>
          <cell r="V421">
            <v>187846151125</v>
          </cell>
          <cell r="W421">
            <v>0</v>
          </cell>
          <cell r="X421">
            <v>0</v>
          </cell>
          <cell r="Y421">
            <v>4174850400</v>
          </cell>
          <cell r="Z421">
            <v>13800000</v>
          </cell>
          <cell r="AA421">
            <v>0</v>
          </cell>
          <cell r="AB421">
            <v>53725364000</v>
          </cell>
          <cell r="AC421">
            <v>0</v>
          </cell>
          <cell r="AD421">
            <v>467566869285</v>
          </cell>
          <cell r="AE421">
            <v>72383675000</v>
          </cell>
          <cell r="AF421">
            <v>142023433420</v>
          </cell>
          <cell r="AG421">
            <v>253159760865</v>
          </cell>
          <cell r="AH421">
            <v>104995073365.88</v>
          </cell>
          <cell r="AI421">
            <v>104995073365.88</v>
          </cell>
          <cell r="AJ421">
            <v>104981268265.88</v>
          </cell>
          <cell r="AK421">
            <v>0</v>
          </cell>
          <cell r="AL421">
            <v>0</v>
          </cell>
          <cell r="AM421">
            <v>0</v>
          </cell>
          <cell r="AN421">
            <v>13805100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</row>
        <row r="422">
          <cell r="B422" t="str">
            <v>Kab. Sumba Timur</v>
          </cell>
          <cell r="C422">
            <v>1072364499688.63</v>
          </cell>
          <cell r="D422">
            <v>68222357517.629997</v>
          </cell>
          <cell r="E422">
            <v>12127639541</v>
          </cell>
          <cell r="F422">
            <v>4566472004</v>
          </cell>
          <cell r="G422">
            <v>13970287361</v>
          </cell>
          <cell r="H422">
            <v>37557958611.629997</v>
          </cell>
          <cell r="I422">
            <v>897062773691</v>
          </cell>
          <cell r="J422">
            <v>17002118385</v>
          </cell>
          <cell r="K422">
            <v>636914926000</v>
          </cell>
          <cell r="L422">
            <v>243145729306</v>
          </cell>
          <cell r="M422">
            <v>107079368480</v>
          </cell>
          <cell r="N422">
            <v>1922483540</v>
          </cell>
          <cell r="O422">
            <v>0</v>
          </cell>
          <cell r="P422">
            <v>16147015958</v>
          </cell>
          <cell r="Q422">
            <v>87299868982</v>
          </cell>
          <cell r="R422">
            <v>1710000000</v>
          </cell>
          <cell r="S422">
            <v>0</v>
          </cell>
          <cell r="T422">
            <v>1057369125121</v>
          </cell>
          <cell r="U422">
            <v>555031810806</v>
          </cell>
          <cell r="V422">
            <v>401278087348</v>
          </cell>
          <cell r="W422">
            <v>0</v>
          </cell>
          <cell r="X422">
            <v>0</v>
          </cell>
          <cell r="Y422">
            <v>1942200000</v>
          </cell>
          <cell r="Z422">
            <v>0</v>
          </cell>
          <cell r="AA422">
            <v>1408821000</v>
          </cell>
          <cell r="AB422">
            <v>149665889658</v>
          </cell>
          <cell r="AC422">
            <v>736812800</v>
          </cell>
          <cell r="AD422">
            <v>502337314315</v>
          </cell>
          <cell r="AE422">
            <v>0</v>
          </cell>
          <cell r="AF422">
            <v>227936399115</v>
          </cell>
          <cell r="AG422">
            <v>274400915200</v>
          </cell>
          <cell r="AH422">
            <v>90064861404</v>
          </cell>
          <cell r="AI422">
            <v>90064861404</v>
          </cell>
          <cell r="AJ422">
            <v>89861255936</v>
          </cell>
          <cell r="AK422">
            <v>0</v>
          </cell>
          <cell r="AL422">
            <v>0</v>
          </cell>
          <cell r="AM422">
            <v>0</v>
          </cell>
          <cell r="AN422">
            <v>203605468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</row>
        <row r="423">
          <cell r="B423" t="str">
            <v>Kab. Timor Tengah Selatan</v>
          </cell>
          <cell r="C423">
            <v>1201549701401.0898</v>
          </cell>
          <cell r="D423">
            <v>71848806283.089996</v>
          </cell>
          <cell r="E423">
            <v>11282142440</v>
          </cell>
          <cell r="F423">
            <v>3537571887</v>
          </cell>
          <cell r="G423">
            <v>4481471698</v>
          </cell>
          <cell r="H423">
            <v>52547620258.089996</v>
          </cell>
          <cell r="I423">
            <v>942431898450</v>
          </cell>
          <cell r="J423">
            <v>21229854450</v>
          </cell>
          <cell r="K423">
            <v>754511787000</v>
          </cell>
          <cell r="L423">
            <v>166690257000</v>
          </cell>
          <cell r="M423">
            <v>187268996668</v>
          </cell>
          <cell r="N423">
            <v>0</v>
          </cell>
          <cell r="O423">
            <v>0</v>
          </cell>
          <cell r="P423">
            <v>21517413668</v>
          </cell>
          <cell r="Q423">
            <v>165175583000</v>
          </cell>
          <cell r="R423">
            <v>576000000</v>
          </cell>
          <cell r="S423">
            <v>0</v>
          </cell>
          <cell r="T423">
            <v>1300559536339</v>
          </cell>
          <cell r="U423">
            <v>837104717814</v>
          </cell>
          <cell r="V423">
            <v>583668035428</v>
          </cell>
          <cell r="W423">
            <v>0</v>
          </cell>
          <cell r="X423">
            <v>0</v>
          </cell>
          <cell r="Y423">
            <v>6623765000</v>
          </cell>
          <cell r="Z423">
            <v>493000000</v>
          </cell>
          <cell r="AA423">
            <v>0</v>
          </cell>
          <cell r="AB423">
            <v>244451661914</v>
          </cell>
          <cell r="AC423">
            <v>1868255472</v>
          </cell>
          <cell r="AD423">
            <v>463454818525</v>
          </cell>
          <cell r="AE423">
            <v>0</v>
          </cell>
          <cell r="AF423">
            <v>257678756057</v>
          </cell>
          <cell r="AG423">
            <v>205776062468</v>
          </cell>
          <cell r="AH423">
            <v>207921380907.48001</v>
          </cell>
          <cell r="AI423">
            <v>222921380907.48001</v>
          </cell>
          <cell r="AJ423">
            <v>222713395907.48001</v>
          </cell>
          <cell r="AK423">
            <v>0</v>
          </cell>
          <cell r="AL423">
            <v>0</v>
          </cell>
          <cell r="AM423">
            <v>0</v>
          </cell>
          <cell r="AN423">
            <v>207985000</v>
          </cell>
          <cell r="AO423">
            <v>15000000000</v>
          </cell>
          <cell r="AP423">
            <v>0</v>
          </cell>
          <cell r="AQ423">
            <v>15000000000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</row>
        <row r="424">
          <cell r="B424" t="str">
            <v>Kab. Timor Tengah Utara</v>
          </cell>
          <cell r="C424">
            <v>918557400998.72998</v>
          </cell>
          <cell r="D424">
            <v>47974079043.729996</v>
          </cell>
          <cell r="E424">
            <v>9382622550.8799992</v>
          </cell>
          <cell r="F424">
            <v>4618612618</v>
          </cell>
          <cell r="G424">
            <v>8729760226</v>
          </cell>
          <cell r="H424">
            <v>25243083648.849998</v>
          </cell>
          <cell r="I424">
            <v>757385944356</v>
          </cell>
          <cell r="J424">
            <v>16959797857</v>
          </cell>
          <cell r="K424">
            <v>583821023000</v>
          </cell>
          <cell r="L424">
            <v>156605123499</v>
          </cell>
          <cell r="M424">
            <v>113197377599</v>
          </cell>
          <cell r="N424">
            <v>0</v>
          </cell>
          <cell r="O424">
            <v>0</v>
          </cell>
          <cell r="P424">
            <v>15335605599</v>
          </cell>
          <cell r="Q424">
            <v>96493772000</v>
          </cell>
          <cell r="R424">
            <v>0</v>
          </cell>
          <cell r="S424">
            <v>1368000000</v>
          </cell>
          <cell r="T424">
            <v>947715920342.87</v>
          </cell>
          <cell r="U424">
            <v>578645486337.87</v>
          </cell>
          <cell r="V424">
            <v>421263671618</v>
          </cell>
          <cell r="W424">
            <v>0</v>
          </cell>
          <cell r="X424">
            <v>0</v>
          </cell>
          <cell r="Y424">
            <v>650000000</v>
          </cell>
          <cell r="Z424">
            <v>1276542646</v>
          </cell>
          <cell r="AA424">
            <v>0</v>
          </cell>
          <cell r="AB424">
            <v>155455272073.87</v>
          </cell>
          <cell r="AC424">
            <v>0</v>
          </cell>
          <cell r="AD424">
            <v>369070434005</v>
          </cell>
          <cell r="AE424">
            <v>0</v>
          </cell>
          <cell r="AF424">
            <v>187340483549</v>
          </cell>
          <cell r="AG424">
            <v>181729950456</v>
          </cell>
          <cell r="AH424">
            <v>111765721960.48</v>
          </cell>
          <cell r="AI424">
            <v>127765721960.48</v>
          </cell>
          <cell r="AJ424">
            <v>127749619634.48</v>
          </cell>
          <cell r="AK424">
            <v>0</v>
          </cell>
          <cell r="AL424">
            <v>0</v>
          </cell>
          <cell r="AM424">
            <v>0</v>
          </cell>
          <cell r="AN424">
            <v>16102326</v>
          </cell>
          <cell r="AO424">
            <v>16000000000</v>
          </cell>
          <cell r="AP424">
            <v>0</v>
          </cell>
          <cell r="AQ424">
            <v>16000000000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</row>
        <row r="425">
          <cell r="B425" t="str">
            <v>Kota Kupang</v>
          </cell>
          <cell r="C425">
            <v>1141379963658.9299</v>
          </cell>
          <cell r="D425">
            <v>165449023460.92999</v>
          </cell>
          <cell r="E425">
            <v>92667916257</v>
          </cell>
          <cell r="F425">
            <v>32193027612</v>
          </cell>
          <cell r="G425">
            <v>15097499062</v>
          </cell>
          <cell r="H425">
            <v>25490580529.93</v>
          </cell>
          <cell r="I425">
            <v>926862260026</v>
          </cell>
          <cell r="J425">
            <v>34505022323</v>
          </cell>
          <cell r="K425">
            <v>661156826000</v>
          </cell>
          <cell r="L425">
            <v>231200411703</v>
          </cell>
          <cell r="M425">
            <v>49068680172</v>
          </cell>
          <cell r="N425">
            <v>5720000000</v>
          </cell>
          <cell r="O425">
            <v>0</v>
          </cell>
          <cell r="P425">
            <v>42844680172</v>
          </cell>
          <cell r="Q425">
            <v>0</v>
          </cell>
          <cell r="R425">
            <v>0</v>
          </cell>
          <cell r="S425">
            <v>504000000</v>
          </cell>
          <cell r="T425">
            <v>1173081919042</v>
          </cell>
          <cell r="U425">
            <v>728090946016</v>
          </cell>
          <cell r="V425">
            <v>670648364365</v>
          </cell>
          <cell r="W425">
            <v>0</v>
          </cell>
          <cell r="X425">
            <v>3597408000</v>
          </cell>
          <cell r="Y425">
            <v>40179451550</v>
          </cell>
          <cell r="Z425">
            <v>6168750000</v>
          </cell>
          <cell r="AA425">
            <v>66000000</v>
          </cell>
          <cell r="AB425">
            <v>7422286000</v>
          </cell>
          <cell r="AC425">
            <v>8686101</v>
          </cell>
          <cell r="AD425">
            <v>444990973026</v>
          </cell>
          <cell r="AE425">
            <v>0</v>
          </cell>
          <cell r="AF425">
            <v>207400458526</v>
          </cell>
          <cell r="AG425">
            <v>237590514500</v>
          </cell>
          <cell r="AH425">
            <v>132375122272.39999</v>
          </cell>
          <cell r="AI425">
            <v>149875122272.39999</v>
          </cell>
          <cell r="AJ425">
            <v>149783562272.39999</v>
          </cell>
          <cell r="AK425">
            <v>0</v>
          </cell>
          <cell r="AL425">
            <v>0</v>
          </cell>
          <cell r="AM425">
            <v>0</v>
          </cell>
          <cell r="AN425">
            <v>91560000</v>
          </cell>
          <cell r="AO425">
            <v>17500000000</v>
          </cell>
          <cell r="AP425">
            <v>0</v>
          </cell>
          <cell r="AQ425">
            <v>17500000000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</row>
        <row r="426">
          <cell r="B426" t="str">
            <v>Kab. Rote Ndao</v>
          </cell>
          <cell r="C426">
            <v>708870666483.56995</v>
          </cell>
          <cell r="D426">
            <v>28842548098.57</v>
          </cell>
          <cell r="E426">
            <v>5590924904.5</v>
          </cell>
          <cell r="F426">
            <v>6453048537</v>
          </cell>
          <cell r="G426">
            <v>6014516533</v>
          </cell>
          <cell r="H426">
            <v>10784058124.07</v>
          </cell>
          <cell r="I426">
            <v>612527248464</v>
          </cell>
          <cell r="J426">
            <v>13157600472</v>
          </cell>
          <cell r="K426">
            <v>441682656000</v>
          </cell>
          <cell r="L426">
            <v>157686991992</v>
          </cell>
          <cell r="M426">
            <v>67500869921</v>
          </cell>
          <cell r="N426">
            <v>4000000000</v>
          </cell>
          <cell r="O426">
            <v>0</v>
          </cell>
          <cell r="P426">
            <v>10782327921</v>
          </cell>
          <cell r="Q426">
            <v>52124542000</v>
          </cell>
          <cell r="R426">
            <v>594000000</v>
          </cell>
          <cell r="S426">
            <v>0</v>
          </cell>
          <cell r="T426">
            <v>713329441477</v>
          </cell>
          <cell r="U426">
            <v>337276844174</v>
          </cell>
          <cell r="V426">
            <v>251462926271</v>
          </cell>
          <cell r="W426">
            <v>0</v>
          </cell>
          <cell r="X426">
            <v>0</v>
          </cell>
          <cell r="Y426">
            <v>8345471500</v>
          </cell>
          <cell r="Z426">
            <v>500000000</v>
          </cell>
          <cell r="AA426">
            <v>0</v>
          </cell>
          <cell r="AB426">
            <v>75343193524</v>
          </cell>
          <cell r="AC426">
            <v>1625252879</v>
          </cell>
          <cell r="AD426">
            <v>376052597303</v>
          </cell>
          <cell r="AE426">
            <v>0</v>
          </cell>
          <cell r="AF426">
            <v>164848271485</v>
          </cell>
          <cell r="AG426">
            <v>211204325818</v>
          </cell>
          <cell r="AH426">
            <v>53801789714.959999</v>
          </cell>
          <cell r="AI426">
            <v>59301789714.959999</v>
          </cell>
          <cell r="AJ426">
            <v>59231917831.959999</v>
          </cell>
          <cell r="AK426">
            <v>0</v>
          </cell>
          <cell r="AL426">
            <v>0</v>
          </cell>
          <cell r="AM426">
            <v>0</v>
          </cell>
          <cell r="AN426">
            <v>69871883</v>
          </cell>
          <cell r="AO426">
            <v>5500000000</v>
          </cell>
          <cell r="AP426">
            <v>0</v>
          </cell>
          <cell r="AQ426">
            <v>5500000000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</row>
        <row r="427">
          <cell r="B427" t="str">
            <v>Kab. Manggarai Barat</v>
          </cell>
          <cell r="C427">
            <v>882145842702.21997</v>
          </cell>
          <cell r="D427">
            <v>91068685754.220001</v>
          </cell>
          <cell r="E427">
            <v>46266042060.849998</v>
          </cell>
          <cell r="F427">
            <v>10066515512</v>
          </cell>
          <cell r="G427">
            <v>6539041490</v>
          </cell>
          <cell r="H427">
            <v>28197086691.369999</v>
          </cell>
          <cell r="I427">
            <v>673248533932</v>
          </cell>
          <cell r="J427">
            <v>12342469926</v>
          </cell>
          <cell r="K427">
            <v>499046254000</v>
          </cell>
          <cell r="L427">
            <v>161859810006</v>
          </cell>
          <cell r="M427">
            <v>117828623016</v>
          </cell>
          <cell r="N427">
            <v>470671890</v>
          </cell>
          <cell r="O427">
            <v>360000000</v>
          </cell>
          <cell r="P427">
            <v>16038155126</v>
          </cell>
          <cell r="Q427">
            <v>100959796000</v>
          </cell>
          <cell r="R427">
            <v>0</v>
          </cell>
          <cell r="S427">
            <v>0</v>
          </cell>
          <cell r="T427">
            <v>902795674651.59998</v>
          </cell>
          <cell r="U427">
            <v>653138292360</v>
          </cell>
          <cell r="V427">
            <v>314009642134</v>
          </cell>
          <cell r="W427">
            <v>0</v>
          </cell>
          <cell r="X427">
            <v>0</v>
          </cell>
          <cell r="Y427">
            <v>188445021649</v>
          </cell>
          <cell r="Z427">
            <v>4224129000</v>
          </cell>
          <cell r="AA427">
            <v>144780404487</v>
          </cell>
          <cell r="AB427">
            <v>680535793</v>
          </cell>
          <cell r="AC427">
            <v>998559297</v>
          </cell>
          <cell r="AD427">
            <v>249657382291.60001</v>
          </cell>
          <cell r="AE427">
            <v>0</v>
          </cell>
          <cell r="AF427">
            <v>0</v>
          </cell>
          <cell r="AG427">
            <v>249657382291.60001</v>
          </cell>
          <cell r="AH427">
            <v>132531676263.78</v>
          </cell>
          <cell r="AI427">
            <v>132531676263.78</v>
          </cell>
          <cell r="AJ427">
            <v>132479859763.78</v>
          </cell>
          <cell r="AK427">
            <v>0</v>
          </cell>
          <cell r="AL427">
            <v>0</v>
          </cell>
          <cell r="AM427">
            <v>0</v>
          </cell>
          <cell r="AN427">
            <v>51816500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</row>
        <row r="428">
          <cell r="B428" t="str">
            <v>Kab. Nagekeo</v>
          </cell>
          <cell r="C428">
            <v>722085467322.77002</v>
          </cell>
          <cell r="D428">
            <v>29671653790.77</v>
          </cell>
          <cell r="E428">
            <v>3826537828</v>
          </cell>
          <cell r="F428">
            <v>3082418594</v>
          </cell>
          <cell r="G428">
            <v>3569456788</v>
          </cell>
          <cell r="H428">
            <v>19193240580.77</v>
          </cell>
          <cell r="I428">
            <v>611055750156</v>
          </cell>
          <cell r="J428">
            <v>10685216156</v>
          </cell>
          <cell r="K428">
            <v>433196524000</v>
          </cell>
          <cell r="L428">
            <v>167174010000</v>
          </cell>
          <cell r="M428">
            <v>81358063376</v>
          </cell>
          <cell r="N428">
            <v>8767557089</v>
          </cell>
          <cell r="O428">
            <v>0</v>
          </cell>
          <cell r="P428">
            <v>11084165287</v>
          </cell>
          <cell r="Q428">
            <v>60300341000</v>
          </cell>
          <cell r="R428">
            <v>1206000000</v>
          </cell>
          <cell r="S428">
            <v>0</v>
          </cell>
          <cell r="T428">
            <v>775936291838.80005</v>
          </cell>
          <cell r="U428">
            <v>360366005136</v>
          </cell>
          <cell r="V428">
            <v>240819547687</v>
          </cell>
          <cell r="W428">
            <v>0</v>
          </cell>
          <cell r="X428">
            <v>0</v>
          </cell>
          <cell r="Y428">
            <v>6471012500</v>
          </cell>
          <cell r="Z428">
            <v>250750000</v>
          </cell>
          <cell r="AA428">
            <v>603891000</v>
          </cell>
          <cell r="AB428">
            <v>111739871200</v>
          </cell>
          <cell r="AC428">
            <v>480932749</v>
          </cell>
          <cell r="AD428">
            <v>415570286702.79999</v>
          </cell>
          <cell r="AE428">
            <v>0</v>
          </cell>
          <cell r="AF428">
            <v>174215219177</v>
          </cell>
          <cell r="AG428">
            <v>241355067525.79999</v>
          </cell>
          <cell r="AH428">
            <v>117355533675.24001</v>
          </cell>
          <cell r="AI428">
            <v>117355533675.24001</v>
          </cell>
          <cell r="AJ428">
            <v>116679901953.24001</v>
          </cell>
          <cell r="AK428">
            <v>0</v>
          </cell>
          <cell r="AL428">
            <v>0</v>
          </cell>
          <cell r="AM428">
            <v>0</v>
          </cell>
          <cell r="AN428">
            <v>675631722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</row>
        <row r="429">
          <cell r="B429" t="str">
            <v>Kab. Sumba Tengah</v>
          </cell>
          <cell r="C429">
            <v>541880181100.66998</v>
          </cell>
          <cell r="D429">
            <v>22142086430.669998</v>
          </cell>
          <cell r="E429">
            <v>5217934851</v>
          </cell>
          <cell r="F429">
            <v>920169249.5</v>
          </cell>
          <cell r="G429">
            <v>5949481030</v>
          </cell>
          <cell r="H429">
            <v>10054501300.17</v>
          </cell>
          <cell r="I429">
            <v>469107132620</v>
          </cell>
          <cell r="J429">
            <v>9947308494</v>
          </cell>
          <cell r="K429">
            <v>348202873000</v>
          </cell>
          <cell r="L429">
            <v>110956951126</v>
          </cell>
          <cell r="M429">
            <v>50630962050</v>
          </cell>
          <cell r="N429">
            <v>42063518000</v>
          </cell>
          <cell r="O429">
            <v>0</v>
          </cell>
          <cell r="P429">
            <v>8099444050</v>
          </cell>
          <cell r="Q429">
            <v>0</v>
          </cell>
          <cell r="R429">
            <v>468000000</v>
          </cell>
          <cell r="S429">
            <v>0</v>
          </cell>
          <cell r="T429">
            <v>569477418807</v>
          </cell>
          <cell r="U429">
            <v>240481850408</v>
          </cell>
          <cell r="V429">
            <v>158756743324</v>
          </cell>
          <cell r="W429">
            <v>0</v>
          </cell>
          <cell r="X429">
            <v>0</v>
          </cell>
          <cell r="Y429">
            <v>3959475000</v>
          </cell>
          <cell r="Z429">
            <v>780000000</v>
          </cell>
          <cell r="AA429">
            <v>0</v>
          </cell>
          <cell r="AB429">
            <v>76985632084</v>
          </cell>
          <cell r="AC429">
            <v>0</v>
          </cell>
          <cell r="AD429">
            <v>328995568399</v>
          </cell>
          <cell r="AE429">
            <v>0</v>
          </cell>
          <cell r="AF429">
            <v>165267003465</v>
          </cell>
          <cell r="AG429">
            <v>163728564934</v>
          </cell>
          <cell r="AH429">
            <v>57210210266.18</v>
          </cell>
          <cell r="AI429">
            <v>60910210266.18</v>
          </cell>
          <cell r="AJ429">
            <v>60900640266.18</v>
          </cell>
          <cell r="AK429">
            <v>0</v>
          </cell>
          <cell r="AL429">
            <v>0</v>
          </cell>
          <cell r="AM429">
            <v>0</v>
          </cell>
          <cell r="AN429">
            <v>9570000</v>
          </cell>
          <cell r="AO429">
            <v>3700000000</v>
          </cell>
          <cell r="AP429">
            <v>0</v>
          </cell>
          <cell r="AQ429">
            <v>3700000000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</row>
        <row r="430">
          <cell r="B430" t="str">
            <v>Kab. Sumba Barat Daya</v>
          </cell>
          <cell r="C430">
            <v>837653147107.30005</v>
          </cell>
          <cell r="D430">
            <v>43510608957.300003</v>
          </cell>
          <cell r="E430">
            <v>11511702617</v>
          </cell>
          <cell r="F430">
            <v>2283737020</v>
          </cell>
          <cell r="G430">
            <v>7296507091</v>
          </cell>
          <cell r="H430">
            <v>22418662229.299999</v>
          </cell>
          <cell r="I430">
            <v>665556523219</v>
          </cell>
          <cell r="J430">
            <v>12941068219</v>
          </cell>
          <cell r="K430">
            <v>465910509000</v>
          </cell>
          <cell r="L430">
            <v>186704946000</v>
          </cell>
          <cell r="M430">
            <v>128586014931</v>
          </cell>
          <cell r="N430">
            <v>1359716767</v>
          </cell>
          <cell r="O430">
            <v>0</v>
          </cell>
          <cell r="P430">
            <v>15836043164</v>
          </cell>
          <cell r="Q430">
            <v>110292255000</v>
          </cell>
          <cell r="R430">
            <v>1098000000</v>
          </cell>
          <cell r="S430">
            <v>0</v>
          </cell>
          <cell r="T430">
            <v>835803928842</v>
          </cell>
          <cell r="U430">
            <v>480773636123</v>
          </cell>
          <cell r="V430">
            <v>313357768573</v>
          </cell>
          <cell r="W430">
            <v>0</v>
          </cell>
          <cell r="X430">
            <v>0</v>
          </cell>
          <cell r="Y430">
            <v>7296000000</v>
          </cell>
          <cell r="Z430">
            <v>581000000</v>
          </cell>
          <cell r="AA430">
            <v>0</v>
          </cell>
          <cell r="AB430">
            <v>159538867550</v>
          </cell>
          <cell r="AC430">
            <v>0</v>
          </cell>
          <cell r="AD430">
            <v>355030292719</v>
          </cell>
          <cell r="AE430">
            <v>0</v>
          </cell>
          <cell r="AF430">
            <v>185840332223</v>
          </cell>
          <cell r="AG430">
            <v>169189960496</v>
          </cell>
          <cell r="AH430">
            <v>98083816187.929993</v>
          </cell>
          <cell r="AI430">
            <v>108083816187.92999</v>
          </cell>
          <cell r="AJ430">
            <v>108077146187.92999</v>
          </cell>
          <cell r="AK430">
            <v>0</v>
          </cell>
          <cell r="AL430">
            <v>0</v>
          </cell>
          <cell r="AM430">
            <v>0</v>
          </cell>
          <cell r="AN430">
            <v>6670000</v>
          </cell>
          <cell r="AO430">
            <v>10000000000</v>
          </cell>
          <cell r="AP430">
            <v>10000000000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</row>
        <row r="431">
          <cell r="B431" t="str">
            <v>Kab. Manggarai Timur</v>
          </cell>
          <cell r="C431">
            <v>862639611622.09998</v>
          </cell>
          <cell r="D431">
            <v>44112085695.099998</v>
          </cell>
          <cell r="E431">
            <v>12305259151</v>
          </cell>
          <cell r="F431">
            <v>1807478844</v>
          </cell>
          <cell r="G431">
            <v>7756215361</v>
          </cell>
          <cell r="H431">
            <v>22243132339.099998</v>
          </cell>
          <cell r="I431">
            <v>691737352809</v>
          </cell>
          <cell r="J431">
            <v>10114133847</v>
          </cell>
          <cell r="K431">
            <v>502165245000</v>
          </cell>
          <cell r="L431">
            <v>179457973962</v>
          </cell>
          <cell r="M431">
            <v>126790173118</v>
          </cell>
          <cell r="N431">
            <v>13723215294</v>
          </cell>
          <cell r="O431">
            <v>0</v>
          </cell>
          <cell r="P431">
            <v>14384694824</v>
          </cell>
          <cell r="Q431">
            <v>98520263000</v>
          </cell>
          <cell r="R431">
            <v>162000000</v>
          </cell>
          <cell r="S431">
            <v>0</v>
          </cell>
          <cell r="T431">
            <v>856581882122</v>
          </cell>
          <cell r="U431">
            <v>460707910443</v>
          </cell>
          <cell r="V431">
            <v>303762165453</v>
          </cell>
          <cell r="W431">
            <v>0</v>
          </cell>
          <cell r="X431">
            <v>0</v>
          </cell>
          <cell r="Y431">
            <v>4961100000</v>
          </cell>
          <cell r="Z431">
            <v>211717000</v>
          </cell>
          <cell r="AA431">
            <v>950859704</v>
          </cell>
          <cell r="AB431">
            <v>150822068286</v>
          </cell>
          <cell r="AC431">
            <v>0</v>
          </cell>
          <cell r="AD431">
            <v>395873971679</v>
          </cell>
          <cell r="AE431">
            <v>0</v>
          </cell>
          <cell r="AF431">
            <v>194856642025</v>
          </cell>
          <cell r="AG431">
            <v>201017329654</v>
          </cell>
          <cell r="AH431">
            <v>56122068257.470001</v>
          </cell>
          <cell r="AI431">
            <v>66122068257.470001</v>
          </cell>
          <cell r="AJ431">
            <v>65675444258.470001</v>
          </cell>
          <cell r="AK431">
            <v>0</v>
          </cell>
          <cell r="AL431">
            <v>0</v>
          </cell>
          <cell r="AM431">
            <v>0</v>
          </cell>
          <cell r="AN431">
            <v>446623999</v>
          </cell>
          <cell r="AO431">
            <v>10000000000</v>
          </cell>
          <cell r="AP431">
            <v>0</v>
          </cell>
          <cell r="AQ431">
            <v>10000000000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</row>
        <row r="432">
          <cell r="B432" t="str">
            <v>Kab. Sabu Raijua</v>
          </cell>
          <cell r="C432">
            <v>557409054657.41992</v>
          </cell>
          <cell r="D432">
            <v>31439614081.419998</v>
          </cell>
          <cell r="E432">
            <v>3089549221</v>
          </cell>
          <cell r="F432">
            <v>839456600</v>
          </cell>
          <cell r="G432">
            <v>5831686269</v>
          </cell>
          <cell r="H432">
            <v>21678921991.419998</v>
          </cell>
          <cell r="I432">
            <v>477474478373</v>
          </cell>
          <cell r="J432">
            <v>9401822925</v>
          </cell>
          <cell r="K432">
            <v>343021297000</v>
          </cell>
          <cell r="L432">
            <v>125051358448</v>
          </cell>
          <cell r="M432">
            <v>48494962203</v>
          </cell>
          <cell r="N432">
            <v>0</v>
          </cell>
          <cell r="O432">
            <v>0</v>
          </cell>
          <cell r="P432">
            <v>8416331733</v>
          </cell>
          <cell r="Q432">
            <v>38339399000</v>
          </cell>
          <cell r="R432">
            <v>0</v>
          </cell>
          <cell r="S432">
            <v>1739231470</v>
          </cell>
          <cell r="T432">
            <v>589684591077</v>
          </cell>
          <cell r="U432">
            <v>253851959578</v>
          </cell>
          <cell r="V432">
            <v>171075261243</v>
          </cell>
          <cell r="W432">
            <v>0</v>
          </cell>
          <cell r="X432">
            <v>0</v>
          </cell>
          <cell r="Y432">
            <v>4347606520</v>
          </cell>
          <cell r="Z432">
            <v>3680000000</v>
          </cell>
          <cell r="AA432">
            <v>707202500</v>
          </cell>
          <cell r="AB432">
            <v>73073033315</v>
          </cell>
          <cell r="AC432">
            <v>968856000</v>
          </cell>
          <cell r="AD432">
            <v>335832631499</v>
          </cell>
          <cell r="AE432">
            <v>0</v>
          </cell>
          <cell r="AF432">
            <v>106467175470</v>
          </cell>
          <cell r="AG432">
            <v>229365456029</v>
          </cell>
          <cell r="AH432">
            <v>126676111308.03</v>
          </cell>
          <cell r="AI432">
            <v>127716017852.03</v>
          </cell>
          <cell r="AJ432">
            <v>124597470073.03</v>
          </cell>
          <cell r="AK432">
            <v>0</v>
          </cell>
          <cell r="AL432">
            <v>2734264096</v>
          </cell>
          <cell r="AM432">
            <v>0</v>
          </cell>
          <cell r="AN432">
            <v>384283683</v>
          </cell>
          <cell r="AO432">
            <v>1039906544</v>
          </cell>
          <cell r="AP432">
            <v>39906544</v>
          </cell>
          <cell r="AQ432">
            <v>0</v>
          </cell>
          <cell r="AR432">
            <v>0</v>
          </cell>
          <cell r="AS432">
            <v>1000000000</v>
          </cell>
          <cell r="AT432">
            <v>0</v>
          </cell>
          <cell r="AU432">
            <v>0</v>
          </cell>
        </row>
        <row r="433">
          <cell r="B433" t="str">
            <v>Kab. Malaka</v>
          </cell>
          <cell r="C433">
            <v>658502838380.40002</v>
          </cell>
          <cell r="D433">
            <v>29265208424.400002</v>
          </cell>
          <cell r="E433">
            <v>8828683405.7399998</v>
          </cell>
          <cell r="F433">
            <v>4226552992</v>
          </cell>
          <cell r="G433">
            <v>0</v>
          </cell>
          <cell r="H433">
            <v>16209972026.66</v>
          </cell>
          <cell r="I433">
            <v>539861215240</v>
          </cell>
          <cell r="J433">
            <v>8659980240</v>
          </cell>
          <cell r="K433">
            <v>434511340000</v>
          </cell>
          <cell r="L433">
            <v>96689895000</v>
          </cell>
          <cell r="M433">
            <v>89376414716</v>
          </cell>
          <cell r="N433">
            <v>0</v>
          </cell>
          <cell r="O433">
            <v>0</v>
          </cell>
          <cell r="P433">
            <v>11604790543</v>
          </cell>
          <cell r="Q433">
            <v>77591624173</v>
          </cell>
          <cell r="R433">
            <v>180000000</v>
          </cell>
          <cell r="S433">
            <v>0</v>
          </cell>
          <cell r="T433">
            <v>705984084768</v>
          </cell>
          <cell r="U433">
            <v>363404772793</v>
          </cell>
          <cell r="V433">
            <v>237196592213</v>
          </cell>
          <cell r="W433">
            <v>0</v>
          </cell>
          <cell r="X433">
            <v>0</v>
          </cell>
          <cell r="Y433">
            <v>1481163000</v>
          </cell>
          <cell r="Z433">
            <v>0</v>
          </cell>
          <cell r="AA433">
            <v>1136709196</v>
          </cell>
          <cell r="AB433">
            <v>122648824384</v>
          </cell>
          <cell r="AC433">
            <v>941484000</v>
          </cell>
          <cell r="AD433">
            <v>342579311975</v>
          </cell>
          <cell r="AE433">
            <v>47875292667</v>
          </cell>
          <cell r="AF433">
            <v>110028923359</v>
          </cell>
          <cell r="AG433">
            <v>184675095949</v>
          </cell>
          <cell r="AH433">
            <v>144848392021.94</v>
          </cell>
          <cell r="AI433">
            <v>156538392021.94</v>
          </cell>
          <cell r="AJ433">
            <v>156538392021.94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11690000000</v>
          </cell>
          <cell r="AP433">
            <v>0</v>
          </cell>
          <cell r="AQ433">
            <v>10000000000</v>
          </cell>
          <cell r="AR433">
            <v>0</v>
          </cell>
          <cell r="AS433">
            <v>1690000000</v>
          </cell>
          <cell r="AT433">
            <v>0</v>
          </cell>
          <cell r="AU433">
            <v>0</v>
          </cell>
        </row>
        <row r="434">
          <cell r="B434" t="str">
            <v>Prov. Maluku</v>
          </cell>
          <cell r="C434">
            <v>2547550608749.0898</v>
          </cell>
          <cell r="D434">
            <v>466208198074.09003</v>
          </cell>
          <cell r="E434">
            <v>336367835508</v>
          </cell>
          <cell r="F434">
            <v>65411340581.940002</v>
          </cell>
          <cell r="G434">
            <v>42406684492</v>
          </cell>
          <cell r="H434">
            <v>22022337492.150002</v>
          </cell>
          <cell r="I434">
            <v>1638014247675</v>
          </cell>
          <cell r="J434">
            <v>58312403859</v>
          </cell>
          <cell r="K434">
            <v>1260897986000</v>
          </cell>
          <cell r="L434">
            <v>318803857816</v>
          </cell>
          <cell r="M434">
            <v>443328163000</v>
          </cell>
          <cell r="N434">
            <v>238800000</v>
          </cell>
          <cell r="O434">
            <v>0</v>
          </cell>
          <cell r="P434">
            <v>0</v>
          </cell>
          <cell r="Q434">
            <v>443089363000</v>
          </cell>
          <cell r="R434">
            <v>0</v>
          </cell>
          <cell r="S434">
            <v>0</v>
          </cell>
          <cell r="T434">
            <v>2573826897671.3799</v>
          </cell>
          <cell r="U434">
            <v>1242093299601.55</v>
          </cell>
          <cell r="V434">
            <v>480333807448</v>
          </cell>
          <cell r="W434">
            <v>557947686.16999996</v>
          </cell>
          <cell r="X434">
            <v>0</v>
          </cell>
          <cell r="Y434">
            <v>587923182980.56995</v>
          </cell>
          <cell r="Z434">
            <v>0</v>
          </cell>
          <cell r="AA434">
            <v>165079274496.81</v>
          </cell>
          <cell r="AB434">
            <v>6071486290</v>
          </cell>
          <cell r="AC434">
            <v>2127600700</v>
          </cell>
          <cell r="AD434">
            <v>1331733598069.8301</v>
          </cell>
          <cell r="AE434">
            <v>0</v>
          </cell>
          <cell r="AF434">
            <v>577974607335.66003</v>
          </cell>
          <cell r="AG434">
            <v>753758990734.17004</v>
          </cell>
          <cell r="AH434">
            <v>55042607752.979996</v>
          </cell>
          <cell r="AI434">
            <v>58893493184.239998</v>
          </cell>
          <cell r="AJ434">
            <v>20840459371.93</v>
          </cell>
          <cell r="AK434">
            <v>0</v>
          </cell>
          <cell r="AL434">
            <v>36715623812.309998</v>
          </cell>
          <cell r="AM434">
            <v>0</v>
          </cell>
          <cell r="AN434">
            <v>1337410000</v>
          </cell>
          <cell r="AO434">
            <v>3850885431.2600002</v>
          </cell>
          <cell r="AP434">
            <v>0</v>
          </cell>
          <cell r="AQ434">
            <v>0</v>
          </cell>
          <cell r="AR434">
            <v>3850885431.2600002</v>
          </cell>
          <cell r="AS434">
            <v>0</v>
          </cell>
          <cell r="AT434">
            <v>0</v>
          </cell>
          <cell r="AU434">
            <v>0</v>
          </cell>
        </row>
        <row r="435">
          <cell r="B435" t="str">
            <v>Kab. Maluku Tenggara Barat</v>
          </cell>
          <cell r="C435">
            <v>878636786246.58997</v>
          </cell>
          <cell r="D435">
            <v>32640578961.439999</v>
          </cell>
          <cell r="E435">
            <v>7344151009</v>
          </cell>
          <cell r="F435">
            <v>5535568378</v>
          </cell>
          <cell r="G435">
            <v>0</v>
          </cell>
          <cell r="H435">
            <v>19760859574.439999</v>
          </cell>
          <cell r="I435">
            <v>743261911272</v>
          </cell>
          <cell r="J435">
            <v>22883715906</v>
          </cell>
          <cell r="K435">
            <v>563464570000</v>
          </cell>
          <cell r="L435">
            <v>156913625366</v>
          </cell>
          <cell r="M435">
            <v>102734296013.14999</v>
          </cell>
          <cell r="N435">
            <v>1673578670.29</v>
          </cell>
          <cell r="O435">
            <v>3407851521.4499998</v>
          </cell>
          <cell r="P435">
            <v>10772141821.41</v>
          </cell>
          <cell r="Q435">
            <v>86880724000</v>
          </cell>
          <cell r="R435">
            <v>0</v>
          </cell>
          <cell r="S435">
            <v>0</v>
          </cell>
          <cell r="T435">
            <v>894167686096.40002</v>
          </cell>
          <cell r="U435">
            <v>454033107840</v>
          </cell>
          <cell r="V435">
            <v>310606455340</v>
          </cell>
          <cell r="W435">
            <v>0</v>
          </cell>
          <cell r="X435">
            <v>0</v>
          </cell>
          <cell r="Y435">
            <v>77989185500</v>
          </cell>
          <cell r="Z435">
            <v>1027181000</v>
          </cell>
          <cell r="AA435">
            <v>0</v>
          </cell>
          <cell r="AB435">
            <v>63826729000</v>
          </cell>
          <cell r="AC435">
            <v>583557000</v>
          </cell>
          <cell r="AD435">
            <v>440134578256.40002</v>
          </cell>
          <cell r="AE435">
            <v>0</v>
          </cell>
          <cell r="AF435">
            <v>230533724730</v>
          </cell>
          <cell r="AG435">
            <v>209600853526.39999</v>
          </cell>
          <cell r="AH435">
            <v>121219550601.92999</v>
          </cell>
          <cell r="AI435">
            <v>126269550601.92999</v>
          </cell>
          <cell r="AJ435">
            <v>126269550601.92999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5050000000</v>
          </cell>
          <cell r="AP435">
            <v>0</v>
          </cell>
          <cell r="AQ435">
            <v>5050000000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</row>
        <row r="436">
          <cell r="B436" t="str">
            <v>Kab. Maluku Tengah</v>
          </cell>
          <cell r="C436">
            <v>1598506441056.1899</v>
          </cell>
          <cell r="D436">
            <v>120254443504.22</v>
          </cell>
          <cell r="E436">
            <v>14351567944.690001</v>
          </cell>
          <cell r="F436">
            <v>15638815278</v>
          </cell>
          <cell r="G436">
            <v>1654710703</v>
          </cell>
          <cell r="H436">
            <v>88609349578.529999</v>
          </cell>
          <cell r="I436">
            <v>1301654768529</v>
          </cell>
          <cell r="J436">
            <v>21126682770</v>
          </cell>
          <cell r="K436">
            <v>977608288000</v>
          </cell>
          <cell r="L436">
            <v>302919797759</v>
          </cell>
          <cell r="M436">
            <v>176597229022.97</v>
          </cell>
          <cell r="N436">
            <v>115207566014</v>
          </cell>
          <cell r="O436">
            <v>0</v>
          </cell>
          <cell r="P436">
            <v>26753077796.970001</v>
          </cell>
          <cell r="Q436">
            <v>33631948000</v>
          </cell>
          <cell r="R436">
            <v>0</v>
          </cell>
          <cell r="S436">
            <v>1004637212</v>
          </cell>
          <cell r="T436">
            <v>1631674780744</v>
          </cell>
          <cell r="U436">
            <v>1001071764891</v>
          </cell>
          <cell r="V436">
            <v>769801826230</v>
          </cell>
          <cell r="W436">
            <v>0</v>
          </cell>
          <cell r="X436">
            <v>0</v>
          </cell>
          <cell r="Y436">
            <v>74708953840</v>
          </cell>
          <cell r="Z436">
            <v>6349000000</v>
          </cell>
          <cell r="AA436">
            <v>140421506321</v>
          </cell>
          <cell r="AB436">
            <v>0</v>
          </cell>
          <cell r="AC436">
            <v>9790478500</v>
          </cell>
          <cell r="AD436">
            <v>630603015853</v>
          </cell>
          <cell r="AE436">
            <v>0</v>
          </cell>
          <cell r="AF436">
            <v>298402784503</v>
          </cell>
          <cell r="AG436">
            <v>332200231350</v>
          </cell>
          <cell r="AH436">
            <v>91084931966.699997</v>
          </cell>
          <cell r="AI436">
            <v>91084931966.699997</v>
          </cell>
          <cell r="AJ436">
            <v>91084931966.699997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</row>
        <row r="437">
          <cell r="B437" t="str">
            <v>Kab. Maluku Tenggara</v>
          </cell>
          <cell r="C437">
            <v>887088934994.90002</v>
          </cell>
          <cell r="D437">
            <v>59068867916.540001</v>
          </cell>
          <cell r="E437">
            <v>10030912723.99</v>
          </cell>
          <cell r="F437">
            <v>2296077360</v>
          </cell>
          <cell r="G437">
            <v>2067572941</v>
          </cell>
          <cell r="H437">
            <v>44674304891.550003</v>
          </cell>
          <cell r="I437">
            <v>696361916138</v>
          </cell>
          <cell r="J437">
            <v>15188041126</v>
          </cell>
          <cell r="K437">
            <v>487843514000</v>
          </cell>
          <cell r="L437">
            <v>193330361012</v>
          </cell>
          <cell r="M437">
            <v>131658150940.36</v>
          </cell>
          <cell r="N437">
            <v>0</v>
          </cell>
          <cell r="O437">
            <v>0</v>
          </cell>
          <cell r="P437">
            <v>11008400054.360001</v>
          </cell>
          <cell r="Q437">
            <v>114602495000</v>
          </cell>
          <cell r="R437">
            <v>0</v>
          </cell>
          <cell r="S437">
            <v>6047255886</v>
          </cell>
          <cell r="T437">
            <v>911126301959.97998</v>
          </cell>
          <cell r="U437">
            <v>465908192400.97998</v>
          </cell>
          <cell r="V437">
            <v>319618779015.54999</v>
          </cell>
          <cell r="W437">
            <v>0</v>
          </cell>
          <cell r="X437">
            <v>0</v>
          </cell>
          <cell r="Y437">
            <v>28354590635</v>
          </cell>
          <cell r="Z437">
            <v>0</v>
          </cell>
          <cell r="AA437">
            <v>0</v>
          </cell>
          <cell r="AB437">
            <v>117680139088.42999</v>
          </cell>
          <cell r="AC437">
            <v>254683662</v>
          </cell>
          <cell r="AD437">
            <v>445218109559</v>
          </cell>
          <cell r="AE437">
            <v>0</v>
          </cell>
          <cell r="AF437">
            <v>147171835793</v>
          </cell>
          <cell r="AG437">
            <v>298046273766</v>
          </cell>
          <cell r="AH437">
            <v>105043519675.06</v>
          </cell>
          <cell r="AI437">
            <v>113043519675.06</v>
          </cell>
          <cell r="AJ437">
            <v>113043519675.06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8000000000</v>
          </cell>
          <cell r="AP437">
            <v>0</v>
          </cell>
          <cell r="AQ437">
            <v>8000000000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</row>
        <row r="438">
          <cell r="B438" t="str">
            <v>Kab. Buru</v>
          </cell>
          <cell r="C438">
            <v>846537025156.52002</v>
          </cell>
          <cell r="D438">
            <v>21257161494.110001</v>
          </cell>
          <cell r="E438">
            <v>5394709149</v>
          </cell>
          <cell r="F438">
            <v>7188094157</v>
          </cell>
          <cell r="G438">
            <v>1914359457</v>
          </cell>
          <cell r="H438">
            <v>6759998731.1099997</v>
          </cell>
          <cell r="I438">
            <v>721762218494</v>
          </cell>
          <cell r="J438">
            <v>19293448135</v>
          </cell>
          <cell r="K438">
            <v>491122036000</v>
          </cell>
          <cell r="L438">
            <v>211346734359</v>
          </cell>
          <cell r="M438">
            <v>103517645168.41</v>
          </cell>
          <cell r="N438">
            <v>1205845000</v>
          </cell>
          <cell r="O438">
            <v>0</v>
          </cell>
          <cell r="P438">
            <v>13099086168.41</v>
          </cell>
          <cell r="Q438">
            <v>88761214000</v>
          </cell>
          <cell r="R438">
            <v>451500000</v>
          </cell>
          <cell r="S438">
            <v>0</v>
          </cell>
          <cell r="T438">
            <v>845802102471.25</v>
          </cell>
          <cell r="U438">
            <v>403690078295</v>
          </cell>
          <cell r="V438">
            <v>280971444015</v>
          </cell>
          <cell r="W438">
            <v>0</v>
          </cell>
          <cell r="X438">
            <v>0</v>
          </cell>
          <cell r="Y438">
            <v>57557460900</v>
          </cell>
          <cell r="Z438">
            <v>1441180000</v>
          </cell>
          <cell r="AA438">
            <v>0</v>
          </cell>
          <cell r="AB438">
            <v>62445333080</v>
          </cell>
          <cell r="AC438">
            <v>1274660300</v>
          </cell>
          <cell r="AD438">
            <v>442112024176.25</v>
          </cell>
          <cell r="AE438">
            <v>0</v>
          </cell>
          <cell r="AF438">
            <v>189423578015</v>
          </cell>
          <cell r="AG438">
            <v>252688446161.25</v>
          </cell>
          <cell r="AH438">
            <v>2268130627.46</v>
          </cell>
          <cell r="AI438">
            <v>2268130627.46</v>
          </cell>
          <cell r="AJ438">
            <v>2268130627.46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</row>
        <row r="439">
          <cell r="B439" t="str">
            <v>Kota Ambon</v>
          </cell>
          <cell r="C439">
            <v>1100953632939.9001</v>
          </cell>
          <cell r="D439">
            <v>127227228424.3</v>
          </cell>
          <cell r="E439">
            <v>78545724751.360001</v>
          </cell>
          <cell r="F439">
            <v>29741850358</v>
          </cell>
          <cell r="G439">
            <v>3107621149</v>
          </cell>
          <cell r="H439">
            <v>15832032165.940001</v>
          </cell>
          <cell r="I439">
            <v>908810346115</v>
          </cell>
          <cell r="J439">
            <v>30953185040</v>
          </cell>
          <cell r="K439">
            <v>686184418000</v>
          </cell>
          <cell r="L439">
            <v>191672743075</v>
          </cell>
          <cell r="M439">
            <v>64916058400.599998</v>
          </cell>
          <cell r="N439">
            <v>0</v>
          </cell>
          <cell r="O439">
            <v>0</v>
          </cell>
          <cell r="P439">
            <v>43256260400.599998</v>
          </cell>
          <cell r="Q439">
            <v>21659798000</v>
          </cell>
          <cell r="R439">
            <v>0</v>
          </cell>
          <cell r="S439">
            <v>0</v>
          </cell>
          <cell r="T439">
            <v>1158738407672.1401</v>
          </cell>
          <cell r="U439">
            <v>741843738551.25</v>
          </cell>
          <cell r="V439">
            <v>663718067265.25</v>
          </cell>
          <cell r="W439">
            <v>0</v>
          </cell>
          <cell r="X439">
            <v>400000000</v>
          </cell>
          <cell r="Y439">
            <v>33985303200</v>
          </cell>
          <cell r="Z439">
            <v>9000651450</v>
          </cell>
          <cell r="AA439">
            <v>0</v>
          </cell>
          <cell r="AB439">
            <v>31182503285</v>
          </cell>
          <cell r="AC439">
            <v>3557213351</v>
          </cell>
          <cell r="AD439">
            <v>416894669120.89001</v>
          </cell>
          <cell r="AE439">
            <v>0</v>
          </cell>
          <cell r="AF439">
            <v>221372191232.44</v>
          </cell>
          <cell r="AG439">
            <v>195522477888.45001</v>
          </cell>
          <cell r="AH439">
            <v>92793832784.130005</v>
          </cell>
          <cell r="AI439">
            <v>94676536437.389999</v>
          </cell>
          <cell r="AJ439">
            <v>94676536437.389999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1882703653.26</v>
          </cell>
          <cell r="AP439">
            <v>0</v>
          </cell>
          <cell r="AQ439">
            <v>1625000000</v>
          </cell>
          <cell r="AR439">
            <v>257703653.25999999</v>
          </cell>
          <cell r="AS439">
            <v>0</v>
          </cell>
          <cell r="AT439">
            <v>0</v>
          </cell>
          <cell r="AU439">
            <v>0</v>
          </cell>
        </row>
        <row r="440">
          <cell r="B440" t="str">
            <v>Kab. Seram Bagian Barat</v>
          </cell>
          <cell r="C440">
            <v>886169442008.59009</v>
          </cell>
          <cell r="D440">
            <v>25988089630.799999</v>
          </cell>
          <cell r="E440">
            <v>5012123328.5</v>
          </cell>
          <cell r="F440">
            <v>615005506</v>
          </cell>
          <cell r="G440">
            <v>1364487787</v>
          </cell>
          <cell r="H440">
            <v>18996473009.299999</v>
          </cell>
          <cell r="I440">
            <v>786578463643</v>
          </cell>
          <cell r="J440">
            <v>16843658770</v>
          </cell>
          <cell r="K440">
            <v>598303239000</v>
          </cell>
          <cell r="L440">
            <v>171431565873</v>
          </cell>
          <cell r="M440">
            <v>73602888734.790009</v>
          </cell>
          <cell r="N440">
            <v>0</v>
          </cell>
          <cell r="O440">
            <v>0</v>
          </cell>
          <cell r="P440">
            <v>13626194734.790001</v>
          </cell>
          <cell r="Q440">
            <v>59572944000</v>
          </cell>
          <cell r="R440">
            <v>403750000</v>
          </cell>
          <cell r="S440">
            <v>0</v>
          </cell>
          <cell r="T440">
            <v>912091263271.5</v>
          </cell>
          <cell r="U440">
            <v>501687294164</v>
          </cell>
          <cell r="V440">
            <v>358872163912</v>
          </cell>
          <cell r="W440">
            <v>0</v>
          </cell>
          <cell r="X440">
            <v>0</v>
          </cell>
          <cell r="Y440">
            <v>30549458000</v>
          </cell>
          <cell r="Z440">
            <v>255000000</v>
          </cell>
          <cell r="AA440">
            <v>0</v>
          </cell>
          <cell r="AB440">
            <v>110896085772</v>
          </cell>
          <cell r="AC440">
            <v>1114586480</v>
          </cell>
          <cell r="AD440">
            <v>410403969107.5</v>
          </cell>
          <cell r="AE440">
            <v>0</v>
          </cell>
          <cell r="AF440">
            <v>209835331346</v>
          </cell>
          <cell r="AG440">
            <v>200568637761.5</v>
          </cell>
          <cell r="AH440">
            <v>66771232411.720001</v>
          </cell>
          <cell r="AI440">
            <v>66771232411.720001</v>
          </cell>
          <cell r="AJ440">
            <v>66771232411.720001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</row>
        <row r="441">
          <cell r="B441" t="str">
            <v>Kab. Seram Bagian Timur</v>
          </cell>
          <cell r="C441">
            <v>885931332275.14001</v>
          </cell>
          <cell r="D441">
            <v>21548344163.110001</v>
          </cell>
          <cell r="E441">
            <v>2988541489</v>
          </cell>
          <cell r="F441">
            <v>4396839775</v>
          </cell>
          <cell r="G441">
            <v>2230800260</v>
          </cell>
          <cell r="H441">
            <v>11932162639.110001</v>
          </cell>
          <cell r="I441">
            <v>729318266826</v>
          </cell>
          <cell r="J441">
            <v>49439708826</v>
          </cell>
          <cell r="K441">
            <v>509430093000</v>
          </cell>
          <cell r="L441">
            <v>170448465000</v>
          </cell>
          <cell r="M441">
            <v>135064721286.03</v>
          </cell>
          <cell r="N441">
            <v>0</v>
          </cell>
          <cell r="O441">
            <v>0</v>
          </cell>
          <cell r="P441">
            <v>10931266423.49</v>
          </cell>
          <cell r="Q441">
            <v>118738718200</v>
          </cell>
          <cell r="R441">
            <v>0</v>
          </cell>
          <cell r="S441">
            <v>5394736662.54</v>
          </cell>
          <cell r="T441">
            <v>892238711864</v>
          </cell>
          <cell r="U441">
            <v>436818443308</v>
          </cell>
          <cell r="V441">
            <v>246793910278</v>
          </cell>
          <cell r="W441">
            <v>0</v>
          </cell>
          <cell r="X441">
            <v>710638000</v>
          </cell>
          <cell r="Y441">
            <v>39311265790</v>
          </cell>
          <cell r="Z441">
            <v>14241000000</v>
          </cell>
          <cell r="AA441">
            <v>0</v>
          </cell>
          <cell r="AB441">
            <v>131313079240</v>
          </cell>
          <cell r="AC441">
            <v>4448550000</v>
          </cell>
          <cell r="AD441">
            <v>455420268556</v>
          </cell>
          <cell r="AE441">
            <v>0</v>
          </cell>
          <cell r="AF441">
            <v>234607808968</v>
          </cell>
          <cell r="AG441">
            <v>220812459588</v>
          </cell>
          <cell r="AH441">
            <v>120306824421.22</v>
          </cell>
          <cell r="AI441">
            <v>121556824421.22</v>
          </cell>
          <cell r="AJ441">
            <v>121556824421.22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1250000000</v>
          </cell>
          <cell r="AP441">
            <v>0</v>
          </cell>
          <cell r="AQ441">
            <v>1250000000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</row>
        <row r="442">
          <cell r="B442" t="str">
            <v>Kab. Kepulauan Aru</v>
          </cell>
          <cell r="C442">
            <v>830046700559.57996</v>
          </cell>
          <cell r="D442">
            <v>28037720937.209999</v>
          </cell>
          <cell r="E442">
            <v>3410237946</v>
          </cell>
          <cell r="F442">
            <v>9845606642</v>
          </cell>
          <cell r="G442">
            <v>1359382575</v>
          </cell>
          <cell r="H442">
            <v>13422493774.209999</v>
          </cell>
          <cell r="I442">
            <v>726659425346</v>
          </cell>
          <cell r="J442">
            <v>15236708706</v>
          </cell>
          <cell r="K442">
            <v>573200990000</v>
          </cell>
          <cell r="L442">
            <v>138221726640</v>
          </cell>
          <cell r="M442">
            <v>75349554276.369995</v>
          </cell>
          <cell r="N442">
            <v>0</v>
          </cell>
          <cell r="O442">
            <v>0</v>
          </cell>
          <cell r="P442">
            <v>9676062976.3700008</v>
          </cell>
          <cell r="Q442">
            <v>0</v>
          </cell>
          <cell r="R442">
            <v>0</v>
          </cell>
          <cell r="S442">
            <v>65673491300</v>
          </cell>
          <cell r="T442">
            <v>885499359986.09998</v>
          </cell>
          <cell r="U442">
            <v>324994903438</v>
          </cell>
          <cell r="V442">
            <v>207404177699</v>
          </cell>
          <cell r="W442">
            <v>0</v>
          </cell>
          <cell r="X442">
            <v>898303212</v>
          </cell>
          <cell r="Y442">
            <v>11289800000</v>
          </cell>
          <cell r="Z442">
            <v>0</v>
          </cell>
          <cell r="AA442">
            <v>0</v>
          </cell>
          <cell r="AB442">
            <v>105402622527</v>
          </cell>
          <cell r="AC442">
            <v>0</v>
          </cell>
          <cell r="AD442">
            <v>560504456548.09998</v>
          </cell>
          <cell r="AE442">
            <v>0</v>
          </cell>
          <cell r="AF442">
            <v>322058640891.03998</v>
          </cell>
          <cell r="AG442">
            <v>238445815657.06</v>
          </cell>
          <cell r="AH442">
            <v>224963516417.12</v>
          </cell>
          <cell r="AI442">
            <v>227963516417.12</v>
          </cell>
          <cell r="AJ442">
            <v>227963516417.12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3000000000</v>
          </cell>
          <cell r="AP442">
            <v>0</v>
          </cell>
          <cell r="AQ442">
            <v>3000000000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</row>
        <row r="443">
          <cell r="B443" t="str">
            <v>Kota Tual</v>
          </cell>
          <cell r="C443">
            <v>605706250946.63</v>
          </cell>
          <cell r="D443">
            <v>19691231855</v>
          </cell>
          <cell r="E443">
            <v>4030916716</v>
          </cell>
          <cell r="F443">
            <v>4000885975</v>
          </cell>
          <cell r="G443">
            <v>1681115661</v>
          </cell>
          <cell r="H443">
            <v>9978313503</v>
          </cell>
          <cell r="I443">
            <v>554677559176</v>
          </cell>
          <cell r="J443">
            <v>9675218038</v>
          </cell>
          <cell r="K443">
            <v>383259624000</v>
          </cell>
          <cell r="L443">
            <v>161742717138</v>
          </cell>
          <cell r="M443">
            <v>31337459915.629997</v>
          </cell>
          <cell r="N443">
            <v>1240501120</v>
          </cell>
          <cell r="O443">
            <v>0</v>
          </cell>
          <cell r="P443">
            <v>9918725795.6299992</v>
          </cell>
          <cell r="Q443">
            <v>20178233000</v>
          </cell>
          <cell r="R443">
            <v>0</v>
          </cell>
          <cell r="S443">
            <v>0</v>
          </cell>
          <cell r="T443">
            <v>590175898627.33008</v>
          </cell>
          <cell r="U443">
            <v>249455193740</v>
          </cell>
          <cell r="V443">
            <v>178688516029</v>
          </cell>
          <cell r="W443">
            <v>0</v>
          </cell>
          <cell r="X443">
            <v>968778000</v>
          </cell>
          <cell r="Y443">
            <v>36364540929</v>
          </cell>
          <cell r="Z443">
            <v>0</v>
          </cell>
          <cell r="AA443">
            <v>0</v>
          </cell>
          <cell r="AB443">
            <v>31394274200</v>
          </cell>
          <cell r="AC443">
            <v>2039084582</v>
          </cell>
          <cell r="AD443">
            <v>340720704887.33002</v>
          </cell>
          <cell r="AE443">
            <v>0</v>
          </cell>
          <cell r="AF443">
            <v>118378573882.33</v>
          </cell>
          <cell r="AG443">
            <v>222342131005</v>
          </cell>
          <cell r="AH443">
            <v>55096573375.18</v>
          </cell>
          <cell r="AI443">
            <v>55096573375.18</v>
          </cell>
          <cell r="AJ443">
            <v>55096573375.18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</row>
        <row r="444">
          <cell r="B444" t="str">
            <v>Kab. Maluku Barat Daya</v>
          </cell>
          <cell r="C444">
            <v>849315305461.19006</v>
          </cell>
          <cell r="D444">
            <v>40264112918.019997</v>
          </cell>
          <cell r="E444">
            <v>5723002539.2399998</v>
          </cell>
          <cell r="F444">
            <v>927183917</v>
          </cell>
          <cell r="G444">
            <v>0</v>
          </cell>
          <cell r="H444">
            <v>33613926461.779999</v>
          </cell>
          <cell r="I444">
            <v>692125355079</v>
          </cell>
          <cell r="J444">
            <v>16070231211</v>
          </cell>
          <cell r="K444">
            <v>554470538000</v>
          </cell>
          <cell r="L444">
            <v>121584585868</v>
          </cell>
          <cell r="M444">
            <v>116925837464.17</v>
          </cell>
          <cell r="N444">
            <v>0</v>
          </cell>
          <cell r="O444">
            <v>0</v>
          </cell>
          <cell r="P444">
            <v>8430503464.1700001</v>
          </cell>
          <cell r="Q444">
            <v>108495334000</v>
          </cell>
          <cell r="R444">
            <v>0</v>
          </cell>
          <cell r="S444">
            <v>0</v>
          </cell>
          <cell r="T444">
            <v>834109425514.87012</v>
          </cell>
          <cell r="U444">
            <v>319808861172.08002</v>
          </cell>
          <cell r="V444">
            <v>229879482819.5</v>
          </cell>
          <cell r="W444">
            <v>0</v>
          </cell>
          <cell r="X444">
            <v>0</v>
          </cell>
          <cell r="Y444">
            <v>6644700000</v>
          </cell>
          <cell r="Z444">
            <v>0</v>
          </cell>
          <cell r="AA444">
            <v>0</v>
          </cell>
          <cell r="AB444">
            <v>83238986712</v>
          </cell>
          <cell r="AC444">
            <v>45691640.579999998</v>
          </cell>
          <cell r="AD444">
            <v>514300564342.79004</v>
          </cell>
          <cell r="AE444">
            <v>0</v>
          </cell>
          <cell r="AF444">
            <v>243103868131.5</v>
          </cell>
          <cell r="AG444">
            <v>271196696211.29001</v>
          </cell>
          <cell r="AH444">
            <v>302322770298.78003</v>
          </cell>
          <cell r="AI444">
            <v>304372770298.78003</v>
          </cell>
          <cell r="AJ444">
            <v>304372770298.78003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2050000000</v>
          </cell>
          <cell r="AP444">
            <v>0</v>
          </cell>
          <cell r="AQ444">
            <v>2050000000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</row>
        <row r="445">
          <cell r="B445" t="str">
            <v>Kab. Buru Selatan</v>
          </cell>
          <cell r="C445">
            <v>737338844047.37</v>
          </cell>
          <cell r="D445">
            <v>26985938551.27</v>
          </cell>
          <cell r="E445">
            <v>3110203971.7199998</v>
          </cell>
          <cell r="F445">
            <v>940037273.10000002</v>
          </cell>
          <cell r="G445">
            <v>1387262936</v>
          </cell>
          <cell r="H445">
            <v>21548434370.450001</v>
          </cell>
          <cell r="I445">
            <v>646788601081</v>
          </cell>
          <cell r="J445">
            <v>22262653778</v>
          </cell>
          <cell r="K445">
            <v>415945544000</v>
          </cell>
          <cell r="L445">
            <v>208580403303</v>
          </cell>
          <cell r="M445">
            <v>63564304415.099998</v>
          </cell>
          <cell r="N445">
            <v>3750000000</v>
          </cell>
          <cell r="O445">
            <v>0</v>
          </cell>
          <cell r="P445">
            <v>7686966062.1000004</v>
          </cell>
          <cell r="Q445">
            <v>52127338353</v>
          </cell>
          <cell r="R445">
            <v>0</v>
          </cell>
          <cell r="S445">
            <v>0</v>
          </cell>
          <cell r="T445">
            <v>731605249972.59998</v>
          </cell>
          <cell r="U445">
            <v>251384429464</v>
          </cell>
          <cell r="V445">
            <v>167111036872</v>
          </cell>
          <cell r="W445">
            <v>0</v>
          </cell>
          <cell r="X445">
            <v>1697520000</v>
          </cell>
          <cell r="Y445">
            <v>9961885000</v>
          </cell>
          <cell r="Z445">
            <v>3685350000</v>
          </cell>
          <cell r="AA445">
            <v>0</v>
          </cell>
          <cell r="AB445">
            <v>63095773842</v>
          </cell>
          <cell r="AC445">
            <v>5832863750</v>
          </cell>
          <cell r="AD445">
            <v>480220820508.59998</v>
          </cell>
          <cell r="AE445">
            <v>0</v>
          </cell>
          <cell r="AF445">
            <v>193280415756</v>
          </cell>
          <cell r="AG445">
            <v>286940404752.59998</v>
          </cell>
          <cell r="AH445">
            <v>75924740814.339996</v>
          </cell>
          <cell r="AI445">
            <v>77924740814.339996</v>
          </cell>
          <cell r="AJ445">
            <v>77915522089.009995</v>
          </cell>
          <cell r="AK445">
            <v>0</v>
          </cell>
          <cell r="AL445">
            <v>0</v>
          </cell>
          <cell r="AM445">
            <v>0</v>
          </cell>
          <cell r="AN445">
            <v>9218725.3300000001</v>
          </cell>
          <cell r="AO445">
            <v>2000000000</v>
          </cell>
          <cell r="AP445">
            <v>0</v>
          </cell>
          <cell r="AQ445">
            <v>2000000000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</row>
        <row r="446">
          <cell r="B446" t="str">
            <v>Prov. Papua</v>
          </cell>
          <cell r="C446">
            <v>12567839768232</v>
          </cell>
          <cell r="D446">
            <v>1019732912605</v>
          </cell>
          <cell r="E446">
            <v>666992312440</v>
          </cell>
          <cell r="F446">
            <v>58076737873</v>
          </cell>
          <cell r="G446">
            <v>53758803378</v>
          </cell>
          <cell r="H446">
            <v>240905058914</v>
          </cell>
          <cell r="I446">
            <v>3595089073914</v>
          </cell>
          <cell r="J446">
            <v>764470513914</v>
          </cell>
          <cell r="K446">
            <v>2502449137000</v>
          </cell>
          <cell r="L446">
            <v>328169423000</v>
          </cell>
          <cell r="M446">
            <v>7953017781713</v>
          </cell>
          <cell r="N446">
            <v>5231322713</v>
          </cell>
          <cell r="O446">
            <v>0</v>
          </cell>
          <cell r="P446">
            <v>0</v>
          </cell>
          <cell r="Q446">
            <v>7947786459000</v>
          </cell>
          <cell r="R446">
            <v>0</v>
          </cell>
          <cell r="S446">
            <v>0</v>
          </cell>
          <cell r="T446">
            <v>11968494421588</v>
          </cell>
          <cell r="U446">
            <v>6782510719442</v>
          </cell>
          <cell r="V446">
            <v>986869094636</v>
          </cell>
          <cell r="W446">
            <v>0</v>
          </cell>
          <cell r="X446">
            <v>0</v>
          </cell>
          <cell r="Y446">
            <v>1077606950000</v>
          </cell>
          <cell r="Z446">
            <v>145771405100</v>
          </cell>
          <cell r="AA446">
            <v>313261779818</v>
          </cell>
          <cell r="AB446">
            <v>4258952105553</v>
          </cell>
          <cell r="AC446">
            <v>49384335</v>
          </cell>
          <cell r="AD446">
            <v>5185983702146</v>
          </cell>
          <cell r="AE446">
            <v>0</v>
          </cell>
          <cell r="AF446">
            <v>2695650260336</v>
          </cell>
          <cell r="AG446">
            <v>2490333441810</v>
          </cell>
          <cell r="AH446">
            <v>473495889387</v>
          </cell>
          <cell r="AI446">
            <v>503495889387</v>
          </cell>
          <cell r="AJ446">
            <v>503495889387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30000000000</v>
          </cell>
          <cell r="AP446">
            <v>0</v>
          </cell>
          <cell r="AQ446">
            <v>30000000000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</row>
        <row r="447">
          <cell r="B447" t="str">
            <v>Kab. Biak Numfor</v>
          </cell>
          <cell r="C447">
            <v>1130264813415.79</v>
          </cell>
          <cell r="D447">
            <v>22928633069.790001</v>
          </cell>
          <cell r="E447">
            <v>9207883199.3999996</v>
          </cell>
          <cell r="F447">
            <v>4698651952</v>
          </cell>
          <cell r="G447">
            <v>2729562710</v>
          </cell>
          <cell r="H447">
            <v>6292535208.3900003</v>
          </cell>
          <cell r="I447">
            <v>815660259447</v>
          </cell>
          <cell r="J447">
            <v>55778718041</v>
          </cell>
          <cell r="K447">
            <v>599365787000</v>
          </cell>
          <cell r="L447">
            <v>160515754406</v>
          </cell>
          <cell r="M447">
            <v>291675920899</v>
          </cell>
          <cell r="N447">
            <v>0</v>
          </cell>
          <cell r="O447">
            <v>0</v>
          </cell>
          <cell r="P447">
            <v>11481100122</v>
          </cell>
          <cell r="Q447">
            <v>249872315777</v>
          </cell>
          <cell r="R447">
            <v>0</v>
          </cell>
          <cell r="S447">
            <v>30322505000</v>
          </cell>
          <cell r="T447">
            <v>1269134422675</v>
          </cell>
          <cell r="U447">
            <v>647695815455</v>
          </cell>
          <cell r="V447">
            <v>374246086338</v>
          </cell>
          <cell r="W447">
            <v>1570798002</v>
          </cell>
          <cell r="X447">
            <v>0</v>
          </cell>
          <cell r="Y447">
            <v>84959866000</v>
          </cell>
          <cell r="Z447">
            <v>4999998000</v>
          </cell>
          <cell r="AA447">
            <v>0</v>
          </cell>
          <cell r="AB447">
            <v>181919067115</v>
          </cell>
          <cell r="AC447">
            <v>0</v>
          </cell>
          <cell r="AD447">
            <v>621438607220</v>
          </cell>
          <cell r="AE447">
            <v>0</v>
          </cell>
          <cell r="AF447">
            <v>357695549617</v>
          </cell>
          <cell r="AG447">
            <v>263743057603</v>
          </cell>
          <cell r="AH447">
            <v>145295758527.98999</v>
          </cell>
          <cell r="AI447">
            <v>249576635930.98999</v>
          </cell>
          <cell r="AJ447">
            <v>69576635930.990005</v>
          </cell>
          <cell r="AK447">
            <v>0</v>
          </cell>
          <cell r="AL447">
            <v>0</v>
          </cell>
          <cell r="AM447">
            <v>130000000000</v>
          </cell>
          <cell r="AN447">
            <v>50000000000</v>
          </cell>
          <cell r="AO447">
            <v>104280877403</v>
          </cell>
          <cell r="AP447">
            <v>50000000000</v>
          </cell>
          <cell r="AQ447">
            <v>4280877403</v>
          </cell>
          <cell r="AR447">
            <v>50000000000</v>
          </cell>
          <cell r="AS447">
            <v>0</v>
          </cell>
          <cell r="AT447">
            <v>0</v>
          </cell>
          <cell r="AU447">
            <v>0</v>
          </cell>
        </row>
        <row r="448">
          <cell r="B448" t="str">
            <v>Kab. Jayapura</v>
          </cell>
          <cell r="C448">
            <v>1409107490955.46</v>
          </cell>
          <cell r="D448">
            <v>87394171937.460007</v>
          </cell>
          <cell r="E448">
            <v>27171795078.130001</v>
          </cell>
          <cell r="F448">
            <v>25885531550</v>
          </cell>
          <cell r="G448">
            <v>5719092533</v>
          </cell>
          <cell r="H448">
            <v>28617752776.330002</v>
          </cell>
          <cell r="I448">
            <v>1020402973157</v>
          </cell>
          <cell r="J448">
            <v>56369513458</v>
          </cell>
          <cell r="K448">
            <v>690129417000</v>
          </cell>
          <cell r="L448">
            <v>273904042699</v>
          </cell>
          <cell r="M448">
            <v>301310345861</v>
          </cell>
          <cell r="N448">
            <v>34382814103</v>
          </cell>
          <cell r="O448">
            <v>0</v>
          </cell>
          <cell r="P448">
            <v>16040378892</v>
          </cell>
          <cell r="Q448">
            <v>228539531000</v>
          </cell>
          <cell r="R448">
            <v>1431866</v>
          </cell>
          <cell r="S448">
            <v>22346190000</v>
          </cell>
          <cell r="T448">
            <v>1463248465569.4399</v>
          </cell>
          <cell r="U448">
            <v>764228315601</v>
          </cell>
          <cell r="V448">
            <v>480110642832</v>
          </cell>
          <cell r="W448">
            <v>0</v>
          </cell>
          <cell r="X448">
            <v>0</v>
          </cell>
          <cell r="Y448">
            <v>86564606700</v>
          </cell>
          <cell r="Z448">
            <v>9010900000</v>
          </cell>
          <cell r="AA448">
            <v>0</v>
          </cell>
          <cell r="AB448">
            <v>185577148000</v>
          </cell>
          <cell r="AC448">
            <v>2965018069</v>
          </cell>
          <cell r="AD448">
            <v>699020149968.43994</v>
          </cell>
          <cell r="AE448">
            <v>0</v>
          </cell>
          <cell r="AF448">
            <v>295000719715.76001</v>
          </cell>
          <cell r="AG448">
            <v>404019430252.67999</v>
          </cell>
          <cell r="AH448">
            <v>161558970591.92001</v>
          </cell>
          <cell r="AI448">
            <v>213610974261.92001</v>
          </cell>
          <cell r="AJ448">
            <v>213610974261.92001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52052003670</v>
          </cell>
          <cell r="AP448">
            <v>0</v>
          </cell>
          <cell r="AQ448">
            <v>50413652103</v>
          </cell>
          <cell r="AR448">
            <v>1638351567</v>
          </cell>
          <cell r="AS448">
            <v>0</v>
          </cell>
          <cell r="AT448">
            <v>0</v>
          </cell>
          <cell r="AU448">
            <v>0</v>
          </cell>
        </row>
        <row r="449">
          <cell r="B449" t="str">
            <v>Kab. Jayawijaya</v>
          </cell>
          <cell r="C449">
            <v>1467240987034</v>
          </cell>
          <cell r="D449">
            <v>69994661991</v>
          </cell>
          <cell r="E449">
            <v>15700496821</v>
          </cell>
          <cell r="F449">
            <v>31079430525</v>
          </cell>
          <cell r="G449">
            <v>7229677627</v>
          </cell>
          <cell r="H449">
            <v>15985057018</v>
          </cell>
          <cell r="I449">
            <v>1028322141071</v>
          </cell>
          <cell r="J449">
            <v>51471351661</v>
          </cell>
          <cell r="K449">
            <v>715975623000</v>
          </cell>
          <cell r="L449">
            <v>260875166410</v>
          </cell>
          <cell r="M449">
            <v>368924183972</v>
          </cell>
          <cell r="N449">
            <v>1906318100</v>
          </cell>
          <cell r="O449">
            <v>0</v>
          </cell>
          <cell r="P449">
            <v>14722860872</v>
          </cell>
          <cell r="Q449">
            <v>313411311000</v>
          </cell>
          <cell r="R449">
            <v>0</v>
          </cell>
          <cell r="S449">
            <v>38883694000</v>
          </cell>
          <cell r="T449">
            <v>1447470814097</v>
          </cell>
          <cell r="U449">
            <v>743764897428</v>
          </cell>
          <cell r="V449">
            <v>371607418414</v>
          </cell>
          <cell r="W449">
            <v>0</v>
          </cell>
          <cell r="X449">
            <v>11602080000</v>
          </cell>
          <cell r="Y449">
            <v>32491411440</v>
          </cell>
          <cell r="Z449">
            <v>385000000</v>
          </cell>
          <cell r="AA449">
            <v>1924376000</v>
          </cell>
          <cell r="AB449">
            <v>324024611574</v>
          </cell>
          <cell r="AC449">
            <v>1730000000</v>
          </cell>
          <cell r="AD449">
            <v>703705916669</v>
          </cell>
          <cell r="AE449">
            <v>0</v>
          </cell>
          <cell r="AF449">
            <v>331019870643</v>
          </cell>
          <cell r="AG449">
            <v>372686046026</v>
          </cell>
          <cell r="AH449">
            <v>66145905929</v>
          </cell>
          <cell r="AI449">
            <v>66145905929</v>
          </cell>
          <cell r="AJ449">
            <v>66145905929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</row>
        <row r="450">
          <cell r="B450" t="str">
            <v>Kab. Merauke</v>
          </cell>
          <cell r="C450">
            <v>1967057544123.6099</v>
          </cell>
          <cell r="D450">
            <v>166441748858.60999</v>
          </cell>
          <cell r="E450">
            <v>25041511626.099998</v>
          </cell>
          <cell r="F450">
            <v>11751192924</v>
          </cell>
          <cell r="G450">
            <v>12662124202</v>
          </cell>
          <cell r="H450">
            <v>116986920106.50999</v>
          </cell>
          <cell r="I450">
            <v>1501282416068</v>
          </cell>
          <cell r="J450">
            <v>91772055068</v>
          </cell>
          <cell r="K450">
            <v>1232993695000</v>
          </cell>
          <cell r="L450">
            <v>176516666000</v>
          </cell>
          <cell r="M450">
            <v>299333379197</v>
          </cell>
          <cell r="N450">
            <v>1143012638</v>
          </cell>
          <cell r="O450">
            <v>0</v>
          </cell>
          <cell r="P450">
            <v>15682153459</v>
          </cell>
          <cell r="Q450">
            <v>136405992500</v>
          </cell>
          <cell r="R450">
            <v>41261572656</v>
          </cell>
          <cell r="S450">
            <v>104840647944</v>
          </cell>
          <cell r="T450">
            <v>1823039429682</v>
          </cell>
          <cell r="U450">
            <v>859022469416</v>
          </cell>
          <cell r="V450">
            <v>552174931554</v>
          </cell>
          <cell r="W450">
            <v>0</v>
          </cell>
          <cell r="X450">
            <v>0</v>
          </cell>
          <cell r="Y450">
            <v>38967700000</v>
          </cell>
          <cell r="Z450">
            <v>11783208659</v>
          </cell>
          <cell r="AA450">
            <v>0</v>
          </cell>
          <cell r="AB450">
            <v>256096629203</v>
          </cell>
          <cell r="AC450">
            <v>0</v>
          </cell>
          <cell r="AD450">
            <v>964016960266</v>
          </cell>
          <cell r="AE450">
            <v>0</v>
          </cell>
          <cell r="AF450">
            <v>651646533699</v>
          </cell>
          <cell r="AG450">
            <v>312370426567</v>
          </cell>
          <cell r="AH450">
            <v>354075325207.37</v>
          </cell>
          <cell r="AI450">
            <v>362075325207.37</v>
          </cell>
          <cell r="AJ450">
            <v>362075325207.37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8000000000</v>
          </cell>
          <cell r="AP450">
            <v>0</v>
          </cell>
          <cell r="AQ450">
            <v>8000000000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</row>
        <row r="451">
          <cell r="B451" t="str">
            <v>Kab. Mimika</v>
          </cell>
          <cell r="C451">
            <v>2611660907367.8901</v>
          </cell>
          <cell r="D451">
            <v>305372673107.89001</v>
          </cell>
          <cell r="E451">
            <v>184266791463</v>
          </cell>
          <cell r="F451">
            <v>19843698346.18</v>
          </cell>
          <cell r="G451">
            <v>9095872748</v>
          </cell>
          <cell r="H451">
            <v>92166310550.710007</v>
          </cell>
          <cell r="I451">
            <v>2055996612069</v>
          </cell>
          <cell r="J451">
            <v>1188544720069</v>
          </cell>
          <cell r="K451">
            <v>621198353000</v>
          </cell>
          <cell r="L451">
            <v>246253539000</v>
          </cell>
          <cell r="M451">
            <v>250291622191</v>
          </cell>
          <cell r="N451">
            <v>0</v>
          </cell>
          <cell r="O451">
            <v>0</v>
          </cell>
          <cell r="P451">
            <v>28697766189</v>
          </cell>
          <cell r="Q451">
            <v>192364114002</v>
          </cell>
          <cell r="R451">
            <v>29229742000</v>
          </cell>
          <cell r="S451">
            <v>0</v>
          </cell>
          <cell r="T451">
            <v>2579588514721</v>
          </cell>
          <cell r="U451">
            <v>793367883769</v>
          </cell>
          <cell r="V451">
            <v>559871182599</v>
          </cell>
          <cell r="W451">
            <v>0</v>
          </cell>
          <cell r="X451">
            <v>7600000000</v>
          </cell>
          <cell r="Y451">
            <v>22433500000</v>
          </cell>
          <cell r="Z451">
            <v>63654200000</v>
          </cell>
          <cell r="AA451">
            <v>0</v>
          </cell>
          <cell r="AB451">
            <v>135051501170</v>
          </cell>
          <cell r="AC451">
            <v>4757500000</v>
          </cell>
          <cell r="AD451">
            <v>1786220630952</v>
          </cell>
          <cell r="AE451">
            <v>151329958090</v>
          </cell>
          <cell r="AF451">
            <v>870713196857</v>
          </cell>
          <cell r="AG451">
            <v>764177476005</v>
          </cell>
          <cell r="AH451">
            <v>166525920213.75</v>
          </cell>
          <cell r="AI451">
            <v>182088070213.75</v>
          </cell>
          <cell r="AJ451">
            <v>182088070213.75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15562150000</v>
          </cell>
          <cell r="AP451">
            <v>0</v>
          </cell>
          <cell r="AQ451">
            <v>14265000000</v>
          </cell>
          <cell r="AR451">
            <v>1297150000</v>
          </cell>
          <cell r="AS451">
            <v>0</v>
          </cell>
          <cell r="AT451">
            <v>0</v>
          </cell>
          <cell r="AU451">
            <v>0</v>
          </cell>
        </row>
        <row r="452">
          <cell r="B452" t="str">
            <v>Kab. Nabire</v>
          </cell>
          <cell r="C452">
            <v>1269110037027</v>
          </cell>
          <cell r="D452">
            <v>51434040465</v>
          </cell>
          <cell r="E452">
            <v>9104063450</v>
          </cell>
          <cell r="F452">
            <v>30738696153</v>
          </cell>
          <cell r="G452">
            <v>3912909347</v>
          </cell>
          <cell r="H452">
            <v>7678371515</v>
          </cell>
          <cell r="I452">
            <v>1000191237958</v>
          </cell>
          <cell r="J452">
            <v>79443668958</v>
          </cell>
          <cell r="K452">
            <v>709592553000</v>
          </cell>
          <cell r="L452">
            <v>211155016000</v>
          </cell>
          <cell r="M452">
            <v>217484758604</v>
          </cell>
          <cell r="N452">
            <v>1550480000</v>
          </cell>
          <cell r="O452">
            <v>0</v>
          </cell>
          <cell r="P452">
            <v>18711097602</v>
          </cell>
          <cell r="Q452">
            <v>186523181002</v>
          </cell>
          <cell r="R452">
            <v>0</v>
          </cell>
          <cell r="S452">
            <v>10700000000</v>
          </cell>
          <cell r="T452">
            <v>1191399054279</v>
          </cell>
          <cell r="U452">
            <v>636086082280</v>
          </cell>
          <cell r="V452">
            <v>435048733342</v>
          </cell>
          <cell r="W452">
            <v>1761093752</v>
          </cell>
          <cell r="X452">
            <v>0</v>
          </cell>
          <cell r="Y452">
            <v>11519132000</v>
          </cell>
          <cell r="Z452">
            <v>114621298000</v>
          </cell>
          <cell r="AA452">
            <v>0</v>
          </cell>
          <cell r="AB452">
            <v>70904270186</v>
          </cell>
          <cell r="AC452">
            <v>2231555000</v>
          </cell>
          <cell r="AD452">
            <v>555312971999</v>
          </cell>
          <cell r="AE452">
            <v>6571717346</v>
          </cell>
          <cell r="AF452">
            <v>323555490938</v>
          </cell>
          <cell r="AG452">
            <v>225185763715</v>
          </cell>
          <cell r="AH452">
            <v>-65303319253</v>
          </cell>
          <cell r="AI452">
            <v>26107521280</v>
          </cell>
          <cell r="AJ452">
            <v>26107521280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91410840533</v>
          </cell>
          <cell r="AP452">
            <v>0</v>
          </cell>
          <cell r="AQ452">
            <v>2000000000</v>
          </cell>
          <cell r="AR452">
            <v>89410840533</v>
          </cell>
          <cell r="AS452">
            <v>0</v>
          </cell>
          <cell r="AT452">
            <v>0</v>
          </cell>
          <cell r="AU452">
            <v>0</v>
          </cell>
        </row>
        <row r="453">
          <cell r="B453" t="str">
            <v>Kab. Paniai</v>
          </cell>
          <cell r="C453">
            <v>1158328501543</v>
          </cell>
          <cell r="D453">
            <v>19447945098</v>
          </cell>
          <cell r="E453">
            <v>436477505</v>
          </cell>
          <cell r="F453">
            <v>293412000</v>
          </cell>
          <cell r="G453">
            <v>3243254511</v>
          </cell>
          <cell r="H453">
            <v>15474801082</v>
          </cell>
          <cell r="I453">
            <v>848283104042</v>
          </cell>
          <cell r="J453">
            <v>48088820195</v>
          </cell>
          <cell r="K453">
            <v>595471794000</v>
          </cell>
          <cell r="L453">
            <v>204722489847</v>
          </cell>
          <cell r="M453">
            <v>290597452403</v>
          </cell>
          <cell r="N453">
            <v>0</v>
          </cell>
          <cell r="O453">
            <v>0</v>
          </cell>
          <cell r="P453">
            <v>9569997401</v>
          </cell>
          <cell r="Q453">
            <v>266901111002</v>
          </cell>
          <cell r="R453">
            <v>0</v>
          </cell>
          <cell r="S453">
            <v>14126344000</v>
          </cell>
          <cell r="T453">
            <v>1175579926202.8</v>
          </cell>
          <cell r="U453">
            <v>547290435839</v>
          </cell>
          <cell r="V453">
            <v>299908046179</v>
          </cell>
          <cell r="W453">
            <v>0</v>
          </cell>
          <cell r="X453">
            <v>0</v>
          </cell>
          <cell r="Y453">
            <v>27730000000</v>
          </cell>
          <cell r="Z453">
            <v>55249301260</v>
          </cell>
          <cell r="AA453">
            <v>0</v>
          </cell>
          <cell r="AB453">
            <v>164403088400</v>
          </cell>
          <cell r="AC453">
            <v>0</v>
          </cell>
          <cell r="AD453">
            <v>628289490363.80005</v>
          </cell>
          <cell r="AE453">
            <v>0</v>
          </cell>
          <cell r="AF453">
            <v>342707055626.79999</v>
          </cell>
          <cell r="AG453">
            <v>285582434737</v>
          </cell>
          <cell r="AH453">
            <v>91838196550</v>
          </cell>
          <cell r="AI453">
            <v>92838196550</v>
          </cell>
          <cell r="AJ453">
            <v>92838196550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1000000000</v>
          </cell>
          <cell r="AP453">
            <v>0</v>
          </cell>
          <cell r="AQ453">
            <v>1000000000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</row>
        <row r="454">
          <cell r="B454" t="str">
            <v>Kab. Puncak Jaya</v>
          </cell>
          <cell r="C454">
            <v>1423942875240.6699</v>
          </cell>
          <cell r="D454">
            <v>24744152962.669998</v>
          </cell>
          <cell r="E454">
            <v>698053433</v>
          </cell>
          <cell r="F454">
            <v>1325581034</v>
          </cell>
          <cell r="G454">
            <v>6517397160</v>
          </cell>
          <cell r="H454">
            <v>16203121335.67</v>
          </cell>
          <cell r="I454">
            <v>1035305739288</v>
          </cell>
          <cell r="J454">
            <v>52405679074</v>
          </cell>
          <cell r="K454">
            <v>753843005000</v>
          </cell>
          <cell r="L454">
            <v>229057055214</v>
          </cell>
          <cell r="M454">
            <v>363892982990</v>
          </cell>
          <cell r="N454">
            <v>0</v>
          </cell>
          <cell r="O454">
            <v>0</v>
          </cell>
          <cell r="P454">
            <v>7785414988</v>
          </cell>
          <cell r="Q454">
            <v>128559753002</v>
          </cell>
          <cell r="R454">
            <v>0</v>
          </cell>
          <cell r="S454">
            <v>227547815000</v>
          </cell>
          <cell r="T454">
            <v>1483719759893</v>
          </cell>
          <cell r="U454">
            <v>739293530433</v>
          </cell>
          <cell r="V454">
            <v>261732699175</v>
          </cell>
          <cell r="W454">
            <v>0</v>
          </cell>
          <cell r="X454">
            <v>0</v>
          </cell>
          <cell r="Y454">
            <v>83900694500</v>
          </cell>
          <cell r="Z454">
            <v>140298216258</v>
          </cell>
          <cell r="AA454">
            <v>0</v>
          </cell>
          <cell r="AB454">
            <v>253361920500</v>
          </cell>
          <cell r="AC454">
            <v>0</v>
          </cell>
          <cell r="AD454">
            <v>744426229460</v>
          </cell>
          <cell r="AE454">
            <v>0</v>
          </cell>
          <cell r="AF454">
            <v>345118503676</v>
          </cell>
          <cell r="AG454">
            <v>399307725784</v>
          </cell>
          <cell r="AH454">
            <v>60897813864</v>
          </cell>
          <cell r="AI454">
            <v>67897813864</v>
          </cell>
          <cell r="AJ454">
            <v>67897813864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7000000000</v>
          </cell>
          <cell r="AP454">
            <v>0</v>
          </cell>
          <cell r="AQ454">
            <v>7000000000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</row>
        <row r="455">
          <cell r="B455" t="str">
            <v>Kab. Kepulauan Yapen</v>
          </cell>
          <cell r="C455">
            <v>1084069954815.86</v>
          </cell>
          <cell r="D455">
            <v>57427069525.860001</v>
          </cell>
          <cell r="E455">
            <v>7280322878.8599997</v>
          </cell>
          <cell r="F455">
            <v>24561851797</v>
          </cell>
          <cell r="G455">
            <v>4997391879</v>
          </cell>
          <cell r="H455">
            <v>20587502971</v>
          </cell>
          <cell r="I455">
            <v>790756561062</v>
          </cell>
          <cell r="J455">
            <v>56906261424</v>
          </cell>
          <cell r="K455">
            <v>528159137000</v>
          </cell>
          <cell r="L455">
            <v>205691162638</v>
          </cell>
          <cell r="M455">
            <v>235886324228</v>
          </cell>
          <cell r="N455">
            <v>115565722978</v>
          </cell>
          <cell r="O455">
            <v>16448879000</v>
          </cell>
          <cell r="P455">
            <v>9215217248</v>
          </cell>
          <cell r="Q455">
            <v>94656505002</v>
          </cell>
          <cell r="R455">
            <v>0</v>
          </cell>
          <cell r="S455">
            <v>0</v>
          </cell>
          <cell r="T455">
            <v>1141953801071.98</v>
          </cell>
          <cell r="U455">
            <v>549625987904.97998</v>
          </cell>
          <cell r="V455">
            <v>323631544904.97998</v>
          </cell>
          <cell r="W455">
            <v>0</v>
          </cell>
          <cell r="X455">
            <v>0</v>
          </cell>
          <cell r="Y455">
            <v>67519680000</v>
          </cell>
          <cell r="Z455">
            <v>20983244000</v>
          </cell>
          <cell r="AA455">
            <v>0</v>
          </cell>
          <cell r="AB455">
            <v>137491519000</v>
          </cell>
          <cell r="AC455">
            <v>0</v>
          </cell>
          <cell r="AD455">
            <v>592327813167</v>
          </cell>
          <cell r="AE455">
            <v>0</v>
          </cell>
          <cell r="AF455">
            <v>285890327292</v>
          </cell>
          <cell r="AG455">
            <v>306437485875</v>
          </cell>
          <cell r="AH455">
            <v>104538929626.12</v>
          </cell>
          <cell r="AI455">
            <v>129820990295.12</v>
          </cell>
          <cell r="AJ455">
            <v>129807490295.12</v>
          </cell>
          <cell r="AK455">
            <v>0</v>
          </cell>
          <cell r="AL455">
            <v>0</v>
          </cell>
          <cell r="AM455">
            <v>0</v>
          </cell>
          <cell r="AN455">
            <v>13500000</v>
          </cell>
          <cell r="AO455">
            <v>25282060669</v>
          </cell>
          <cell r="AP455">
            <v>0</v>
          </cell>
          <cell r="AQ455">
            <v>22000000000</v>
          </cell>
          <cell r="AR455">
            <v>3282060669</v>
          </cell>
          <cell r="AS455">
            <v>0</v>
          </cell>
          <cell r="AT455">
            <v>0</v>
          </cell>
          <cell r="AU455">
            <v>0</v>
          </cell>
        </row>
        <row r="456">
          <cell r="B456" t="str">
            <v>Kota Jayapura</v>
          </cell>
          <cell r="C456">
            <v>1278729340456.74</v>
          </cell>
          <cell r="D456">
            <v>164831615677.73999</v>
          </cell>
          <cell r="E456">
            <v>126002791035</v>
          </cell>
          <cell r="F456">
            <v>22234537536</v>
          </cell>
          <cell r="G456">
            <v>8019527537</v>
          </cell>
          <cell r="H456">
            <v>8574759569.7399998</v>
          </cell>
          <cell r="I456">
            <v>924091864194</v>
          </cell>
          <cell r="J456">
            <v>72988914684</v>
          </cell>
          <cell r="K456">
            <v>643364188000</v>
          </cell>
          <cell r="L456">
            <v>207738761510</v>
          </cell>
          <cell r="M456">
            <v>189805860585</v>
          </cell>
          <cell r="N456">
            <v>0</v>
          </cell>
          <cell r="O456">
            <v>0</v>
          </cell>
          <cell r="P456">
            <v>45972255867</v>
          </cell>
          <cell r="Q456">
            <v>95555051002</v>
          </cell>
          <cell r="R456">
            <v>48263517894</v>
          </cell>
          <cell r="S456">
            <v>15035822</v>
          </cell>
          <cell r="T456">
            <v>1379734022577</v>
          </cell>
          <cell r="U456">
            <v>734573789446</v>
          </cell>
          <cell r="V456">
            <v>520733243465</v>
          </cell>
          <cell r="W456">
            <v>0</v>
          </cell>
          <cell r="X456">
            <v>0</v>
          </cell>
          <cell r="Y456">
            <v>109859554979</v>
          </cell>
          <cell r="Z456">
            <v>3893500000</v>
          </cell>
          <cell r="AA456">
            <v>35777716924</v>
          </cell>
          <cell r="AB456">
            <v>63577226078</v>
          </cell>
          <cell r="AC456">
            <v>732548000</v>
          </cell>
          <cell r="AD456">
            <v>645160233131</v>
          </cell>
          <cell r="AE456">
            <v>0</v>
          </cell>
          <cell r="AF456">
            <v>428880717375</v>
          </cell>
          <cell r="AG456">
            <v>216279515756</v>
          </cell>
          <cell r="AH456">
            <v>194506675607.67999</v>
          </cell>
          <cell r="AI456">
            <v>206506675607.67999</v>
          </cell>
          <cell r="AJ456">
            <v>206506675607.67999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12000000000</v>
          </cell>
          <cell r="AP456">
            <v>0</v>
          </cell>
          <cell r="AQ456">
            <v>12000000000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</row>
        <row r="457">
          <cell r="B457" t="str">
            <v>Kab. Sarmi</v>
          </cell>
          <cell r="C457">
            <v>1180833836565.8</v>
          </cell>
          <cell r="D457">
            <v>28410836673.799999</v>
          </cell>
          <cell r="E457">
            <v>722747678</v>
          </cell>
          <cell r="F457">
            <v>8199215063</v>
          </cell>
          <cell r="G457">
            <v>0</v>
          </cell>
          <cell r="H457">
            <v>19488873932.799999</v>
          </cell>
          <cell r="I457">
            <v>1009870075928</v>
          </cell>
          <cell r="J457">
            <v>84871370828</v>
          </cell>
          <cell r="K457">
            <v>767706908100</v>
          </cell>
          <cell r="L457">
            <v>157291797000</v>
          </cell>
          <cell r="M457">
            <v>142552923964</v>
          </cell>
          <cell r="N457">
            <v>0</v>
          </cell>
          <cell r="O457">
            <v>0</v>
          </cell>
          <cell r="P457">
            <v>3268250964</v>
          </cell>
          <cell r="Q457">
            <v>98956173000</v>
          </cell>
          <cell r="R457">
            <v>0</v>
          </cell>
          <cell r="S457">
            <v>40328500000</v>
          </cell>
          <cell r="T457">
            <v>1122730161069</v>
          </cell>
          <cell r="U457">
            <v>324604068770</v>
          </cell>
          <cell r="V457">
            <v>171686910356</v>
          </cell>
          <cell r="W457">
            <v>0</v>
          </cell>
          <cell r="X457">
            <v>0</v>
          </cell>
          <cell r="Y457">
            <v>45723524000</v>
          </cell>
          <cell r="Z457">
            <v>22549466414</v>
          </cell>
          <cell r="AA457">
            <v>83644168000</v>
          </cell>
          <cell r="AB457">
            <v>0</v>
          </cell>
          <cell r="AC457">
            <v>1000000000</v>
          </cell>
          <cell r="AD457">
            <v>798126092299</v>
          </cell>
          <cell r="AE457">
            <v>0</v>
          </cell>
          <cell r="AF457">
            <v>419121734898</v>
          </cell>
          <cell r="AG457">
            <v>379004357401</v>
          </cell>
          <cell r="AH457">
            <v>-23316767598</v>
          </cell>
          <cell r="AI457">
            <v>-23316767598</v>
          </cell>
          <cell r="AJ457">
            <v>-23316767598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</row>
        <row r="458">
          <cell r="B458" t="str">
            <v>Kab. Keerom</v>
          </cell>
          <cell r="C458">
            <v>1009504117782.76</v>
          </cell>
          <cell r="D458">
            <v>63814379209.760002</v>
          </cell>
          <cell r="E458">
            <v>47860445095.220001</v>
          </cell>
          <cell r="F458">
            <v>1306662000</v>
          </cell>
          <cell r="G458">
            <v>3521247755</v>
          </cell>
          <cell r="H458">
            <v>11126024359.540001</v>
          </cell>
          <cell r="I458">
            <v>754716938605</v>
          </cell>
          <cell r="J458">
            <v>77297060605</v>
          </cell>
          <cell r="K458">
            <v>555013194000</v>
          </cell>
          <cell r="L458">
            <v>122406684000</v>
          </cell>
          <cell r="M458">
            <v>190972799968</v>
          </cell>
          <cell r="N458">
            <v>0</v>
          </cell>
          <cell r="O458">
            <v>0</v>
          </cell>
          <cell r="P458">
            <v>6749291966</v>
          </cell>
          <cell r="Q458">
            <v>113655293002</v>
          </cell>
          <cell r="R458">
            <v>10765885000</v>
          </cell>
          <cell r="S458">
            <v>59802330000</v>
          </cell>
          <cell r="T458">
            <v>1016341445835.6</v>
          </cell>
          <cell r="U458">
            <v>465863396359</v>
          </cell>
          <cell r="V458">
            <v>236346617089</v>
          </cell>
          <cell r="W458">
            <v>0</v>
          </cell>
          <cell r="X458">
            <v>0</v>
          </cell>
          <cell r="Y458">
            <v>66320100000</v>
          </cell>
          <cell r="Z458">
            <v>24738350000</v>
          </cell>
          <cell r="AA458">
            <v>0</v>
          </cell>
          <cell r="AB458">
            <v>138458329270</v>
          </cell>
          <cell r="AC458">
            <v>0</v>
          </cell>
          <cell r="AD458">
            <v>550478049476.59998</v>
          </cell>
          <cell r="AE458">
            <v>0</v>
          </cell>
          <cell r="AF458">
            <v>331513872269.59998</v>
          </cell>
          <cell r="AG458">
            <v>218964177207</v>
          </cell>
          <cell r="AH458">
            <v>10050989806</v>
          </cell>
          <cell r="AI458">
            <v>10094490612</v>
          </cell>
          <cell r="AJ458">
            <v>10094490612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43500806</v>
          </cell>
          <cell r="AP458">
            <v>43500806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</row>
        <row r="459">
          <cell r="B459" t="str">
            <v>Kab. Yahukimo</v>
          </cell>
          <cell r="C459">
            <v>1449863676738</v>
          </cell>
          <cell r="D459">
            <v>24317485246</v>
          </cell>
          <cell r="E459">
            <v>2703013314</v>
          </cell>
          <cell r="F459">
            <v>13966434834.32</v>
          </cell>
          <cell r="G459">
            <v>2443537792</v>
          </cell>
          <cell r="H459">
            <v>5204499305.6800003</v>
          </cell>
          <cell r="I459">
            <v>978819711709</v>
          </cell>
          <cell r="J459">
            <v>55635278709</v>
          </cell>
          <cell r="K459">
            <v>747355997000</v>
          </cell>
          <cell r="L459">
            <v>175828436000</v>
          </cell>
          <cell r="M459">
            <v>446726479783</v>
          </cell>
          <cell r="N459">
            <v>1959950000</v>
          </cell>
          <cell r="O459">
            <v>0</v>
          </cell>
          <cell r="P459">
            <v>10246331783</v>
          </cell>
          <cell r="Q459">
            <v>411195366000</v>
          </cell>
          <cell r="R459">
            <v>0</v>
          </cell>
          <cell r="S459">
            <v>23324832000</v>
          </cell>
          <cell r="T459">
            <v>1435042098060.75</v>
          </cell>
          <cell r="U459">
            <v>778928346299</v>
          </cell>
          <cell r="V459">
            <v>338366831127</v>
          </cell>
          <cell r="W459">
            <v>0</v>
          </cell>
          <cell r="X459">
            <v>6378903539</v>
          </cell>
          <cell r="Y459">
            <v>61551049900</v>
          </cell>
          <cell r="Z459">
            <v>26202950000</v>
          </cell>
          <cell r="AA459">
            <v>0</v>
          </cell>
          <cell r="AB459">
            <v>345446662860</v>
          </cell>
          <cell r="AC459">
            <v>981948873</v>
          </cell>
          <cell r="AD459">
            <v>656113751761.75</v>
          </cell>
          <cell r="AE459">
            <v>0</v>
          </cell>
          <cell r="AF459">
            <v>366118591321.75</v>
          </cell>
          <cell r="AG459">
            <v>289995160440</v>
          </cell>
          <cell r="AH459">
            <v>14786710185.740002</v>
          </cell>
          <cell r="AI459">
            <v>17746182984.740002</v>
          </cell>
          <cell r="AJ459">
            <v>17746182984.740002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2959472799</v>
          </cell>
          <cell r="AP459">
            <v>0</v>
          </cell>
          <cell r="AQ459">
            <v>2959472799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</row>
        <row r="460">
          <cell r="B460" t="str">
            <v>Kab. Pegunungan Bintang</v>
          </cell>
          <cell r="C460">
            <v>1497396485996</v>
          </cell>
          <cell r="D460">
            <v>20139473413</v>
          </cell>
          <cell r="E460">
            <v>602215118</v>
          </cell>
          <cell r="F460">
            <v>966378374</v>
          </cell>
          <cell r="G460">
            <v>5930522534</v>
          </cell>
          <cell r="H460">
            <v>12640357387</v>
          </cell>
          <cell r="I460">
            <v>1158348806876</v>
          </cell>
          <cell r="J460">
            <v>61484312863</v>
          </cell>
          <cell r="K460">
            <v>855884604000</v>
          </cell>
          <cell r="L460">
            <v>240979890013</v>
          </cell>
          <cell r="M460">
            <v>318908205707</v>
          </cell>
          <cell r="N460">
            <v>0</v>
          </cell>
          <cell r="O460">
            <v>0</v>
          </cell>
          <cell r="P460">
            <v>5651943707</v>
          </cell>
          <cell r="Q460">
            <v>115527328000</v>
          </cell>
          <cell r="R460">
            <v>25000000000</v>
          </cell>
          <cell r="S460">
            <v>172728934000</v>
          </cell>
          <cell r="T460">
            <v>1485851430968</v>
          </cell>
          <cell r="U460">
            <v>491440777719</v>
          </cell>
          <cell r="V460">
            <v>256046539186</v>
          </cell>
          <cell r="W460">
            <v>0</v>
          </cell>
          <cell r="X460">
            <v>0</v>
          </cell>
          <cell r="Y460">
            <v>23447958537</v>
          </cell>
          <cell r="Z460">
            <v>39167345996</v>
          </cell>
          <cell r="AA460">
            <v>0</v>
          </cell>
          <cell r="AB460">
            <v>172278934000</v>
          </cell>
          <cell r="AC460">
            <v>500000000</v>
          </cell>
          <cell r="AD460">
            <v>994410653249</v>
          </cell>
          <cell r="AE460">
            <v>143881143290</v>
          </cell>
          <cell r="AF460">
            <v>444676773176</v>
          </cell>
          <cell r="AG460">
            <v>405852736783</v>
          </cell>
          <cell r="AH460">
            <v>94652024206</v>
          </cell>
          <cell r="AI460">
            <v>140884984206</v>
          </cell>
          <cell r="AJ460">
            <v>140884984206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46232960000</v>
          </cell>
          <cell r="AP460">
            <v>0</v>
          </cell>
          <cell r="AQ460">
            <v>10000000000</v>
          </cell>
          <cell r="AR460">
            <v>36232960000</v>
          </cell>
          <cell r="AS460">
            <v>0</v>
          </cell>
          <cell r="AT460">
            <v>0</v>
          </cell>
          <cell r="AU460">
            <v>0</v>
          </cell>
        </row>
        <row r="461">
          <cell r="B461" t="str">
            <v>Kab. Tolikara</v>
          </cell>
          <cell r="C461">
            <v>1600762735264</v>
          </cell>
          <cell r="D461">
            <v>27827703044</v>
          </cell>
          <cell r="E461">
            <v>0</v>
          </cell>
          <cell r="F461">
            <v>435100000</v>
          </cell>
          <cell r="G461">
            <v>4540556315</v>
          </cell>
          <cell r="H461">
            <v>22852046729</v>
          </cell>
          <cell r="I461">
            <v>1051474353114</v>
          </cell>
          <cell r="J461">
            <v>50362599006</v>
          </cell>
          <cell r="K461">
            <v>741509328000</v>
          </cell>
          <cell r="L461">
            <v>259602426108</v>
          </cell>
          <cell r="M461">
            <v>521460679106</v>
          </cell>
          <cell r="N461">
            <v>0</v>
          </cell>
          <cell r="O461">
            <v>0</v>
          </cell>
          <cell r="P461">
            <v>7917758104</v>
          </cell>
          <cell r="Q461">
            <v>188498655002</v>
          </cell>
          <cell r="R461">
            <v>0</v>
          </cell>
          <cell r="S461">
            <v>325044266000</v>
          </cell>
          <cell r="T461">
            <v>1290741422377</v>
          </cell>
          <cell r="U461">
            <v>631614038591</v>
          </cell>
          <cell r="V461">
            <v>277441007591</v>
          </cell>
          <cell r="W461">
            <v>0</v>
          </cell>
          <cell r="X461">
            <v>24515480000</v>
          </cell>
          <cell r="Y461">
            <v>101578746000</v>
          </cell>
          <cell r="Z461">
            <v>15500000000</v>
          </cell>
          <cell r="AA461">
            <v>0</v>
          </cell>
          <cell r="AB461">
            <v>212578805000</v>
          </cell>
          <cell r="AC461">
            <v>0</v>
          </cell>
          <cell r="AD461">
            <v>659127383786</v>
          </cell>
          <cell r="AE461">
            <v>0</v>
          </cell>
          <cell r="AF461">
            <v>358679082413</v>
          </cell>
          <cell r="AG461">
            <v>300448301373</v>
          </cell>
          <cell r="AH461">
            <v>100439585267.56</v>
          </cell>
          <cell r="AI461">
            <v>156761545485.56</v>
          </cell>
          <cell r="AJ461">
            <v>156761545485.56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56321960218</v>
          </cell>
          <cell r="AP461">
            <v>0</v>
          </cell>
          <cell r="AQ461">
            <v>5031103758</v>
          </cell>
          <cell r="AR461">
            <v>0</v>
          </cell>
          <cell r="AS461">
            <v>0</v>
          </cell>
          <cell r="AT461">
            <v>0</v>
          </cell>
          <cell r="AU461">
            <v>51290856460</v>
          </cell>
        </row>
        <row r="462">
          <cell r="B462" t="str">
            <v>Kab. Boven Digoel</v>
          </cell>
          <cell r="C462">
            <v>1269334150797.1201</v>
          </cell>
          <cell r="D462">
            <v>27580049109.119999</v>
          </cell>
          <cell r="E462">
            <v>3248785781</v>
          </cell>
          <cell r="F462">
            <v>1433400268</v>
          </cell>
          <cell r="G462">
            <v>2332054434</v>
          </cell>
          <cell r="H462">
            <v>20565808626.119999</v>
          </cell>
          <cell r="I462">
            <v>1029364137934</v>
          </cell>
          <cell r="J462">
            <v>62500791581</v>
          </cell>
          <cell r="K462">
            <v>838785702000</v>
          </cell>
          <cell r="L462">
            <v>128077644353</v>
          </cell>
          <cell r="M462">
            <v>212389963754</v>
          </cell>
          <cell r="N462">
            <v>11156600000</v>
          </cell>
          <cell r="O462">
            <v>0</v>
          </cell>
          <cell r="P462">
            <v>7133897752</v>
          </cell>
          <cell r="Q462">
            <v>176411968002</v>
          </cell>
          <cell r="R462">
            <v>0</v>
          </cell>
          <cell r="S462">
            <v>17687498000</v>
          </cell>
          <cell r="T462">
            <v>1136518384220</v>
          </cell>
          <cell r="U462">
            <v>445036258967</v>
          </cell>
          <cell r="V462">
            <v>254796863291</v>
          </cell>
          <cell r="W462">
            <v>0</v>
          </cell>
          <cell r="X462">
            <v>0</v>
          </cell>
          <cell r="Y462">
            <v>14130000000</v>
          </cell>
          <cell r="Z462">
            <v>43772215500</v>
          </cell>
          <cell r="AA462">
            <v>0</v>
          </cell>
          <cell r="AB462">
            <v>132337180176</v>
          </cell>
          <cell r="AC462">
            <v>0</v>
          </cell>
          <cell r="AD462">
            <v>691482125253</v>
          </cell>
          <cell r="AE462">
            <v>0</v>
          </cell>
          <cell r="AF462">
            <v>381028841132</v>
          </cell>
          <cell r="AG462">
            <v>310453284121</v>
          </cell>
          <cell r="AH462">
            <v>33195293406.779999</v>
          </cell>
          <cell r="AI462">
            <v>36195293406.779999</v>
          </cell>
          <cell r="AJ462">
            <v>36195293406.779999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3000000000</v>
          </cell>
          <cell r="AP462">
            <v>0</v>
          </cell>
          <cell r="AQ462">
            <v>3000000000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</row>
        <row r="463">
          <cell r="B463" t="str">
            <v>Kab. Mappi</v>
          </cell>
          <cell r="C463">
            <v>1251453442263</v>
          </cell>
          <cell r="D463">
            <v>21495206401</v>
          </cell>
          <cell r="E463">
            <v>2233813748</v>
          </cell>
          <cell r="F463">
            <v>1314657090</v>
          </cell>
          <cell r="G463">
            <v>4077234242</v>
          </cell>
          <cell r="H463">
            <v>13869501321</v>
          </cell>
          <cell r="I463">
            <v>961467533143</v>
          </cell>
          <cell r="J463">
            <v>58447548143</v>
          </cell>
          <cell r="K463">
            <v>788251805000</v>
          </cell>
          <cell r="L463">
            <v>114768180000</v>
          </cell>
          <cell r="M463">
            <v>268490702719</v>
          </cell>
          <cell r="N463">
            <v>0</v>
          </cell>
          <cell r="O463">
            <v>0</v>
          </cell>
          <cell r="P463">
            <v>7979582719</v>
          </cell>
          <cell r="Q463">
            <v>215784762000</v>
          </cell>
          <cell r="R463">
            <v>0</v>
          </cell>
          <cell r="S463">
            <v>44726358000</v>
          </cell>
          <cell r="T463">
            <v>1335776315629</v>
          </cell>
          <cell r="U463">
            <v>681118676263</v>
          </cell>
          <cell r="V463">
            <v>230242954348</v>
          </cell>
          <cell r="W463">
            <v>0</v>
          </cell>
          <cell r="X463">
            <v>0</v>
          </cell>
          <cell r="Y463">
            <v>226930391660</v>
          </cell>
          <cell r="Z463">
            <v>6943178595</v>
          </cell>
          <cell r="AA463">
            <v>0</v>
          </cell>
          <cell r="AB463">
            <v>215249451660</v>
          </cell>
          <cell r="AC463">
            <v>1752700000</v>
          </cell>
          <cell r="AD463">
            <v>654657639366</v>
          </cell>
          <cell r="AE463">
            <v>0</v>
          </cell>
          <cell r="AF463">
            <v>381915212157</v>
          </cell>
          <cell r="AG463">
            <v>272742427209</v>
          </cell>
          <cell r="AH463">
            <v>205270802485</v>
          </cell>
          <cell r="AI463">
            <v>207770802485</v>
          </cell>
          <cell r="AJ463">
            <v>207770802485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2500000000</v>
          </cell>
          <cell r="AP463">
            <v>0</v>
          </cell>
          <cell r="AQ463">
            <v>2500000000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</row>
        <row r="464">
          <cell r="B464" t="str">
            <v>Kab. Asmat</v>
          </cell>
          <cell r="C464">
            <v>1501875953059.9399</v>
          </cell>
          <cell r="D464">
            <v>71346686857.940002</v>
          </cell>
          <cell r="E464">
            <v>736255669</v>
          </cell>
          <cell r="F464">
            <v>5335957800</v>
          </cell>
          <cell r="G464">
            <v>7181492131</v>
          </cell>
          <cell r="H464">
            <v>58092981257.940002</v>
          </cell>
          <cell r="I464">
            <v>1312027747271</v>
          </cell>
          <cell r="J464">
            <v>57248125407</v>
          </cell>
          <cell r="K464">
            <v>899435581000</v>
          </cell>
          <cell r="L464">
            <v>355344040864</v>
          </cell>
          <cell r="M464">
            <v>118501518931</v>
          </cell>
          <cell r="N464">
            <v>360076800</v>
          </cell>
          <cell r="O464">
            <v>0</v>
          </cell>
          <cell r="P464">
            <v>7455295129</v>
          </cell>
          <cell r="Q464">
            <v>110686147002</v>
          </cell>
          <cell r="R464">
            <v>0</v>
          </cell>
          <cell r="S464">
            <v>0</v>
          </cell>
          <cell r="T464">
            <v>1450974151707</v>
          </cell>
          <cell r="U464">
            <v>720002656116</v>
          </cell>
          <cell r="V464">
            <v>332223937872</v>
          </cell>
          <cell r="W464">
            <v>0</v>
          </cell>
          <cell r="X464">
            <v>0</v>
          </cell>
          <cell r="Y464">
            <v>111083488483</v>
          </cell>
          <cell r="Z464">
            <v>47594864973</v>
          </cell>
          <cell r="AA464">
            <v>0</v>
          </cell>
          <cell r="AB464">
            <v>229035990242</v>
          </cell>
          <cell r="AC464">
            <v>64374546</v>
          </cell>
          <cell r="AD464">
            <v>730971495591</v>
          </cell>
          <cell r="AE464">
            <v>0</v>
          </cell>
          <cell r="AF464">
            <v>363118803855</v>
          </cell>
          <cell r="AG464">
            <v>367852691736</v>
          </cell>
          <cell r="AH464">
            <v>242038907065</v>
          </cell>
          <cell r="AI464">
            <v>242038907065</v>
          </cell>
          <cell r="AJ464">
            <v>224538907065</v>
          </cell>
          <cell r="AK464">
            <v>0</v>
          </cell>
          <cell r="AL464">
            <v>17500000000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</row>
        <row r="465">
          <cell r="B465" t="str">
            <v>Kab. Waropen</v>
          </cell>
          <cell r="C465">
            <v>1044895108817</v>
          </cell>
          <cell r="D465">
            <v>6851483623</v>
          </cell>
          <cell r="E465">
            <v>558763971</v>
          </cell>
          <cell r="F465">
            <v>124784000</v>
          </cell>
          <cell r="G465">
            <v>2872596852</v>
          </cell>
          <cell r="H465">
            <v>3295338800</v>
          </cell>
          <cell r="I465">
            <v>838657630818</v>
          </cell>
          <cell r="J465">
            <v>56398018802</v>
          </cell>
          <cell r="K465">
            <v>565381132000</v>
          </cell>
          <cell r="L465">
            <v>216878480016</v>
          </cell>
          <cell r="M465">
            <v>199385994376</v>
          </cell>
          <cell r="N465">
            <v>0</v>
          </cell>
          <cell r="O465">
            <v>0</v>
          </cell>
          <cell r="P465">
            <v>4970634374</v>
          </cell>
          <cell r="Q465">
            <v>120808611002</v>
          </cell>
          <cell r="R465">
            <v>0</v>
          </cell>
          <cell r="S465">
            <v>73606749000</v>
          </cell>
          <cell r="T465">
            <v>988809523680</v>
          </cell>
          <cell r="U465">
            <v>358691033183</v>
          </cell>
          <cell r="V465">
            <v>191079676493</v>
          </cell>
          <cell r="W465">
            <v>0</v>
          </cell>
          <cell r="X465">
            <v>10348048000</v>
          </cell>
          <cell r="Y465">
            <v>32469460000</v>
          </cell>
          <cell r="Z465">
            <v>24066900000</v>
          </cell>
          <cell r="AA465">
            <v>0</v>
          </cell>
          <cell r="AB465">
            <v>100726948690</v>
          </cell>
          <cell r="AC465">
            <v>0</v>
          </cell>
          <cell r="AD465">
            <v>630118490497</v>
          </cell>
          <cell r="AE465">
            <v>0</v>
          </cell>
          <cell r="AF465">
            <v>381757632773</v>
          </cell>
          <cell r="AG465">
            <v>248360857724</v>
          </cell>
          <cell r="AH465">
            <v>67510321342</v>
          </cell>
          <cell r="AI465">
            <v>79810730815</v>
          </cell>
          <cell r="AJ465">
            <v>79810730815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12300409473</v>
          </cell>
          <cell r="AP465">
            <v>0</v>
          </cell>
          <cell r="AQ465">
            <v>3000000000</v>
          </cell>
          <cell r="AR465">
            <v>9300409473</v>
          </cell>
          <cell r="AS465">
            <v>0</v>
          </cell>
          <cell r="AT465">
            <v>0</v>
          </cell>
          <cell r="AU465">
            <v>0</v>
          </cell>
        </row>
        <row r="466">
          <cell r="B466" t="str">
            <v>Kab. Supiori</v>
          </cell>
          <cell r="C466">
            <v>732054961709.5</v>
          </cell>
          <cell r="D466">
            <v>14487667796.5</v>
          </cell>
          <cell r="E466">
            <v>2078725612</v>
          </cell>
          <cell r="F466">
            <v>514252960</v>
          </cell>
          <cell r="G466">
            <v>2491128346</v>
          </cell>
          <cell r="H466">
            <v>9403560878.5</v>
          </cell>
          <cell r="I466">
            <v>592641914318</v>
          </cell>
          <cell r="J466">
            <v>46524345318</v>
          </cell>
          <cell r="K466">
            <v>455358238000</v>
          </cell>
          <cell r="L466">
            <v>90759331000</v>
          </cell>
          <cell r="M466">
            <v>124925379595</v>
          </cell>
          <cell r="N466">
            <v>0</v>
          </cell>
          <cell r="O466">
            <v>0</v>
          </cell>
          <cell r="P466">
            <v>4216348595</v>
          </cell>
          <cell r="Q466">
            <v>86513444000</v>
          </cell>
          <cell r="R466">
            <v>6945575000</v>
          </cell>
          <cell r="S466">
            <v>27250012000</v>
          </cell>
          <cell r="T466">
            <v>684961529884</v>
          </cell>
          <cell r="U466">
            <v>246430537631</v>
          </cell>
          <cell r="V466">
            <v>176447726631</v>
          </cell>
          <cell r="W466">
            <v>0</v>
          </cell>
          <cell r="X466">
            <v>0</v>
          </cell>
          <cell r="Y466">
            <v>6510000000</v>
          </cell>
          <cell r="Z466">
            <v>18260179000</v>
          </cell>
          <cell r="AA466">
            <v>0</v>
          </cell>
          <cell r="AB466">
            <v>45212632000</v>
          </cell>
          <cell r="AC466">
            <v>0</v>
          </cell>
          <cell r="AD466">
            <v>438530992253</v>
          </cell>
          <cell r="AE466">
            <v>25467667550</v>
          </cell>
          <cell r="AF466">
            <v>247957825669</v>
          </cell>
          <cell r="AG466">
            <v>165105499034</v>
          </cell>
          <cell r="AH466">
            <v>-8567767001</v>
          </cell>
          <cell r="AI466">
            <v>41981980396</v>
          </cell>
          <cell r="AJ466">
            <v>41981980396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50549747397</v>
          </cell>
          <cell r="AP466">
            <v>0</v>
          </cell>
          <cell r="AQ466">
            <v>2663525519</v>
          </cell>
          <cell r="AR466">
            <v>47886221878</v>
          </cell>
          <cell r="AS466">
            <v>0</v>
          </cell>
          <cell r="AT466">
            <v>0</v>
          </cell>
          <cell r="AU466">
            <v>0</v>
          </cell>
        </row>
        <row r="467">
          <cell r="B467" t="str">
            <v>Kab. Mamberamo Raya</v>
          </cell>
          <cell r="C467">
            <v>1163841135642</v>
          </cell>
          <cell r="D467">
            <v>18487764507</v>
          </cell>
          <cell r="E467">
            <v>1942838425</v>
          </cell>
          <cell r="F467">
            <v>250275000</v>
          </cell>
          <cell r="G467">
            <v>2223945950</v>
          </cell>
          <cell r="H467">
            <v>14070705132</v>
          </cell>
          <cell r="I467">
            <v>990234253362</v>
          </cell>
          <cell r="J467">
            <v>75082392128</v>
          </cell>
          <cell r="K467">
            <v>726013440000</v>
          </cell>
          <cell r="L467">
            <v>189138421234</v>
          </cell>
          <cell r="M467">
            <v>155119117773</v>
          </cell>
          <cell r="N467">
            <v>0</v>
          </cell>
          <cell r="O467">
            <v>0</v>
          </cell>
          <cell r="P467">
            <v>4085141771</v>
          </cell>
          <cell r="Q467">
            <v>151033976002</v>
          </cell>
          <cell r="R467">
            <v>0</v>
          </cell>
          <cell r="S467">
            <v>0</v>
          </cell>
          <cell r="T467">
            <v>1141269560907</v>
          </cell>
          <cell r="U467">
            <v>335526938976</v>
          </cell>
          <cell r="V467">
            <v>222078656776</v>
          </cell>
          <cell r="W467">
            <v>0</v>
          </cell>
          <cell r="X467">
            <v>0</v>
          </cell>
          <cell r="Y467">
            <v>28290697200</v>
          </cell>
          <cell r="Z467">
            <v>29340200000</v>
          </cell>
          <cell r="AA467">
            <v>0</v>
          </cell>
          <cell r="AB467">
            <v>55817385000</v>
          </cell>
          <cell r="AC467">
            <v>0</v>
          </cell>
          <cell r="AD467">
            <v>805742621931</v>
          </cell>
          <cell r="AE467">
            <v>0</v>
          </cell>
          <cell r="AF467">
            <v>342769328524</v>
          </cell>
          <cell r="AG467">
            <v>462973293407</v>
          </cell>
          <cell r="AH467">
            <v>96697405665</v>
          </cell>
          <cell r="AI467">
            <v>105025578995</v>
          </cell>
          <cell r="AJ467">
            <v>105025578995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8328173330</v>
          </cell>
          <cell r="AP467">
            <v>0</v>
          </cell>
          <cell r="AQ467">
            <v>3000000000</v>
          </cell>
          <cell r="AR467">
            <v>1164086665</v>
          </cell>
          <cell r="AS467">
            <v>4164086665</v>
          </cell>
          <cell r="AT467">
            <v>0</v>
          </cell>
          <cell r="AU467">
            <v>0</v>
          </cell>
        </row>
        <row r="468">
          <cell r="B468" t="str">
            <v>Kab. Mamberamo Tengah</v>
          </cell>
          <cell r="C468">
            <v>1159619929584</v>
          </cell>
          <cell r="D468">
            <v>14380797668</v>
          </cell>
          <cell r="E468">
            <v>0</v>
          </cell>
          <cell r="F468">
            <v>0</v>
          </cell>
          <cell r="G468">
            <v>754288335</v>
          </cell>
          <cell r="H468">
            <v>13626509333</v>
          </cell>
          <cell r="I468">
            <v>992765836245</v>
          </cell>
          <cell r="J468">
            <v>43418271531</v>
          </cell>
          <cell r="K468">
            <v>633972633000</v>
          </cell>
          <cell r="L468">
            <v>315374931714</v>
          </cell>
          <cell r="M468">
            <v>152473295671</v>
          </cell>
          <cell r="N468">
            <v>0</v>
          </cell>
          <cell r="O468">
            <v>0</v>
          </cell>
          <cell r="P468">
            <v>4893397069</v>
          </cell>
          <cell r="Q468">
            <v>135205792602</v>
          </cell>
          <cell r="R468">
            <v>0</v>
          </cell>
          <cell r="S468">
            <v>12374106000</v>
          </cell>
          <cell r="T468">
            <v>1182813683322</v>
          </cell>
          <cell r="U468">
            <v>375442840533</v>
          </cell>
          <cell r="V468">
            <v>239717676338</v>
          </cell>
          <cell r="W468">
            <v>0</v>
          </cell>
          <cell r="X468">
            <v>0</v>
          </cell>
          <cell r="Y468">
            <v>19258595750</v>
          </cell>
          <cell r="Z468">
            <v>68269249850</v>
          </cell>
          <cell r="AA468">
            <v>0</v>
          </cell>
          <cell r="AB468">
            <v>48197318595</v>
          </cell>
          <cell r="AC468">
            <v>0</v>
          </cell>
          <cell r="AD468">
            <v>807370842789</v>
          </cell>
          <cell r="AE468">
            <v>0</v>
          </cell>
          <cell r="AF468">
            <v>250781635760</v>
          </cell>
          <cell r="AG468">
            <v>556589207029</v>
          </cell>
          <cell r="AH468">
            <v>69199810645</v>
          </cell>
          <cell r="AI468">
            <v>69199810645</v>
          </cell>
          <cell r="AJ468">
            <v>69199810645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</row>
        <row r="469">
          <cell r="B469" t="str">
            <v>Kab. Yalimo</v>
          </cell>
          <cell r="C469">
            <v>1199531867906.1401</v>
          </cell>
          <cell r="D469">
            <v>18320960672.139999</v>
          </cell>
          <cell r="E469">
            <v>7122813655</v>
          </cell>
          <cell r="F469">
            <v>3357654000</v>
          </cell>
          <cell r="G469">
            <v>1250583495</v>
          </cell>
          <cell r="H469">
            <v>6589909522.1400003</v>
          </cell>
          <cell r="I469">
            <v>884039587708</v>
          </cell>
          <cell r="J469">
            <v>43958200708</v>
          </cell>
          <cell r="K469">
            <v>626319920000</v>
          </cell>
          <cell r="L469">
            <v>213761467000</v>
          </cell>
          <cell r="M469">
            <v>297171319526</v>
          </cell>
          <cell r="N469">
            <v>0</v>
          </cell>
          <cell r="O469">
            <v>0</v>
          </cell>
          <cell r="P469">
            <v>5342354676</v>
          </cell>
          <cell r="Q469">
            <v>288157652850</v>
          </cell>
          <cell r="R469">
            <v>0</v>
          </cell>
          <cell r="S469">
            <v>3671312000</v>
          </cell>
          <cell r="T469">
            <v>1239047767136</v>
          </cell>
          <cell r="U469">
            <v>524175809393</v>
          </cell>
          <cell r="V469">
            <v>216763842743</v>
          </cell>
          <cell r="W469">
            <v>0</v>
          </cell>
          <cell r="X469">
            <v>7500000000</v>
          </cell>
          <cell r="Y469">
            <v>35008275000</v>
          </cell>
          <cell r="Z469">
            <v>4700000000</v>
          </cell>
          <cell r="AA469">
            <v>0</v>
          </cell>
          <cell r="AB469">
            <v>257693251500</v>
          </cell>
          <cell r="AC469">
            <v>2510440150</v>
          </cell>
          <cell r="AD469">
            <v>714871957743</v>
          </cell>
          <cell r="AE469">
            <v>0</v>
          </cell>
          <cell r="AF469">
            <v>306102076013</v>
          </cell>
          <cell r="AG469">
            <v>408769881730</v>
          </cell>
          <cell r="AH469">
            <v>67189312773.709991</v>
          </cell>
          <cell r="AI469">
            <v>74363718533.709991</v>
          </cell>
          <cell r="AJ469">
            <v>68563718533.709999</v>
          </cell>
          <cell r="AK469">
            <v>0</v>
          </cell>
          <cell r="AL469">
            <v>5800000000</v>
          </cell>
          <cell r="AM469">
            <v>0</v>
          </cell>
          <cell r="AN469">
            <v>0</v>
          </cell>
          <cell r="AO469">
            <v>7174405760</v>
          </cell>
          <cell r="AP469">
            <v>7000000000</v>
          </cell>
          <cell r="AQ469">
            <v>0</v>
          </cell>
          <cell r="AR469">
            <v>174405760</v>
          </cell>
          <cell r="AS469">
            <v>0</v>
          </cell>
          <cell r="AT469">
            <v>0</v>
          </cell>
          <cell r="AU469">
            <v>0</v>
          </cell>
        </row>
        <row r="470">
          <cell r="B470" t="str">
            <v>Kab. Lanny Jaya</v>
          </cell>
          <cell r="C470">
            <v>1412390769650</v>
          </cell>
          <cell r="D470">
            <v>11053461900</v>
          </cell>
          <cell r="E470">
            <v>483138000</v>
          </cell>
          <cell r="F470">
            <v>103575000</v>
          </cell>
          <cell r="G470">
            <v>2123559501</v>
          </cell>
          <cell r="H470">
            <v>8343189399</v>
          </cell>
          <cell r="I470">
            <v>932690927302</v>
          </cell>
          <cell r="J470">
            <v>45230305822</v>
          </cell>
          <cell r="K470">
            <v>635132489000</v>
          </cell>
          <cell r="L470">
            <v>252328132480</v>
          </cell>
          <cell r="M470">
            <v>468646380448</v>
          </cell>
          <cell r="N470">
            <v>0</v>
          </cell>
          <cell r="O470">
            <v>0</v>
          </cell>
          <cell r="P470">
            <v>9493785448</v>
          </cell>
          <cell r="Q470">
            <v>340379211000</v>
          </cell>
          <cell r="R470">
            <v>0</v>
          </cell>
          <cell r="S470">
            <v>118773384000</v>
          </cell>
          <cell r="T470">
            <v>1418122162708</v>
          </cell>
          <cell r="U470">
            <v>695154491614</v>
          </cell>
          <cell r="V470">
            <v>279101213614</v>
          </cell>
          <cell r="W470">
            <v>3264670000</v>
          </cell>
          <cell r="X470">
            <v>70797760000</v>
          </cell>
          <cell r="Y470">
            <v>61112500000</v>
          </cell>
          <cell r="Z470">
            <v>0</v>
          </cell>
          <cell r="AA470">
            <v>39648000</v>
          </cell>
          <cell r="AB470">
            <v>276488700000</v>
          </cell>
          <cell r="AC470">
            <v>4350000000</v>
          </cell>
          <cell r="AD470">
            <v>722967671094</v>
          </cell>
          <cell r="AE470">
            <v>0</v>
          </cell>
          <cell r="AF470">
            <v>323992586469</v>
          </cell>
          <cell r="AG470">
            <v>398975084625</v>
          </cell>
          <cell r="AH470">
            <v>6496555864</v>
          </cell>
          <cell r="AI470">
            <v>6496555864</v>
          </cell>
          <cell r="AJ470">
            <v>6496555864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</row>
        <row r="471">
          <cell r="B471" t="str">
            <v>Kab. Nduga</v>
          </cell>
          <cell r="C471">
            <v>1152774845210</v>
          </cell>
          <cell r="D471">
            <v>12005560140</v>
          </cell>
          <cell r="E471">
            <v>13250000</v>
          </cell>
          <cell r="F471">
            <v>43250000</v>
          </cell>
          <cell r="G471">
            <v>2841554274</v>
          </cell>
          <cell r="H471">
            <v>9107505866</v>
          </cell>
          <cell r="I471">
            <v>831767390075</v>
          </cell>
          <cell r="J471">
            <v>45656145075</v>
          </cell>
          <cell r="K471">
            <v>638900115000</v>
          </cell>
          <cell r="L471">
            <v>147211130000</v>
          </cell>
          <cell r="M471">
            <v>309001894995</v>
          </cell>
          <cell r="N471">
            <v>0</v>
          </cell>
          <cell r="O471">
            <v>0</v>
          </cell>
          <cell r="P471">
            <v>6572336993</v>
          </cell>
          <cell r="Q471">
            <v>257708630002</v>
          </cell>
          <cell r="R471">
            <v>0</v>
          </cell>
          <cell r="S471">
            <v>44720928000</v>
          </cell>
          <cell r="T471">
            <v>1116495173300</v>
          </cell>
          <cell r="U471">
            <v>495614177631</v>
          </cell>
          <cell r="V471">
            <v>134750391627</v>
          </cell>
          <cell r="W471">
            <v>0</v>
          </cell>
          <cell r="X471">
            <v>1000175504</v>
          </cell>
          <cell r="Y471">
            <v>42674000000</v>
          </cell>
          <cell r="Z471">
            <v>83955981500</v>
          </cell>
          <cell r="AA471">
            <v>0</v>
          </cell>
          <cell r="AB471">
            <v>227858629000</v>
          </cell>
          <cell r="AC471">
            <v>5375000000</v>
          </cell>
          <cell r="AD471">
            <v>620880995669</v>
          </cell>
          <cell r="AE471">
            <v>0</v>
          </cell>
          <cell r="AF471">
            <v>258723930922</v>
          </cell>
          <cell r="AG471">
            <v>362157064747</v>
          </cell>
          <cell r="AH471">
            <v>7290203060</v>
          </cell>
          <cell r="AI471">
            <v>7290203060</v>
          </cell>
          <cell r="AJ471">
            <v>7290203060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</row>
        <row r="472">
          <cell r="B472" t="str">
            <v>Kab. Puncak</v>
          </cell>
          <cell r="C472">
            <v>1350174699480</v>
          </cell>
          <cell r="D472">
            <v>10588067726</v>
          </cell>
          <cell r="E472">
            <v>0</v>
          </cell>
          <cell r="F472">
            <v>209631946</v>
          </cell>
          <cell r="G472">
            <v>1992284914</v>
          </cell>
          <cell r="H472">
            <v>8386150866</v>
          </cell>
          <cell r="I472">
            <v>1069227255286</v>
          </cell>
          <cell r="J472">
            <v>49624595231</v>
          </cell>
          <cell r="K472">
            <v>811528549000</v>
          </cell>
          <cell r="L472">
            <v>208074111055</v>
          </cell>
          <cell r="M472">
            <v>270359376468</v>
          </cell>
          <cell r="N472">
            <v>0</v>
          </cell>
          <cell r="O472">
            <v>0</v>
          </cell>
          <cell r="P472">
            <v>6851129446</v>
          </cell>
          <cell r="Q472">
            <v>252723053000</v>
          </cell>
          <cell r="R472">
            <v>0</v>
          </cell>
          <cell r="S472">
            <v>10785194022</v>
          </cell>
          <cell r="T472">
            <v>1480997896488</v>
          </cell>
          <cell r="U472">
            <v>609988069221</v>
          </cell>
          <cell r="V472">
            <v>232954519085</v>
          </cell>
          <cell r="W472">
            <v>6796789597</v>
          </cell>
          <cell r="X472">
            <v>1809000000</v>
          </cell>
          <cell r="Y472">
            <v>97078550000</v>
          </cell>
          <cell r="Z472">
            <v>62402375000</v>
          </cell>
          <cell r="AA472">
            <v>0</v>
          </cell>
          <cell r="AB472">
            <v>196947235539</v>
          </cell>
          <cell r="AC472">
            <v>11999600000</v>
          </cell>
          <cell r="AD472">
            <v>871009827267</v>
          </cell>
          <cell r="AE472">
            <v>0</v>
          </cell>
          <cell r="AF472">
            <v>422523291834</v>
          </cell>
          <cell r="AG472">
            <v>448486535433</v>
          </cell>
          <cell r="AH472">
            <v>132639437051</v>
          </cell>
          <cell r="AI472">
            <v>237639437039</v>
          </cell>
          <cell r="AJ472">
            <v>37639437039</v>
          </cell>
          <cell r="AK472">
            <v>0</v>
          </cell>
          <cell r="AL472">
            <v>0</v>
          </cell>
          <cell r="AM472">
            <v>200000000000</v>
          </cell>
          <cell r="AN472">
            <v>0</v>
          </cell>
          <cell r="AO472">
            <v>104999999988</v>
          </cell>
          <cell r="AP472">
            <v>0</v>
          </cell>
          <cell r="AQ472">
            <v>5000000000</v>
          </cell>
          <cell r="AR472">
            <v>99999999988</v>
          </cell>
          <cell r="AS472">
            <v>0</v>
          </cell>
          <cell r="AT472">
            <v>0</v>
          </cell>
          <cell r="AU472">
            <v>0</v>
          </cell>
        </row>
        <row r="473">
          <cell r="B473" t="str">
            <v>Kab. Dogiyai</v>
          </cell>
          <cell r="C473">
            <v>882579629417</v>
          </cell>
          <cell r="D473">
            <v>10405761225</v>
          </cell>
          <cell r="E473">
            <v>1947825549</v>
          </cell>
          <cell r="F473">
            <v>133470000</v>
          </cell>
          <cell r="G473">
            <v>2404641559</v>
          </cell>
          <cell r="H473">
            <v>5919824117</v>
          </cell>
          <cell r="I473">
            <v>693928393848</v>
          </cell>
          <cell r="J473">
            <v>46985919848</v>
          </cell>
          <cell r="K473">
            <v>496459627000</v>
          </cell>
          <cell r="L473">
            <v>150482847000</v>
          </cell>
          <cell r="M473">
            <v>178245474344</v>
          </cell>
          <cell r="N473">
            <v>0</v>
          </cell>
          <cell r="O473">
            <v>0</v>
          </cell>
          <cell r="P473">
            <v>7132147650</v>
          </cell>
          <cell r="Q473">
            <v>137982516000</v>
          </cell>
          <cell r="R473">
            <v>0</v>
          </cell>
          <cell r="S473">
            <v>33130810694</v>
          </cell>
          <cell r="T473">
            <v>932841625602</v>
          </cell>
          <cell r="U473">
            <v>395827655510</v>
          </cell>
          <cell r="V473">
            <v>230587739410</v>
          </cell>
          <cell r="W473">
            <v>0</v>
          </cell>
          <cell r="X473">
            <v>9162622500</v>
          </cell>
          <cell r="Y473">
            <v>43095360000</v>
          </cell>
          <cell r="Z473">
            <v>25780950000</v>
          </cell>
          <cell r="AA473">
            <v>0</v>
          </cell>
          <cell r="AB473">
            <v>85701983600</v>
          </cell>
          <cell r="AC473">
            <v>1499000000</v>
          </cell>
          <cell r="AD473">
            <v>537013970092</v>
          </cell>
          <cell r="AE473">
            <v>0</v>
          </cell>
          <cell r="AF473">
            <v>225447381834</v>
          </cell>
          <cell r="AG473">
            <v>311566588258</v>
          </cell>
          <cell r="AH473">
            <v>62277534634</v>
          </cell>
          <cell r="AI473">
            <v>64277534634</v>
          </cell>
          <cell r="AJ473">
            <v>64277534634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2000000000</v>
          </cell>
          <cell r="AP473">
            <v>0</v>
          </cell>
          <cell r="AQ473">
            <v>0</v>
          </cell>
          <cell r="AR473">
            <v>2000000000</v>
          </cell>
          <cell r="AS473">
            <v>0</v>
          </cell>
          <cell r="AT473">
            <v>0</v>
          </cell>
          <cell r="AU473">
            <v>0</v>
          </cell>
        </row>
        <row r="474">
          <cell r="B474" t="str">
            <v>Kab. Intan Jaya</v>
          </cell>
          <cell r="C474">
            <v>1121935720638.48</v>
          </cell>
          <cell r="D474">
            <v>18243656973.48</v>
          </cell>
          <cell r="E474">
            <v>0</v>
          </cell>
          <cell r="F474">
            <v>0</v>
          </cell>
          <cell r="G474">
            <v>1324097264</v>
          </cell>
          <cell r="H474">
            <v>16919559709.48</v>
          </cell>
          <cell r="I474">
            <v>905773066428</v>
          </cell>
          <cell r="J474">
            <v>46520501428</v>
          </cell>
          <cell r="K474">
            <v>706242269000</v>
          </cell>
          <cell r="L474">
            <v>153010296000</v>
          </cell>
          <cell r="M474">
            <v>197918997237</v>
          </cell>
          <cell r="N474">
            <v>1835270000</v>
          </cell>
          <cell r="O474">
            <v>0</v>
          </cell>
          <cell r="P474">
            <v>4837348255</v>
          </cell>
          <cell r="Q474">
            <v>179572053000</v>
          </cell>
          <cell r="R474">
            <v>0</v>
          </cell>
          <cell r="S474">
            <v>11674325982</v>
          </cell>
          <cell r="T474">
            <v>1214481211917</v>
          </cell>
          <cell r="U474">
            <v>440733111902</v>
          </cell>
          <cell r="V474">
            <v>218104924527</v>
          </cell>
          <cell r="W474">
            <v>0</v>
          </cell>
          <cell r="X474">
            <v>9656500000</v>
          </cell>
          <cell r="Y474">
            <v>97495773375</v>
          </cell>
          <cell r="Z474">
            <v>16040000000</v>
          </cell>
          <cell r="AA474">
            <v>0</v>
          </cell>
          <cell r="AB474">
            <v>99435914000</v>
          </cell>
          <cell r="AC474">
            <v>0</v>
          </cell>
          <cell r="AD474">
            <v>773748100015</v>
          </cell>
          <cell r="AE474">
            <v>0</v>
          </cell>
          <cell r="AF474">
            <v>314455609401</v>
          </cell>
          <cell r="AG474">
            <v>459292490614</v>
          </cell>
          <cell r="AH474">
            <v>164262636829</v>
          </cell>
          <cell r="AI474">
            <v>164262636829</v>
          </cell>
          <cell r="AJ474">
            <v>164262636829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</row>
        <row r="475">
          <cell r="B475" t="str">
            <v>Kab. Deiyai</v>
          </cell>
          <cell r="C475">
            <v>827730663883</v>
          </cell>
          <cell r="D475">
            <v>7604515308</v>
          </cell>
          <cell r="E475">
            <v>0</v>
          </cell>
          <cell r="F475">
            <v>0</v>
          </cell>
          <cell r="G475">
            <v>440155969</v>
          </cell>
          <cell r="H475">
            <v>7164359339</v>
          </cell>
          <cell r="I475">
            <v>660538849188</v>
          </cell>
          <cell r="J475">
            <v>44809876562</v>
          </cell>
          <cell r="K475">
            <v>471509368000</v>
          </cell>
          <cell r="L475">
            <v>144219604626</v>
          </cell>
          <cell r="M475">
            <v>159587299387</v>
          </cell>
          <cell r="N475">
            <v>0</v>
          </cell>
          <cell r="O475">
            <v>0</v>
          </cell>
          <cell r="P475">
            <v>4852317385</v>
          </cell>
          <cell r="Q475">
            <v>150025114002</v>
          </cell>
          <cell r="R475">
            <v>0</v>
          </cell>
          <cell r="S475">
            <v>4709868000</v>
          </cell>
          <cell r="T475">
            <v>854256621738</v>
          </cell>
          <cell r="U475">
            <v>330687303224</v>
          </cell>
          <cell r="V475">
            <v>207489853424</v>
          </cell>
          <cell r="W475">
            <v>226072000</v>
          </cell>
          <cell r="X475">
            <v>0</v>
          </cell>
          <cell r="Y475">
            <v>11857525000</v>
          </cell>
          <cell r="Z475">
            <v>9992500000</v>
          </cell>
          <cell r="AA475">
            <v>100761352800</v>
          </cell>
          <cell r="AB475">
            <v>360000000</v>
          </cell>
          <cell r="AC475">
            <v>0</v>
          </cell>
          <cell r="AD475">
            <v>523569318514</v>
          </cell>
          <cell r="AE475">
            <v>0</v>
          </cell>
          <cell r="AF475">
            <v>251599494049</v>
          </cell>
          <cell r="AG475">
            <v>271969824465</v>
          </cell>
          <cell r="AH475">
            <v>54695656826</v>
          </cell>
          <cell r="AI475">
            <v>56195656826</v>
          </cell>
          <cell r="AJ475">
            <v>11195656826</v>
          </cell>
          <cell r="AK475">
            <v>0</v>
          </cell>
          <cell r="AL475">
            <v>0</v>
          </cell>
          <cell r="AM475">
            <v>45000000000</v>
          </cell>
          <cell r="AN475">
            <v>0</v>
          </cell>
          <cell r="AO475">
            <v>1500000000</v>
          </cell>
          <cell r="AP475">
            <v>0</v>
          </cell>
          <cell r="AQ475">
            <v>1500000000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</row>
        <row r="476">
          <cell r="B476" t="str">
            <v>Prov. Maluku Utara</v>
          </cell>
          <cell r="C476">
            <v>2022296143264.76</v>
          </cell>
          <cell r="D476">
            <v>280150113342.76001</v>
          </cell>
          <cell r="E476">
            <v>206325469902</v>
          </cell>
          <cell r="F476">
            <v>58976478438</v>
          </cell>
          <cell r="G476">
            <v>871595237</v>
          </cell>
          <cell r="H476">
            <v>13976569765.76</v>
          </cell>
          <cell r="I476">
            <v>1453204504116</v>
          </cell>
          <cell r="J476">
            <v>86764142468</v>
          </cell>
          <cell r="K476">
            <v>1132578857000</v>
          </cell>
          <cell r="L476">
            <v>233861504648</v>
          </cell>
          <cell r="M476">
            <v>288941525806</v>
          </cell>
          <cell r="N476">
            <v>19216014313</v>
          </cell>
          <cell r="O476">
            <v>0</v>
          </cell>
          <cell r="P476">
            <v>0</v>
          </cell>
          <cell r="Q476">
            <v>269655298500</v>
          </cell>
          <cell r="R476">
            <v>0</v>
          </cell>
          <cell r="S476">
            <v>70212993</v>
          </cell>
          <cell r="T476">
            <v>2024033802464.79</v>
          </cell>
          <cell r="U476">
            <v>881168391911</v>
          </cell>
          <cell r="V476">
            <v>360790048098</v>
          </cell>
          <cell r="W476">
            <v>0</v>
          </cell>
          <cell r="X476">
            <v>4933276568</v>
          </cell>
          <cell r="Y476">
            <v>403244281940</v>
          </cell>
          <cell r="Z476">
            <v>5059185000</v>
          </cell>
          <cell r="AA476">
            <v>103330676442</v>
          </cell>
          <cell r="AB476">
            <v>3610875000</v>
          </cell>
          <cell r="AC476">
            <v>200048863</v>
          </cell>
          <cell r="AD476">
            <v>1142865410553.79</v>
          </cell>
          <cell r="AE476">
            <v>0</v>
          </cell>
          <cell r="AF476">
            <v>550174339332.79004</v>
          </cell>
          <cell r="AG476">
            <v>592691071221</v>
          </cell>
          <cell r="AH476">
            <v>38870415513</v>
          </cell>
          <cell r="AI476">
            <v>38870415513</v>
          </cell>
          <cell r="AJ476">
            <v>38870415513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</row>
        <row r="477">
          <cell r="B477" t="str">
            <v>Kab. Halmahera Tengah</v>
          </cell>
          <cell r="C477">
            <v>644291045670.57996</v>
          </cell>
          <cell r="D477">
            <v>13737492713.580002</v>
          </cell>
          <cell r="E477">
            <v>1461923317</v>
          </cell>
          <cell r="F477">
            <v>5730499945.5200005</v>
          </cell>
          <cell r="G477">
            <v>0</v>
          </cell>
          <cell r="H477">
            <v>6545069451.0600004</v>
          </cell>
          <cell r="I477">
            <v>573611179863</v>
          </cell>
          <cell r="J477">
            <v>28321205863</v>
          </cell>
          <cell r="K477">
            <v>443124024000</v>
          </cell>
          <cell r="L477">
            <v>102165950000</v>
          </cell>
          <cell r="M477">
            <v>56942373094</v>
          </cell>
          <cell r="N477">
            <v>11201846000</v>
          </cell>
          <cell r="O477">
            <v>0</v>
          </cell>
          <cell r="P477">
            <v>3102420890</v>
          </cell>
          <cell r="Q477">
            <v>0</v>
          </cell>
          <cell r="R477">
            <v>2103843008</v>
          </cell>
          <cell r="S477">
            <v>40534263196</v>
          </cell>
          <cell r="T477">
            <v>629002619945.31006</v>
          </cell>
          <cell r="U477">
            <v>248286461644</v>
          </cell>
          <cell r="V477">
            <v>178578548443</v>
          </cell>
          <cell r="W477">
            <v>0</v>
          </cell>
          <cell r="X477">
            <v>0</v>
          </cell>
          <cell r="Y477">
            <v>14250750000</v>
          </cell>
          <cell r="Z477">
            <v>0</v>
          </cell>
          <cell r="AA477">
            <v>0</v>
          </cell>
          <cell r="AB477">
            <v>55026829985</v>
          </cell>
          <cell r="AC477">
            <v>430333216</v>
          </cell>
          <cell r="AD477">
            <v>380716158301.31</v>
          </cell>
          <cell r="AE477">
            <v>0</v>
          </cell>
          <cell r="AF477">
            <v>219669221369.31</v>
          </cell>
          <cell r="AG477">
            <v>161046936932</v>
          </cell>
          <cell r="AH477">
            <v>9067693052.7099991</v>
          </cell>
          <cell r="AI477">
            <v>10067693052.709999</v>
          </cell>
          <cell r="AJ477">
            <v>10067693052.709999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1000000000</v>
          </cell>
          <cell r="AP477">
            <v>0</v>
          </cell>
          <cell r="AQ477">
            <v>1000000000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</row>
        <row r="478">
          <cell r="B478" t="str">
            <v>Kota Ternate</v>
          </cell>
          <cell r="C478">
            <v>882756714513.10999</v>
          </cell>
          <cell r="D478">
            <v>69390176544.110001</v>
          </cell>
          <cell r="E478">
            <v>40371419894</v>
          </cell>
          <cell r="F478">
            <v>16337695972</v>
          </cell>
          <cell r="G478">
            <v>356500800</v>
          </cell>
          <cell r="H478">
            <v>12324559878.110001</v>
          </cell>
          <cell r="I478">
            <v>735977355407</v>
          </cell>
          <cell r="J478">
            <v>24694578407</v>
          </cell>
          <cell r="K478">
            <v>621354106000</v>
          </cell>
          <cell r="L478">
            <v>89928671000</v>
          </cell>
          <cell r="M478">
            <v>77389182562</v>
          </cell>
          <cell r="N478">
            <v>0</v>
          </cell>
          <cell r="O478">
            <v>0</v>
          </cell>
          <cell r="P478">
            <v>20157504202</v>
          </cell>
          <cell r="Q478">
            <v>57231677100</v>
          </cell>
          <cell r="R478">
            <v>0</v>
          </cell>
          <cell r="S478">
            <v>1260</v>
          </cell>
          <cell r="T478">
            <v>877571425067.21997</v>
          </cell>
          <cell r="U478">
            <v>446279054335</v>
          </cell>
          <cell r="V478">
            <v>427146588115</v>
          </cell>
          <cell r="W478">
            <v>0</v>
          </cell>
          <cell r="X478">
            <v>0</v>
          </cell>
          <cell r="Y478">
            <v>7657790000</v>
          </cell>
          <cell r="Z478">
            <v>5116000000</v>
          </cell>
          <cell r="AA478">
            <v>0</v>
          </cell>
          <cell r="AB478">
            <v>813109720</v>
          </cell>
          <cell r="AC478">
            <v>5545566500</v>
          </cell>
          <cell r="AD478">
            <v>431292370732.21997</v>
          </cell>
          <cell r="AE478">
            <v>0</v>
          </cell>
          <cell r="AF478">
            <v>256153659470.14001</v>
          </cell>
          <cell r="AG478">
            <v>175138711262.07999</v>
          </cell>
          <cell r="AH478">
            <v>-10375350645.66</v>
          </cell>
          <cell r="AI478">
            <v>-1375350645.6600001</v>
          </cell>
          <cell r="AJ478">
            <v>-1375350645.6600001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9000000000</v>
          </cell>
          <cell r="AP478">
            <v>0</v>
          </cell>
          <cell r="AQ478">
            <v>9000000000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</row>
        <row r="479">
          <cell r="B479" t="str">
            <v>Kab. Halmahera Barat</v>
          </cell>
          <cell r="C479">
            <v>927913123587.08997</v>
          </cell>
          <cell r="D479">
            <v>25353045666.09</v>
          </cell>
          <cell r="E479">
            <v>4165110054</v>
          </cell>
          <cell r="F479">
            <v>12353390422</v>
          </cell>
          <cell r="G479">
            <v>1361939940</v>
          </cell>
          <cell r="H479">
            <v>7472605250.0900002</v>
          </cell>
          <cell r="I479">
            <v>763356470158</v>
          </cell>
          <cell r="J479">
            <v>17172926650</v>
          </cell>
          <cell r="K479">
            <v>490707359000</v>
          </cell>
          <cell r="L479">
            <v>255476184508</v>
          </cell>
          <cell r="M479">
            <v>139203607763</v>
          </cell>
          <cell r="N479">
            <v>12000000000</v>
          </cell>
          <cell r="O479">
            <v>0</v>
          </cell>
          <cell r="P479">
            <v>3882360841</v>
          </cell>
          <cell r="Q479">
            <v>120108294600</v>
          </cell>
          <cell r="R479">
            <v>3143704058</v>
          </cell>
          <cell r="S479">
            <v>69248264</v>
          </cell>
          <cell r="T479">
            <v>904691302360.08997</v>
          </cell>
          <cell r="U479">
            <v>442417153161.96997</v>
          </cell>
          <cell r="V479">
            <v>301441259040</v>
          </cell>
          <cell r="W479">
            <v>0</v>
          </cell>
          <cell r="X479">
            <v>0</v>
          </cell>
          <cell r="Y479">
            <v>7999775000</v>
          </cell>
          <cell r="Z479">
            <v>5851500000</v>
          </cell>
          <cell r="AA479">
            <v>0</v>
          </cell>
          <cell r="AB479">
            <v>126794735121.97</v>
          </cell>
          <cell r="AC479">
            <v>329884000</v>
          </cell>
          <cell r="AD479">
            <v>462274149198.12</v>
          </cell>
          <cell r="AE479">
            <v>0</v>
          </cell>
          <cell r="AF479">
            <v>212208099376</v>
          </cell>
          <cell r="AG479">
            <v>250066049822.12</v>
          </cell>
          <cell r="AH479">
            <v>-3262000537.0599999</v>
          </cell>
          <cell r="AI479">
            <v>-2262000537.0599999</v>
          </cell>
          <cell r="AJ479">
            <v>-2262000537.0599999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1000000000</v>
          </cell>
          <cell r="AP479">
            <v>0</v>
          </cell>
          <cell r="AQ479">
            <v>1000000000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</row>
        <row r="480">
          <cell r="B480" t="str">
            <v>Kab. Halmahera Timur</v>
          </cell>
          <cell r="C480">
            <v>807541937092.37</v>
          </cell>
          <cell r="D480">
            <v>25176739490.369999</v>
          </cell>
          <cell r="E480">
            <v>5846749125</v>
          </cell>
          <cell r="F480">
            <v>514465725</v>
          </cell>
          <cell r="G480">
            <v>0</v>
          </cell>
          <cell r="H480">
            <v>18815524640.369999</v>
          </cell>
          <cell r="I480">
            <v>704977505156</v>
          </cell>
          <cell r="J480">
            <v>83725254343</v>
          </cell>
          <cell r="K480">
            <v>479291051000</v>
          </cell>
          <cell r="L480">
            <v>141961199813</v>
          </cell>
          <cell r="M480">
            <v>77387692446</v>
          </cell>
          <cell r="N480">
            <v>5000000000</v>
          </cell>
          <cell r="O480">
            <v>0</v>
          </cell>
          <cell r="P480">
            <v>7475751446</v>
          </cell>
          <cell r="Q480">
            <v>64911941000</v>
          </cell>
          <cell r="R480">
            <v>0</v>
          </cell>
          <cell r="S480">
            <v>0</v>
          </cell>
          <cell r="T480">
            <v>762158310683</v>
          </cell>
          <cell r="U480">
            <v>345273562876</v>
          </cell>
          <cell r="V480">
            <v>223022082970</v>
          </cell>
          <cell r="W480">
            <v>0</v>
          </cell>
          <cell r="X480">
            <v>0</v>
          </cell>
          <cell r="Y480">
            <v>6577500000</v>
          </cell>
          <cell r="Z480">
            <v>0</v>
          </cell>
          <cell r="AA480">
            <v>0</v>
          </cell>
          <cell r="AB480">
            <v>115152729906</v>
          </cell>
          <cell r="AC480">
            <v>521250000</v>
          </cell>
          <cell r="AD480">
            <v>416884747807</v>
          </cell>
          <cell r="AE480">
            <v>0</v>
          </cell>
          <cell r="AF480">
            <v>156833464669</v>
          </cell>
          <cell r="AG480">
            <v>260051283138</v>
          </cell>
          <cell r="AH480">
            <v>-3442199235.0300002</v>
          </cell>
          <cell r="AI480">
            <v>-3442199235.0300002</v>
          </cell>
          <cell r="AJ480">
            <v>-3442199235.0300002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</row>
        <row r="481">
          <cell r="B481" t="str">
            <v>Kab. Halmahera Selatan</v>
          </cell>
          <cell r="C481">
            <v>1170143986471.77</v>
          </cell>
          <cell r="D481">
            <v>25137301793.77</v>
          </cell>
          <cell r="E481">
            <v>8870795628</v>
          </cell>
          <cell r="F481">
            <v>2155468646</v>
          </cell>
          <cell r="G481">
            <v>1278362315</v>
          </cell>
          <cell r="H481">
            <v>12832675204.77</v>
          </cell>
          <cell r="I481">
            <v>944334656378</v>
          </cell>
          <cell r="J481">
            <v>63281638232</v>
          </cell>
          <cell r="K481">
            <v>692872748000</v>
          </cell>
          <cell r="L481">
            <v>188180270146</v>
          </cell>
          <cell r="M481">
            <v>200672028300</v>
          </cell>
          <cell r="N481">
            <v>0</v>
          </cell>
          <cell r="O481">
            <v>0</v>
          </cell>
          <cell r="P481">
            <v>10425841300</v>
          </cell>
          <cell r="Q481">
            <v>190246187000</v>
          </cell>
          <cell r="R481">
            <v>0</v>
          </cell>
          <cell r="S481">
            <v>0</v>
          </cell>
          <cell r="T481">
            <v>1149092600807.4102</v>
          </cell>
          <cell r="U481">
            <v>615633970946.32007</v>
          </cell>
          <cell r="V481">
            <v>369583203357</v>
          </cell>
          <cell r="W481">
            <v>4895520130.3199997</v>
          </cell>
          <cell r="X481">
            <v>4334955000</v>
          </cell>
          <cell r="Y481">
            <v>29962169477</v>
          </cell>
          <cell r="Z481">
            <v>6939000000</v>
          </cell>
          <cell r="AA481">
            <v>490336850</v>
          </cell>
          <cell r="AB481">
            <v>198833286132</v>
          </cell>
          <cell r="AC481">
            <v>595500000</v>
          </cell>
          <cell r="AD481">
            <v>533458629861.09003</v>
          </cell>
          <cell r="AE481">
            <v>0</v>
          </cell>
          <cell r="AF481">
            <v>197907795266.06</v>
          </cell>
          <cell r="AG481">
            <v>335550834595.03003</v>
          </cell>
          <cell r="AH481">
            <v>-16550802740.9</v>
          </cell>
          <cell r="AI481">
            <v>3072634538.0999999</v>
          </cell>
          <cell r="AJ481">
            <v>3072634538.0999999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19623437279</v>
          </cell>
          <cell r="AP481">
            <v>0</v>
          </cell>
          <cell r="AQ481">
            <v>3700000000</v>
          </cell>
          <cell r="AR481">
            <v>15923437279</v>
          </cell>
          <cell r="AS481">
            <v>0</v>
          </cell>
          <cell r="AT481">
            <v>0</v>
          </cell>
          <cell r="AU481">
            <v>0</v>
          </cell>
        </row>
        <row r="482">
          <cell r="B482" t="str">
            <v>Kab. Halmahera Utara</v>
          </cell>
          <cell r="C482">
            <v>912763342977.55005</v>
          </cell>
          <cell r="D482">
            <v>80809624567.550003</v>
          </cell>
          <cell r="E482">
            <v>12684435826</v>
          </cell>
          <cell r="F482">
            <v>28909730628</v>
          </cell>
          <cell r="G482">
            <v>1608014985</v>
          </cell>
          <cell r="H482">
            <v>37607443128.550003</v>
          </cell>
          <cell r="I482">
            <v>677495618240</v>
          </cell>
          <cell r="J482">
            <v>76835320377</v>
          </cell>
          <cell r="K482">
            <v>485510665000</v>
          </cell>
          <cell r="L482">
            <v>115149632863</v>
          </cell>
          <cell r="M482">
            <v>154458100170</v>
          </cell>
          <cell r="N482">
            <v>0</v>
          </cell>
          <cell r="O482">
            <v>0</v>
          </cell>
          <cell r="P482">
            <v>19375721704</v>
          </cell>
          <cell r="Q482">
            <v>130582378466</v>
          </cell>
          <cell r="R482">
            <v>0</v>
          </cell>
          <cell r="S482">
            <v>4500000000</v>
          </cell>
          <cell r="T482">
            <v>923214442713.88</v>
          </cell>
          <cell r="U482">
            <v>461392788314</v>
          </cell>
          <cell r="V482">
            <v>278225940383</v>
          </cell>
          <cell r="W482">
            <v>0</v>
          </cell>
          <cell r="X482">
            <v>200000000</v>
          </cell>
          <cell r="Y482">
            <v>13332418000</v>
          </cell>
          <cell r="Z482">
            <v>3733060000</v>
          </cell>
          <cell r="AA482">
            <v>0</v>
          </cell>
          <cell r="AB482">
            <v>165035267931</v>
          </cell>
          <cell r="AC482">
            <v>866102000</v>
          </cell>
          <cell r="AD482">
            <v>461821654399.88</v>
          </cell>
          <cell r="AE482">
            <v>0</v>
          </cell>
          <cell r="AF482">
            <v>272090742403</v>
          </cell>
          <cell r="AG482">
            <v>189730911996.88</v>
          </cell>
          <cell r="AH482">
            <v>22138773424.5</v>
          </cell>
          <cell r="AI482">
            <v>28638773424.5</v>
          </cell>
          <cell r="AJ482">
            <v>28638773424.5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6500000000</v>
          </cell>
          <cell r="AP482">
            <v>0</v>
          </cell>
          <cell r="AQ482">
            <v>6500000000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</row>
        <row r="483">
          <cell r="B483" t="str">
            <v>Kab. Kepulauan Sula</v>
          </cell>
          <cell r="C483">
            <v>779665951802.80005</v>
          </cell>
          <cell r="D483">
            <v>20979430590.799999</v>
          </cell>
          <cell r="E483">
            <v>6480564778</v>
          </cell>
          <cell r="F483">
            <v>6286836329</v>
          </cell>
          <cell r="G483">
            <v>1045775311</v>
          </cell>
          <cell r="H483">
            <v>7166254172.8000002</v>
          </cell>
          <cell r="I483">
            <v>700488237356</v>
          </cell>
          <cell r="J483">
            <v>31665304572</v>
          </cell>
          <cell r="K483">
            <v>469784133000</v>
          </cell>
          <cell r="L483">
            <v>199038799784</v>
          </cell>
          <cell r="M483">
            <v>58198283856</v>
          </cell>
          <cell r="N483">
            <v>0</v>
          </cell>
          <cell r="O483">
            <v>0</v>
          </cell>
          <cell r="P483">
            <v>6804637856</v>
          </cell>
          <cell r="Q483">
            <v>1534290000</v>
          </cell>
          <cell r="R483">
            <v>0</v>
          </cell>
          <cell r="S483">
            <v>49859356000</v>
          </cell>
          <cell r="T483">
            <v>810882918200.5</v>
          </cell>
          <cell r="U483">
            <v>312165429351</v>
          </cell>
          <cell r="V483">
            <v>250144851582</v>
          </cell>
          <cell r="W483">
            <v>0</v>
          </cell>
          <cell r="X483">
            <v>0</v>
          </cell>
          <cell r="Y483">
            <v>6340587485</v>
          </cell>
          <cell r="Z483">
            <v>420327000</v>
          </cell>
          <cell r="AA483">
            <v>0</v>
          </cell>
          <cell r="AB483">
            <v>54759663284</v>
          </cell>
          <cell r="AC483">
            <v>500000000</v>
          </cell>
          <cell r="AD483">
            <v>498717488849.5</v>
          </cell>
          <cell r="AE483">
            <v>0</v>
          </cell>
          <cell r="AF483">
            <v>195609745159.5</v>
          </cell>
          <cell r="AG483">
            <v>303107743690</v>
          </cell>
          <cell r="AH483">
            <v>95297588001.539993</v>
          </cell>
          <cell r="AI483">
            <v>95297588001.539993</v>
          </cell>
          <cell r="AJ483">
            <v>95297588001.539993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</row>
        <row r="484">
          <cell r="B484" t="str">
            <v>Kota Tidore Kepulauan</v>
          </cell>
          <cell r="C484">
            <v>768561845221</v>
          </cell>
          <cell r="D484">
            <v>38730904763</v>
          </cell>
          <cell r="E484">
            <v>6600708216</v>
          </cell>
          <cell r="F484">
            <v>23226396993</v>
          </cell>
          <cell r="G484">
            <v>1247518455</v>
          </cell>
          <cell r="H484">
            <v>7656281099</v>
          </cell>
          <cell r="I484">
            <v>684430748596</v>
          </cell>
          <cell r="J484">
            <v>15522011526</v>
          </cell>
          <cell r="K484">
            <v>554976092000</v>
          </cell>
          <cell r="L484">
            <v>113932645070</v>
          </cell>
          <cell r="M484">
            <v>45400191862</v>
          </cell>
          <cell r="N484">
            <v>0</v>
          </cell>
          <cell r="O484">
            <v>0</v>
          </cell>
          <cell r="P484">
            <v>8163771862</v>
          </cell>
          <cell r="Q484">
            <v>37236420000</v>
          </cell>
          <cell r="R484">
            <v>0</v>
          </cell>
          <cell r="S484">
            <v>0</v>
          </cell>
          <cell r="T484">
            <v>798543816165</v>
          </cell>
          <cell r="U484">
            <v>377168792990</v>
          </cell>
          <cell r="V484">
            <v>305865891129</v>
          </cell>
          <cell r="W484">
            <v>0</v>
          </cell>
          <cell r="X484">
            <v>0</v>
          </cell>
          <cell r="Y484">
            <v>13090701878</v>
          </cell>
          <cell r="Z484">
            <v>201500000</v>
          </cell>
          <cell r="AA484">
            <v>0</v>
          </cell>
          <cell r="AB484">
            <v>57464779000</v>
          </cell>
          <cell r="AC484">
            <v>545920983</v>
          </cell>
          <cell r="AD484">
            <v>421375023175</v>
          </cell>
          <cell r="AE484">
            <v>0</v>
          </cell>
          <cell r="AF484">
            <v>226714121877</v>
          </cell>
          <cell r="AG484">
            <v>194660901298</v>
          </cell>
          <cell r="AH484">
            <v>40325931489</v>
          </cell>
          <cell r="AI484">
            <v>40325931489</v>
          </cell>
          <cell r="AJ484">
            <v>40325931489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</row>
        <row r="485">
          <cell r="B485" t="str">
            <v>Kab. Pulau Morotai</v>
          </cell>
          <cell r="C485">
            <v>612469101994.58997</v>
          </cell>
          <cell r="D485">
            <v>7538512480.5900002</v>
          </cell>
          <cell r="E485">
            <v>1158985080.1500001</v>
          </cell>
          <cell r="F485">
            <v>1853222197.72</v>
          </cell>
          <cell r="G485">
            <v>174180074</v>
          </cell>
          <cell r="H485">
            <v>4352125128.7200003</v>
          </cell>
          <cell r="I485">
            <v>542945923730</v>
          </cell>
          <cell r="J485">
            <v>13311799759</v>
          </cell>
          <cell r="K485">
            <v>391821510000</v>
          </cell>
          <cell r="L485">
            <v>137812613971</v>
          </cell>
          <cell r="M485">
            <v>61984665784</v>
          </cell>
          <cell r="N485">
            <v>2500000000</v>
          </cell>
          <cell r="O485">
            <v>0</v>
          </cell>
          <cell r="P485">
            <v>4499216784</v>
          </cell>
          <cell r="Q485">
            <v>54985449000</v>
          </cell>
          <cell r="R485">
            <v>0</v>
          </cell>
          <cell r="S485">
            <v>0</v>
          </cell>
          <cell r="T485">
            <v>635826775732</v>
          </cell>
          <cell r="U485">
            <v>332133419416</v>
          </cell>
          <cell r="V485">
            <v>198369591416</v>
          </cell>
          <cell r="W485">
            <v>0</v>
          </cell>
          <cell r="X485">
            <v>0</v>
          </cell>
          <cell r="Y485">
            <v>32999502000</v>
          </cell>
          <cell r="Z485">
            <v>2965326000</v>
          </cell>
          <cell r="AA485">
            <v>0</v>
          </cell>
          <cell r="AB485">
            <v>96800000000</v>
          </cell>
          <cell r="AC485">
            <v>999000000</v>
          </cell>
          <cell r="AD485">
            <v>303693356316</v>
          </cell>
          <cell r="AE485">
            <v>0</v>
          </cell>
          <cell r="AF485">
            <v>171938239018</v>
          </cell>
          <cell r="AG485">
            <v>131755117298</v>
          </cell>
          <cell r="AH485">
            <v>29809088561.09</v>
          </cell>
          <cell r="AI485">
            <v>29809088561.09</v>
          </cell>
          <cell r="AJ485">
            <v>29809088561.09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</row>
        <row r="486">
          <cell r="B486" t="str">
            <v>Kab. Pulau Taliabu</v>
          </cell>
          <cell r="C486">
            <v>559704718735.59998</v>
          </cell>
          <cell r="D486">
            <v>10413059913.6</v>
          </cell>
          <cell r="E486">
            <v>4083456961</v>
          </cell>
          <cell r="F486">
            <v>143853500</v>
          </cell>
          <cell r="G486">
            <v>0</v>
          </cell>
          <cell r="H486">
            <v>6185749452.6000004</v>
          </cell>
          <cell r="I486">
            <v>509517540273</v>
          </cell>
          <cell r="J486">
            <v>13480409273</v>
          </cell>
          <cell r="K486">
            <v>338454189000</v>
          </cell>
          <cell r="L486">
            <v>157582942000</v>
          </cell>
          <cell r="M486">
            <v>39774118549</v>
          </cell>
          <cell r="N486">
            <v>3000000000</v>
          </cell>
          <cell r="O486">
            <v>0</v>
          </cell>
          <cell r="P486">
            <v>3686609149</v>
          </cell>
          <cell r="Q486">
            <v>0</v>
          </cell>
          <cell r="R486">
            <v>33087509400</v>
          </cell>
          <cell r="S486">
            <v>0</v>
          </cell>
          <cell r="T486">
            <v>569739490187</v>
          </cell>
          <cell r="U486">
            <v>155703643740</v>
          </cell>
          <cell r="V486">
            <v>87674429740</v>
          </cell>
          <cell r="W486">
            <v>0</v>
          </cell>
          <cell r="X486">
            <v>0</v>
          </cell>
          <cell r="Y486">
            <v>6457862000</v>
          </cell>
          <cell r="Z486">
            <v>0</v>
          </cell>
          <cell r="AA486">
            <v>0</v>
          </cell>
          <cell r="AB486">
            <v>61571352000</v>
          </cell>
          <cell r="AC486">
            <v>0</v>
          </cell>
          <cell r="AD486">
            <v>414035846447</v>
          </cell>
          <cell r="AE486">
            <v>0</v>
          </cell>
          <cell r="AF486">
            <v>132000268525</v>
          </cell>
          <cell r="AG486">
            <v>282035577922</v>
          </cell>
          <cell r="AH486">
            <v>49310863881.080002</v>
          </cell>
          <cell r="AI486">
            <v>77500116201.080002</v>
          </cell>
          <cell r="AJ486">
            <v>77500116201.080002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28189252320</v>
          </cell>
          <cell r="AP486">
            <v>0</v>
          </cell>
          <cell r="AQ486">
            <v>1000000000</v>
          </cell>
          <cell r="AR486">
            <v>0</v>
          </cell>
          <cell r="AS486">
            <v>0</v>
          </cell>
          <cell r="AT486">
            <v>0</v>
          </cell>
          <cell r="AU486">
            <v>27189252320</v>
          </cell>
        </row>
        <row r="487">
          <cell r="B487" t="str">
            <v>Prov. Banten</v>
          </cell>
          <cell r="C487">
            <v>8656395495445</v>
          </cell>
          <cell r="D487">
            <v>5463156734851</v>
          </cell>
          <cell r="E487">
            <v>5215140686124</v>
          </cell>
          <cell r="F487">
            <v>72500255191</v>
          </cell>
          <cell r="G487">
            <v>50083829359</v>
          </cell>
          <cell r="H487">
            <v>125431964177</v>
          </cell>
          <cell r="I487">
            <v>3185553940739</v>
          </cell>
          <cell r="J487">
            <v>493494029945</v>
          </cell>
          <cell r="K487">
            <v>693738579794</v>
          </cell>
          <cell r="L487">
            <v>1998321331000</v>
          </cell>
          <cell r="M487">
            <v>7684819855</v>
          </cell>
          <cell r="N487">
            <v>5479200000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2205619855</v>
          </cell>
          <cell r="T487">
            <v>8925813442214</v>
          </cell>
          <cell r="U487">
            <v>5836390493862</v>
          </cell>
          <cell r="V487">
            <v>594805445016</v>
          </cell>
          <cell r="W487">
            <v>0</v>
          </cell>
          <cell r="X487">
            <v>0</v>
          </cell>
          <cell r="Y487">
            <v>2493536667187</v>
          </cell>
          <cell r="Z487">
            <v>131544392635</v>
          </cell>
          <cell r="AA487">
            <v>2082281141426</v>
          </cell>
          <cell r="AB487">
            <v>534124087998</v>
          </cell>
          <cell r="AC487">
            <v>98759600</v>
          </cell>
          <cell r="AD487">
            <v>3089422948352</v>
          </cell>
          <cell r="AE487">
            <v>0</v>
          </cell>
          <cell r="AF487">
            <v>1755289364993</v>
          </cell>
          <cell r="AG487">
            <v>1334133583359</v>
          </cell>
          <cell r="AH487">
            <v>828574818588</v>
          </cell>
          <cell r="AI487">
            <v>1130074818588</v>
          </cell>
          <cell r="AJ487">
            <v>1130074818588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301500000000</v>
          </cell>
          <cell r="AP487">
            <v>0</v>
          </cell>
          <cell r="AQ487">
            <v>301500000000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</row>
        <row r="488">
          <cell r="B488" t="str">
            <v>Kab. Lebak</v>
          </cell>
          <cell r="C488">
            <v>2496433196982.5601</v>
          </cell>
          <cell r="D488">
            <v>304485931937.56</v>
          </cell>
          <cell r="E488">
            <v>63133114649</v>
          </cell>
          <cell r="F488">
            <v>13441124227</v>
          </cell>
          <cell r="G488">
            <v>3134789318</v>
          </cell>
          <cell r="H488">
            <v>224776903743.56</v>
          </cell>
          <cell r="I488">
            <v>1620008403077</v>
          </cell>
          <cell r="J488">
            <v>61517219997</v>
          </cell>
          <cell r="K488">
            <v>1100336786000</v>
          </cell>
          <cell r="L488">
            <v>458154397080</v>
          </cell>
          <cell r="M488">
            <v>571938861968</v>
          </cell>
          <cell r="N488">
            <v>49917500550</v>
          </cell>
          <cell r="O488">
            <v>0</v>
          </cell>
          <cell r="P488">
            <v>107076351563</v>
          </cell>
          <cell r="Q488">
            <v>249331894000</v>
          </cell>
          <cell r="R488">
            <v>165610738180</v>
          </cell>
          <cell r="S488">
            <v>2377675</v>
          </cell>
          <cell r="T488">
            <v>2434575832323.8701</v>
          </cell>
          <cell r="U488">
            <v>1413169480707</v>
          </cell>
          <cell r="V488">
            <v>1033784798736</v>
          </cell>
          <cell r="W488">
            <v>0</v>
          </cell>
          <cell r="X488">
            <v>0</v>
          </cell>
          <cell r="Y488">
            <v>30177557000</v>
          </cell>
          <cell r="Z488">
            <v>7770520699</v>
          </cell>
          <cell r="AA488">
            <v>6001018324</v>
          </cell>
          <cell r="AB488">
            <v>332851247448</v>
          </cell>
          <cell r="AC488">
            <v>2584338500</v>
          </cell>
          <cell r="AD488">
            <v>1021406351616.8701</v>
          </cell>
          <cell r="AE488">
            <v>0</v>
          </cell>
          <cell r="AF488">
            <v>479957838833.84003</v>
          </cell>
          <cell r="AG488">
            <v>541448512783.03003</v>
          </cell>
          <cell r="AH488">
            <v>208783460740.53</v>
          </cell>
          <cell r="AI488">
            <v>262990961290.53</v>
          </cell>
          <cell r="AJ488">
            <v>262990961290.53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54207500550</v>
          </cell>
          <cell r="AP488">
            <v>15000000000</v>
          </cell>
          <cell r="AQ488">
            <v>39207500550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</row>
        <row r="489">
          <cell r="B489" t="str">
            <v>Kab. Pandeglang</v>
          </cell>
          <cell r="C489">
            <v>2209655129381</v>
          </cell>
          <cell r="D489">
            <v>198750877114</v>
          </cell>
          <cell r="E489">
            <v>33732241562</v>
          </cell>
          <cell r="F489">
            <v>72961775243</v>
          </cell>
          <cell r="G489">
            <v>9509295803</v>
          </cell>
          <cell r="H489">
            <v>82547564506</v>
          </cell>
          <cell r="I489">
            <v>1653367105148</v>
          </cell>
          <cell r="J489">
            <v>57467432197</v>
          </cell>
          <cell r="K489">
            <v>1184990939000</v>
          </cell>
          <cell r="L489">
            <v>410908733951</v>
          </cell>
          <cell r="M489">
            <v>357537147119</v>
          </cell>
          <cell r="N489">
            <v>0</v>
          </cell>
          <cell r="O489">
            <v>0</v>
          </cell>
          <cell r="P489">
            <v>103922905119</v>
          </cell>
          <cell r="Q489">
            <v>207631522000</v>
          </cell>
          <cell r="R489">
            <v>0</v>
          </cell>
          <cell r="S489">
            <v>45982720000</v>
          </cell>
          <cell r="T489">
            <v>2215360536782.6099</v>
          </cell>
          <cell r="U489">
            <v>1455372150520</v>
          </cell>
          <cell r="V489">
            <v>1092925766219</v>
          </cell>
          <cell r="W489">
            <v>0</v>
          </cell>
          <cell r="X489">
            <v>0</v>
          </cell>
          <cell r="Y489">
            <v>20012232350</v>
          </cell>
          <cell r="Z489">
            <v>1400000000</v>
          </cell>
          <cell r="AA489">
            <v>10933519785</v>
          </cell>
          <cell r="AB489">
            <v>330100632166</v>
          </cell>
          <cell r="AC489">
            <v>0</v>
          </cell>
          <cell r="AD489">
            <v>759988386262.60999</v>
          </cell>
          <cell r="AE489">
            <v>0</v>
          </cell>
          <cell r="AF489">
            <v>390683452426</v>
          </cell>
          <cell r="AG489">
            <v>369304933836.60999</v>
          </cell>
          <cell r="AH489">
            <v>288333857839.45001</v>
          </cell>
          <cell r="AI489">
            <v>288333857839.45001</v>
          </cell>
          <cell r="AJ489">
            <v>288333857839.45001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</row>
        <row r="490">
          <cell r="B490" t="str">
            <v>Kab. Serang</v>
          </cell>
          <cell r="C490">
            <v>2468077495354</v>
          </cell>
          <cell r="D490">
            <v>590865666125</v>
          </cell>
          <cell r="E490">
            <v>282667949999</v>
          </cell>
          <cell r="F490">
            <v>36633074312</v>
          </cell>
          <cell r="G490">
            <v>14835450387</v>
          </cell>
          <cell r="H490">
            <v>256729191427</v>
          </cell>
          <cell r="I490">
            <v>1419534466039</v>
          </cell>
          <cell r="J490">
            <v>78578837391</v>
          </cell>
          <cell r="K490">
            <v>1090140139000</v>
          </cell>
          <cell r="L490">
            <v>250815489648</v>
          </cell>
          <cell r="M490">
            <v>457677363190</v>
          </cell>
          <cell r="N490">
            <v>5057784000</v>
          </cell>
          <cell r="O490">
            <v>0</v>
          </cell>
          <cell r="P490">
            <v>154798033960</v>
          </cell>
          <cell r="Q490">
            <v>206403466730</v>
          </cell>
          <cell r="R490">
            <v>0</v>
          </cell>
          <cell r="S490">
            <v>91418078500</v>
          </cell>
          <cell r="T490">
            <v>2543616888641</v>
          </cell>
          <cell r="U490">
            <v>1416972145032</v>
          </cell>
          <cell r="V490">
            <v>1044961930050</v>
          </cell>
          <cell r="W490">
            <v>0</v>
          </cell>
          <cell r="X490">
            <v>0</v>
          </cell>
          <cell r="Y490">
            <v>21664850000</v>
          </cell>
          <cell r="Z490">
            <v>1515100000</v>
          </cell>
          <cell r="AA490">
            <v>31329208668</v>
          </cell>
          <cell r="AB490">
            <v>316873927964</v>
          </cell>
          <cell r="AC490">
            <v>627128350</v>
          </cell>
          <cell r="AD490">
            <v>1126644743609</v>
          </cell>
          <cell r="AE490">
            <v>0</v>
          </cell>
          <cell r="AF490">
            <v>709359625320</v>
          </cell>
          <cell r="AG490">
            <v>417285118289</v>
          </cell>
          <cell r="AH490">
            <v>436411337538</v>
          </cell>
          <cell r="AI490">
            <v>445811337538</v>
          </cell>
          <cell r="AJ490">
            <v>445811337538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9400000000</v>
          </cell>
          <cell r="AP490">
            <v>0</v>
          </cell>
          <cell r="AQ490">
            <v>9400000000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</row>
        <row r="491">
          <cell r="B491" t="str">
            <v>Kab. Tangerang</v>
          </cell>
          <cell r="C491">
            <v>4799673684723</v>
          </cell>
          <cell r="D491">
            <v>2054715995931</v>
          </cell>
          <cell r="E491">
            <v>1301030413072</v>
          </cell>
          <cell r="F491">
            <v>161671267340</v>
          </cell>
          <cell r="G491">
            <v>51862903163</v>
          </cell>
          <cell r="H491">
            <v>540151412356</v>
          </cell>
          <cell r="I491">
            <v>1674962669359</v>
          </cell>
          <cell r="J491">
            <v>161836546359</v>
          </cell>
          <cell r="K491">
            <v>1196642873000</v>
          </cell>
          <cell r="L491">
            <v>316483250000</v>
          </cell>
          <cell r="M491">
            <v>1069995019433</v>
          </cell>
          <cell r="N491">
            <v>382990259000</v>
          </cell>
          <cell r="O491">
            <v>0</v>
          </cell>
          <cell r="P491">
            <v>479455379433</v>
          </cell>
          <cell r="Q491">
            <v>207549381000</v>
          </cell>
          <cell r="R491">
            <v>0</v>
          </cell>
          <cell r="S491">
            <v>0</v>
          </cell>
          <cell r="T491">
            <v>4535329446273</v>
          </cell>
          <cell r="U491">
            <v>1684422408631</v>
          </cell>
          <cell r="V491">
            <v>1315932814660</v>
          </cell>
          <cell r="W491">
            <v>0</v>
          </cell>
          <cell r="X491">
            <v>0</v>
          </cell>
          <cell r="Y491">
            <v>70339132724</v>
          </cell>
          <cell r="Z491">
            <v>25552292400</v>
          </cell>
          <cell r="AA491">
            <v>45841341487</v>
          </cell>
          <cell r="AB491">
            <v>225291256389</v>
          </cell>
          <cell r="AC491">
            <v>1465570971</v>
          </cell>
          <cell r="AD491">
            <v>2850907037642</v>
          </cell>
          <cell r="AE491">
            <v>0</v>
          </cell>
          <cell r="AF491">
            <v>1440530316685</v>
          </cell>
          <cell r="AG491">
            <v>1410376720957</v>
          </cell>
          <cell r="AH491">
            <v>617390363808</v>
          </cell>
          <cell r="AI491">
            <v>913344215629</v>
          </cell>
          <cell r="AJ491">
            <v>913344215629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295953851821</v>
          </cell>
          <cell r="AP491">
            <v>0</v>
          </cell>
          <cell r="AQ491">
            <v>280312004000</v>
          </cell>
          <cell r="AR491">
            <v>641847821</v>
          </cell>
          <cell r="AS491">
            <v>0</v>
          </cell>
          <cell r="AT491">
            <v>0</v>
          </cell>
          <cell r="AU491">
            <v>15000000000</v>
          </cell>
        </row>
        <row r="492">
          <cell r="B492" t="str">
            <v>Kota Cilegon</v>
          </cell>
          <cell r="C492">
            <v>1618573368773</v>
          </cell>
          <cell r="D492">
            <v>567671194175</v>
          </cell>
          <cell r="E492">
            <v>392555534480</v>
          </cell>
          <cell r="F492">
            <v>25879404067</v>
          </cell>
          <cell r="G492">
            <v>15164355217</v>
          </cell>
          <cell r="H492">
            <v>134071900411</v>
          </cell>
          <cell r="I492">
            <v>891105528340</v>
          </cell>
          <cell r="J492">
            <v>94073355925</v>
          </cell>
          <cell r="K492">
            <v>605983274000</v>
          </cell>
          <cell r="L492">
            <v>191048898415</v>
          </cell>
          <cell r="M492">
            <v>159796646258</v>
          </cell>
          <cell r="N492">
            <v>0</v>
          </cell>
          <cell r="O492">
            <v>0</v>
          </cell>
          <cell r="P492">
            <v>128959174758</v>
          </cell>
          <cell r="Q492">
            <v>5000000000</v>
          </cell>
          <cell r="R492">
            <v>0</v>
          </cell>
          <cell r="S492">
            <v>25837471500</v>
          </cell>
          <cell r="T492">
            <v>1613348915237</v>
          </cell>
          <cell r="U492">
            <v>623707065673</v>
          </cell>
          <cell r="V492">
            <v>562542138937</v>
          </cell>
          <cell r="W492">
            <v>0</v>
          </cell>
          <cell r="X492">
            <v>0</v>
          </cell>
          <cell r="Y492">
            <v>47425942240</v>
          </cell>
          <cell r="Z492">
            <v>12975088000</v>
          </cell>
          <cell r="AA492">
            <v>0</v>
          </cell>
          <cell r="AB492">
            <v>763896496</v>
          </cell>
          <cell r="AC492">
            <v>0</v>
          </cell>
          <cell r="AD492">
            <v>989641849564</v>
          </cell>
          <cell r="AE492">
            <v>0</v>
          </cell>
          <cell r="AF492">
            <v>527990655661</v>
          </cell>
          <cell r="AG492">
            <v>461651193903</v>
          </cell>
          <cell r="AH492">
            <v>208061757966</v>
          </cell>
          <cell r="AI492">
            <v>311572637566</v>
          </cell>
          <cell r="AJ492">
            <v>311572637566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103510879600</v>
          </cell>
          <cell r="AP492">
            <v>0</v>
          </cell>
          <cell r="AQ492">
            <v>103510879600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</row>
        <row r="493">
          <cell r="B493" t="str">
            <v>Kota Tangerang</v>
          </cell>
          <cell r="C493">
            <v>3388541592672</v>
          </cell>
          <cell r="D493">
            <v>1590080330000</v>
          </cell>
          <cell r="E493">
            <v>1300153101631</v>
          </cell>
          <cell r="F493">
            <v>69597511240</v>
          </cell>
          <cell r="G493">
            <v>13291977231</v>
          </cell>
          <cell r="H493">
            <v>207037739898</v>
          </cell>
          <cell r="I493">
            <v>1247006679649</v>
          </cell>
          <cell r="J493">
            <v>194181456501</v>
          </cell>
          <cell r="K493">
            <v>881600221000</v>
          </cell>
          <cell r="L493">
            <v>171225002148</v>
          </cell>
          <cell r="M493">
            <v>551454583023</v>
          </cell>
          <cell r="N493">
            <v>0</v>
          </cell>
          <cell r="O493">
            <v>0</v>
          </cell>
          <cell r="P493">
            <v>510097586723</v>
          </cell>
          <cell r="Q493">
            <v>5000000000</v>
          </cell>
          <cell r="R493">
            <v>0</v>
          </cell>
          <cell r="S493">
            <v>36356996300</v>
          </cell>
          <cell r="T493">
            <v>3697410215147</v>
          </cell>
          <cell r="U493">
            <v>1448246020906</v>
          </cell>
          <cell r="V493">
            <v>1417536619122</v>
          </cell>
          <cell r="W493">
            <v>0</v>
          </cell>
          <cell r="X493">
            <v>0</v>
          </cell>
          <cell r="Y493">
            <v>26231710500</v>
          </cell>
          <cell r="Z493">
            <v>0</v>
          </cell>
          <cell r="AA493">
            <v>0</v>
          </cell>
          <cell r="AB493">
            <v>1546722024</v>
          </cell>
          <cell r="AC493">
            <v>2930969260</v>
          </cell>
          <cell r="AD493">
            <v>2249164194241</v>
          </cell>
          <cell r="AE493">
            <v>0</v>
          </cell>
          <cell r="AF493">
            <v>1315240510673.5</v>
          </cell>
          <cell r="AG493">
            <v>933923683567.5</v>
          </cell>
          <cell r="AH493">
            <v>1171968498299</v>
          </cell>
          <cell r="AI493">
            <v>1171968498299</v>
          </cell>
          <cell r="AJ493">
            <v>1171968498299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</row>
        <row r="494">
          <cell r="B494" t="str">
            <v>Kota Serang</v>
          </cell>
          <cell r="C494">
            <v>1132266273590</v>
          </cell>
          <cell r="D494">
            <v>126900900019</v>
          </cell>
          <cell r="E494">
            <v>91461208222</v>
          </cell>
          <cell r="F494">
            <v>10051354548</v>
          </cell>
          <cell r="G494">
            <v>0</v>
          </cell>
          <cell r="H494">
            <v>25388337249</v>
          </cell>
          <cell r="I494">
            <v>825491157313</v>
          </cell>
          <cell r="J494">
            <v>56900405362</v>
          </cell>
          <cell r="K494">
            <v>647985703000</v>
          </cell>
          <cell r="L494">
            <v>120605048951</v>
          </cell>
          <cell r="M494">
            <v>179874216258</v>
          </cell>
          <cell r="N494">
            <v>0</v>
          </cell>
          <cell r="O494">
            <v>0</v>
          </cell>
          <cell r="P494">
            <v>117879356758</v>
          </cell>
          <cell r="Q494">
            <v>0</v>
          </cell>
          <cell r="R494">
            <v>0</v>
          </cell>
          <cell r="S494">
            <v>61994859500</v>
          </cell>
          <cell r="T494">
            <v>1129841327429</v>
          </cell>
          <cell r="U494">
            <v>558100287548</v>
          </cell>
          <cell r="V494">
            <v>528632460980</v>
          </cell>
          <cell r="W494">
            <v>0</v>
          </cell>
          <cell r="X494">
            <v>0</v>
          </cell>
          <cell r="Y494">
            <v>26915800000</v>
          </cell>
          <cell r="Z494">
            <v>2552026568</v>
          </cell>
          <cell r="AA494">
            <v>0</v>
          </cell>
          <cell r="AB494">
            <v>0</v>
          </cell>
          <cell r="AC494">
            <v>0</v>
          </cell>
          <cell r="AD494">
            <v>571741039881</v>
          </cell>
          <cell r="AE494">
            <v>0</v>
          </cell>
          <cell r="AF494">
            <v>401907613399</v>
          </cell>
          <cell r="AG494">
            <v>169833426482</v>
          </cell>
          <cell r="AH494">
            <v>182604193504</v>
          </cell>
          <cell r="AI494">
            <v>182604193504</v>
          </cell>
          <cell r="AJ494">
            <v>182604193504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</row>
        <row r="495">
          <cell r="B495" t="str">
            <v>Kota Tangerang Selatan</v>
          </cell>
          <cell r="C495">
            <v>2664158764561.2402</v>
          </cell>
          <cell r="D495">
            <v>1346240155744.24</v>
          </cell>
          <cell r="E495">
            <v>1113036952763</v>
          </cell>
          <cell r="F495">
            <v>86763986592</v>
          </cell>
          <cell r="G495">
            <v>0</v>
          </cell>
          <cell r="H495">
            <v>146439216389.23999</v>
          </cell>
          <cell r="I495">
            <v>847221054205</v>
          </cell>
          <cell r="J495">
            <v>147047551205</v>
          </cell>
          <cell r="K495">
            <v>581505815000</v>
          </cell>
          <cell r="L495">
            <v>118667688000</v>
          </cell>
          <cell r="M495">
            <v>470697554612</v>
          </cell>
          <cell r="N495">
            <v>0</v>
          </cell>
          <cell r="O495">
            <v>0</v>
          </cell>
          <cell r="P495">
            <v>461632353112</v>
          </cell>
          <cell r="Q495">
            <v>0</v>
          </cell>
          <cell r="R495">
            <v>0</v>
          </cell>
          <cell r="S495">
            <v>9065201500</v>
          </cell>
          <cell r="T495">
            <v>2888885248322</v>
          </cell>
          <cell r="U495">
            <v>1037949301159</v>
          </cell>
          <cell r="V495">
            <v>963992579573</v>
          </cell>
          <cell r="W495">
            <v>0</v>
          </cell>
          <cell r="X495">
            <v>0</v>
          </cell>
          <cell r="Y495">
            <v>73484185004</v>
          </cell>
          <cell r="Z495">
            <v>0</v>
          </cell>
          <cell r="AA495">
            <v>0</v>
          </cell>
          <cell r="AB495">
            <v>315083834</v>
          </cell>
          <cell r="AC495">
            <v>157452748</v>
          </cell>
          <cell r="AD495">
            <v>1850935947163</v>
          </cell>
          <cell r="AE495">
            <v>0</v>
          </cell>
          <cell r="AF495">
            <v>801613778865</v>
          </cell>
          <cell r="AG495">
            <v>1049322168298</v>
          </cell>
          <cell r="AH495">
            <v>735696221619</v>
          </cell>
          <cell r="AI495">
            <v>735696221619</v>
          </cell>
          <cell r="AJ495">
            <v>735696221619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</row>
        <row r="496">
          <cell r="B496" t="str">
            <v>Prov. Bangka Belitung</v>
          </cell>
          <cell r="C496">
            <v>1949866524266.77</v>
          </cell>
          <cell r="D496">
            <v>574258443819.77002</v>
          </cell>
          <cell r="E496">
            <v>507983460531.71997</v>
          </cell>
          <cell r="F496">
            <v>8651866891.7199993</v>
          </cell>
          <cell r="G496">
            <v>5613342582.7700005</v>
          </cell>
          <cell r="H496">
            <v>52009773813.559998</v>
          </cell>
          <cell r="I496">
            <v>1126284913345</v>
          </cell>
          <cell r="J496">
            <v>142860016345</v>
          </cell>
          <cell r="K496">
            <v>905526208000</v>
          </cell>
          <cell r="L496">
            <v>77898689000</v>
          </cell>
          <cell r="M496">
            <v>249323167102</v>
          </cell>
          <cell r="N496">
            <v>0</v>
          </cell>
          <cell r="O496">
            <v>150000000</v>
          </cell>
          <cell r="P496">
            <v>0</v>
          </cell>
          <cell r="Q496">
            <v>248716400000</v>
          </cell>
          <cell r="R496">
            <v>0</v>
          </cell>
          <cell r="S496">
            <v>456767102</v>
          </cell>
          <cell r="T496">
            <v>2069868292386.3198</v>
          </cell>
          <cell r="U496">
            <v>1209394930768.6299</v>
          </cell>
          <cell r="V496">
            <v>396188131149.20001</v>
          </cell>
          <cell r="W496">
            <v>0</v>
          </cell>
          <cell r="X496">
            <v>0</v>
          </cell>
          <cell r="Y496">
            <v>403743237430</v>
          </cell>
          <cell r="Z496">
            <v>717060000</v>
          </cell>
          <cell r="AA496">
            <v>407992120325.42999</v>
          </cell>
          <cell r="AB496">
            <v>0</v>
          </cell>
          <cell r="AC496">
            <v>754381864</v>
          </cell>
          <cell r="AD496">
            <v>860473361617.69006</v>
          </cell>
          <cell r="AE496">
            <v>0</v>
          </cell>
          <cell r="AF496">
            <v>630696380928.79004</v>
          </cell>
          <cell r="AG496">
            <v>229776980688.89999</v>
          </cell>
          <cell r="AH496">
            <v>337693794849.60999</v>
          </cell>
          <cell r="AI496">
            <v>337693794849.60999</v>
          </cell>
          <cell r="AJ496">
            <v>337693794849.60999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</row>
        <row r="497">
          <cell r="B497" t="str">
            <v>Kab. Bangka</v>
          </cell>
          <cell r="C497">
            <v>1077001751688.85</v>
          </cell>
          <cell r="D497">
            <v>129059621690.7</v>
          </cell>
          <cell r="E497">
            <v>43856887840.110001</v>
          </cell>
          <cell r="F497">
            <v>10363588350.08</v>
          </cell>
          <cell r="G497">
            <v>5584383968.3100004</v>
          </cell>
          <cell r="H497">
            <v>69254761532.199997</v>
          </cell>
          <cell r="I497">
            <v>826499466310</v>
          </cell>
          <cell r="J497">
            <v>83224197816</v>
          </cell>
          <cell r="K497">
            <v>535973885000</v>
          </cell>
          <cell r="L497">
            <v>207301383494</v>
          </cell>
          <cell r="M497">
            <v>121442663688.14999</v>
          </cell>
          <cell r="N497">
            <v>5171951630</v>
          </cell>
          <cell r="O497">
            <v>0</v>
          </cell>
          <cell r="P497">
            <v>27819775058.150002</v>
          </cell>
          <cell r="Q497">
            <v>40696985000</v>
          </cell>
          <cell r="R497">
            <v>0</v>
          </cell>
          <cell r="S497">
            <v>47753952000</v>
          </cell>
          <cell r="T497">
            <v>1152644419819.6499</v>
          </cell>
          <cell r="U497">
            <v>573166526626.41992</v>
          </cell>
          <cell r="V497">
            <v>425971524839.5</v>
          </cell>
          <cell r="W497">
            <v>0</v>
          </cell>
          <cell r="X497">
            <v>500000000</v>
          </cell>
          <cell r="Y497">
            <v>43618601034</v>
          </cell>
          <cell r="Z497">
            <v>12998900460</v>
          </cell>
          <cell r="AA497">
            <v>5394882999.9799995</v>
          </cell>
          <cell r="AB497">
            <v>84363969092.940002</v>
          </cell>
          <cell r="AC497">
            <v>318648200</v>
          </cell>
          <cell r="AD497">
            <v>579477893193.22998</v>
          </cell>
          <cell r="AE497">
            <v>0</v>
          </cell>
          <cell r="AF497">
            <v>318686657215</v>
          </cell>
          <cell r="AG497">
            <v>260791235978.23001</v>
          </cell>
          <cell r="AH497">
            <v>129686216139.69</v>
          </cell>
          <cell r="AI497">
            <v>138447480269.69</v>
          </cell>
          <cell r="AJ497">
            <v>138181784719.69</v>
          </cell>
          <cell r="AK497">
            <v>0</v>
          </cell>
          <cell r="AL497">
            <v>0</v>
          </cell>
          <cell r="AM497">
            <v>0</v>
          </cell>
          <cell r="AN497">
            <v>265695550</v>
          </cell>
          <cell r="AO497">
            <v>8761264130</v>
          </cell>
          <cell r="AP497">
            <v>0</v>
          </cell>
          <cell r="AQ497">
            <v>5171951630</v>
          </cell>
          <cell r="AR497">
            <v>0</v>
          </cell>
          <cell r="AS497">
            <v>3589312500</v>
          </cell>
          <cell r="AT497">
            <v>0</v>
          </cell>
          <cell r="AU497">
            <v>0</v>
          </cell>
        </row>
        <row r="498">
          <cell r="B498" t="str">
            <v>Kab. Belitung</v>
          </cell>
          <cell r="C498">
            <v>911305568117.87</v>
          </cell>
          <cell r="D498">
            <v>138227681151.73999</v>
          </cell>
          <cell r="E498">
            <v>67478123217.040001</v>
          </cell>
          <cell r="F498">
            <v>10356540035.549999</v>
          </cell>
          <cell r="G498">
            <v>4534038351.5900002</v>
          </cell>
          <cell r="H498">
            <v>55858979547.559998</v>
          </cell>
          <cell r="I498">
            <v>675387947846</v>
          </cell>
          <cell r="J498">
            <v>65586125818</v>
          </cell>
          <cell r="K498">
            <v>479789103000</v>
          </cell>
          <cell r="L498">
            <v>130012719028</v>
          </cell>
          <cell r="M498">
            <v>97689939120.130005</v>
          </cell>
          <cell r="N498">
            <v>3796808655</v>
          </cell>
          <cell r="O498">
            <v>0</v>
          </cell>
          <cell r="P498">
            <v>21332534965.130001</v>
          </cell>
          <cell r="Q498">
            <v>0</v>
          </cell>
          <cell r="R498">
            <v>0</v>
          </cell>
          <cell r="S498">
            <v>72560595500</v>
          </cell>
          <cell r="T498">
            <v>934833753909.05005</v>
          </cell>
          <cell r="U498">
            <v>489936568408</v>
          </cell>
          <cell r="V498">
            <v>389043761330</v>
          </cell>
          <cell r="W498">
            <v>0</v>
          </cell>
          <cell r="X498">
            <v>169255000</v>
          </cell>
          <cell r="Y498">
            <v>12938166575</v>
          </cell>
          <cell r="Z498">
            <v>0</v>
          </cell>
          <cell r="AA498">
            <v>0</v>
          </cell>
          <cell r="AB498">
            <v>87710917594</v>
          </cell>
          <cell r="AC498">
            <v>74467909</v>
          </cell>
          <cell r="AD498">
            <v>444897185501.05005</v>
          </cell>
          <cell r="AE498">
            <v>0</v>
          </cell>
          <cell r="AF498">
            <v>202507381565.67001</v>
          </cell>
          <cell r="AG498">
            <v>242389803935.38</v>
          </cell>
          <cell r="AH498">
            <v>124049284348.83</v>
          </cell>
          <cell r="AI498">
            <v>130604793003.83</v>
          </cell>
          <cell r="AJ498">
            <v>130604793003.83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6555508655</v>
          </cell>
          <cell r="AP498">
            <v>0</v>
          </cell>
          <cell r="AQ498">
            <v>6555508655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</row>
        <row r="499">
          <cell r="B499" t="str">
            <v>Kota Pangkal Pinang</v>
          </cell>
          <cell r="C499">
            <v>978370757245.06995</v>
          </cell>
          <cell r="D499">
            <v>136257398973.11</v>
          </cell>
          <cell r="E499">
            <v>65953671740.5</v>
          </cell>
          <cell r="F499">
            <v>14368849102.52</v>
          </cell>
          <cell r="G499">
            <v>6079642892.25</v>
          </cell>
          <cell r="H499">
            <v>49855235237.839996</v>
          </cell>
          <cell r="I499">
            <v>741810621719</v>
          </cell>
          <cell r="J499">
            <v>49745083917</v>
          </cell>
          <cell r="K499">
            <v>451406721000</v>
          </cell>
          <cell r="L499">
            <v>240658816802</v>
          </cell>
          <cell r="M499">
            <v>100302736552.95999</v>
          </cell>
          <cell r="N499">
            <v>23955982961</v>
          </cell>
          <cell r="O499">
            <v>0</v>
          </cell>
          <cell r="P499">
            <v>36044446191.959999</v>
          </cell>
          <cell r="Q499">
            <v>0</v>
          </cell>
          <cell r="R499">
            <v>40302307400</v>
          </cell>
          <cell r="S499">
            <v>0</v>
          </cell>
          <cell r="T499">
            <v>990400826523.22998</v>
          </cell>
          <cell r="U499">
            <v>473736559479</v>
          </cell>
          <cell r="V499">
            <v>453095682580</v>
          </cell>
          <cell r="W499">
            <v>0</v>
          </cell>
          <cell r="X499">
            <v>0</v>
          </cell>
          <cell r="Y499">
            <v>18490572232</v>
          </cell>
          <cell r="Z499">
            <v>424301000</v>
          </cell>
          <cell r="AA499">
            <v>0</v>
          </cell>
          <cell r="AB499">
            <v>763656167</v>
          </cell>
          <cell r="AC499">
            <v>962347500</v>
          </cell>
          <cell r="AD499">
            <v>516664267044.22998</v>
          </cell>
          <cell r="AE499">
            <v>0</v>
          </cell>
          <cell r="AF499">
            <v>180321085248.67999</v>
          </cell>
          <cell r="AG499">
            <v>336343181795.54999</v>
          </cell>
          <cell r="AH499">
            <v>111145212458.45</v>
          </cell>
          <cell r="AI499">
            <v>130101195419.45</v>
          </cell>
          <cell r="AJ499">
            <v>130101195419.45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18955982961</v>
          </cell>
          <cell r="AP499">
            <v>0</v>
          </cell>
          <cell r="AQ499">
            <v>18955982961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</row>
        <row r="500">
          <cell r="B500" t="str">
            <v>Kab. Bangka Selatan</v>
          </cell>
          <cell r="C500">
            <v>774531239789.98999</v>
          </cell>
          <cell r="D500">
            <v>46255276506.459999</v>
          </cell>
          <cell r="E500">
            <v>14799638866</v>
          </cell>
          <cell r="F500">
            <v>5274851854.0500002</v>
          </cell>
          <cell r="G500">
            <v>4089384703.4099998</v>
          </cell>
          <cell r="H500">
            <v>22091401083</v>
          </cell>
          <cell r="I500">
            <v>651697357701</v>
          </cell>
          <cell r="J500">
            <v>75703762701</v>
          </cell>
          <cell r="K500">
            <v>465182700000</v>
          </cell>
          <cell r="L500">
            <v>110810895000</v>
          </cell>
          <cell r="M500">
            <v>76578605582.529999</v>
          </cell>
          <cell r="N500">
            <v>0</v>
          </cell>
          <cell r="O500">
            <v>0</v>
          </cell>
          <cell r="P500">
            <v>16494958318.530001</v>
          </cell>
          <cell r="Q500">
            <v>0</v>
          </cell>
          <cell r="R500">
            <v>0</v>
          </cell>
          <cell r="S500">
            <v>60083647264</v>
          </cell>
          <cell r="T500">
            <v>800258851089</v>
          </cell>
          <cell r="U500">
            <v>441335872447</v>
          </cell>
          <cell r="V500">
            <v>347923955830</v>
          </cell>
          <cell r="W500">
            <v>0</v>
          </cell>
          <cell r="X500">
            <v>0</v>
          </cell>
          <cell r="Y500">
            <v>5191821410</v>
          </cell>
          <cell r="Z500">
            <v>196500000</v>
          </cell>
          <cell r="AA500">
            <v>1717621264</v>
          </cell>
          <cell r="AB500">
            <v>86063184943</v>
          </cell>
          <cell r="AC500">
            <v>242789000</v>
          </cell>
          <cell r="AD500">
            <v>358922978642</v>
          </cell>
          <cell r="AE500">
            <v>0</v>
          </cell>
          <cell r="AF500">
            <v>155786168662</v>
          </cell>
          <cell r="AG500">
            <v>203136809980</v>
          </cell>
          <cell r="AH500">
            <v>109267911677</v>
          </cell>
          <cell r="AI500">
            <v>109267911677</v>
          </cell>
          <cell r="AJ500">
            <v>109267911677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</row>
        <row r="501">
          <cell r="B501" t="str">
            <v>Kab. Bangka Tengah</v>
          </cell>
          <cell r="C501">
            <v>797822644608.42993</v>
          </cell>
          <cell r="D501">
            <v>73459526744.48999</v>
          </cell>
          <cell r="E501">
            <v>32257175655.5</v>
          </cell>
          <cell r="F501">
            <v>5703563478.5</v>
          </cell>
          <cell r="G501">
            <v>4955608127.1000004</v>
          </cell>
          <cell r="H501">
            <v>30543179483.389999</v>
          </cell>
          <cell r="I501">
            <v>623254121900</v>
          </cell>
          <cell r="J501">
            <v>51470339600</v>
          </cell>
          <cell r="K501">
            <v>436502048000</v>
          </cell>
          <cell r="L501">
            <v>135281734300</v>
          </cell>
          <cell r="M501">
            <v>101108995963.94</v>
          </cell>
          <cell r="N501">
            <v>15000000000</v>
          </cell>
          <cell r="O501">
            <v>0</v>
          </cell>
          <cell r="P501">
            <v>20055535263.939999</v>
          </cell>
          <cell r="Q501">
            <v>36870181000</v>
          </cell>
          <cell r="R501">
            <v>0</v>
          </cell>
          <cell r="S501">
            <v>29183279700</v>
          </cell>
          <cell r="T501">
            <v>856656190018.47998</v>
          </cell>
          <cell r="U501">
            <v>448632051220</v>
          </cell>
          <cell r="V501">
            <v>335524217644</v>
          </cell>
          <cell r="W501">
            <v>0</v>
          </cell>
          <cell r="X501">
            <v>0</v>
          </cell>
          <cell r="Y501">
            <v>24898306327</v>
          </cell>
          <cell r="Z501">
            <v>1849013500</v>
          </cell>
          <cell r="AA501">
            <v>0</v>
          </cell>
          <cell r="AB501">
            <v>86029696244</v>
          </cell>
          <cell r="AC501">
            <v>330817505</v>
          </cell>
          <cell r="AD501">
            <v>408024138798.47998</v>
          </cell>
          <cell r="AE501">
            <v>0</v>
          </cell>
          <cell r="AF501">
            <v>181449322815.29999</v>
          </cell>
          <cell r="AG501">
            <v>226574815983.17999</v>
          </cell>
          <cell r="AH501">
            <v>64777610872.269997</v>
          </cell>
          <cell r="AI501">
            <v>65277610872.269997</v>
          </cell>
          <cell r="AJ501">
            <v>65277610872.269997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500000000</v>
          </cell>
          <cell r="AP501">
            <v>0</v>
          </cell>
          <cell r="AQ501">
            <v>500000000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</row>
        <row r="502">
          <cell r="B502" t="str">
            <v>Kab. Bangka Barat</v>
          </cell>
          <cell r="C502">
            <v>835806983032.34998</v>
          </cell>
          <cell r="D502">
            <v>52662192020.010002</v>
          </cell>
          <cell r="E502">
            <v>13482175393.700001</v>
          </cell>
          <cell r="F502">
            <v>5249958771</v>
          </cell>
          <cell r="G502">
            <v>3770083503.3099999</v>
          </cell>
          <cell r="H502">
            <v>30159974352</v>
          </cell>
          <cell r="I502">
            <v>688312640298</v>
          </cell>
          <cell r="J502">
            <v>70906582156</v>
          </cell>
          <cell r="K502">
            <v>441988897000</v>
          </cell>
          <cell r="L502">
            <v>175417161142</v>
          </cell>
          <cell r="M502">
            <v>94832150714.339996</v>
          </cell>
          <cell r="N502">
            <v>20595500</v>
          </cell>
          <cell r="O502">
            <v>0</v>
          </cell>
          <cell r="P502">
            <v>18547357274.34</v>
          </cell>
          <cell r="Q502">
            <v>44254113000</v>
          </cell>
          <cell r="R502">
            <v>0</v>
          </cell>
          <cell r="S502">
            <v>32010084940</v>
          </cell>
          <cell r="T502">
            <v>864700678743.27002</v>
          </cell>
          <cell r="U502">
            <v>459860447671.79999</v>
          </cell>
          <cell r="V502">
            <v>333152878795</v>
          </cell>
          <cell r="W502">
            <v>0</v>
          </cell>
          <cell r="X502">
            <v>0</v>
          </cell>
          <cell r="Y502">
            <v>25647277000</v>
          </cell>
          <cell r="Z502">
            <v>51425000</v>
          </cell>
          <cell r="AA502">
            <v>1995372175</v>
          </cell>
          <cell r="AB502">
            <v>98175286701.800003</v>
          </cell>
          <cell r="AC502">
            <v>838208000</v>
          </cell>
          <cell r="AD502">
            <v>404840231071.46997</v>
          </cell>
          <cell r="AE502">
            <v>0</v>
          </cell>
          <cell r="AF502">
            <v>187908145099.17001</v>
          </cell>
          <cell r="AG502">
            <v>216932085972.29999</v>
          </cell>
          <cell r="AH502">
            <v>37013604650.32</v>
          </cell>
          <cell r="AI502">
            <v>38513604650.32</v>
          </cell>
          <cell r="AJ502">
            <v>37447889626.32</v>
          </cell>
          <cell r="AK502">
            <v>0</v>
          </cell>
          <cell r="AL502">
            <v>0</v>
          </cell>
          <cell r="AM502">
            <v>0</v>
          </cell>
          <cell r="AN502">
            <v>1065715024</v>
          </cell>
          <cell r="AO502">
            <v>1500000000</v>
          </cell>
          <cell r="AP502">
            <v>0</v>
          </cell>
          <cell r="AQ502">
            <v>1500000000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</row>
        <row r="503">
          <cell r="B503" t="str">
            <v>Kab. Belitung Timur</v>
          </cell>
          <cell r="C503">
            <v>754649989634.95007</v>
          </cell>
          <cell r="D503">
            <v>90361562416.570007</v>
          </cell>
          <cell r="E503">
            <v>41142233274.160004</v>
          </cell>
          <cell r="F503">
            <v>3973362829.6799998</v>
          </cell>
          <cell r="G503">
            <v>3418085907.96</v>
          </cell>
          <cell r="H503">
            <v>41827880404.769997</v>
          </cell>
          <cell r="I503">
            <v>601305490787</v>
          </cell>
          <cell r="J503">
            <v>57320285426</v>
          </cell>
          <cell r="K503">
            <v>438706118000</v>
          </cell>
          <cell r="L503">
            <v>105279087361</v>
          </cell>
          <cell r="M503">
            <v>62982936431.379997</v>
          </cell>
          <cell r="N503">
            <v>877650000</v>
          </cell>
          <cell r="O503">
            <v>19224718320</v>
          </cell>
          <cell r="P503">
            <v>15781503111.379999</v>
          </cell>
          <cell r="Q503">
            <v>27099065000</v>
          </cell>
          <cell r="R503">
            <v>0</v>
          </cell>
          <cell r="S503">
            <v>0</v>
          </cell>
          <cell r="T503">
            <v>832040979351.82996</v>
          </cell>
          <cell r="U503">
            <v>373664171552.34998</v>
          </cell>
          <cell r="V503">
            <v>279139208615.37</v>
          </cell>
          <cell r="W503">
            <v>0</v>
          </cell>
          <cell r="X503">
            <v>0</v>
          </cell>
          <cell r="Y503">
            <v>11093435000</v>
          </cell>
          <cell r="Z503">
            <v>2462806000</v>
          </cell>
          <cell r="AA503">
            <v>4279655838.98</v>
          </cell>
          <cell r="AB503">
            <v>76686216098</v>
          </cell>
          <cell r="AC503">
            <v>2850000</v>
          </cell>
          <cell r="AD503">
            <v>458376807799.47998</v>
          </cell>
          <cell r="AE503">
            <v>0</v>
          </cell>
          <cell r="AF503">
            <v>245903108552.14999</v>
          </cell>
          <cell r="AG503">
            <v>212473699247.32999</v>
          </cell>
          <cell r="AH503">
            <v>119476377554.28</v>
          </cell>
          <cell r="AI503">
            <v>120476377554.28</v>
          </cell>
          <cell r="AJ503">
            <v>117129535901.28</v>
          </cell>
          <cell r="AK503">
            <v>0</v>
          </cell>
          <cell r="AL503">
            <v>0</v>
          </cell>
          <cell r="AM503">
            <v>0</v>
          </cell>
          <cell r="AN503">
            <v>3346841653</v>
          </cell>
          <cell r="AO503">
            <v>1000000000</v>
          </cell>
          <cell r="AP503">
            <v>0</v>
          </cell>
          <cell r="AQ503">
            <v>0</v>
          </cell>
          <cell r="AR503">
            <v>0</v>
          </cell>
          <cell r="AS503">
            <v>1000000000</v>
          </cell>
          <cell r="AT503">
            <v>0</v>
          </cell>
          <cell r="AU503">
            <v>0</v>
          </cell>
        </row>
        <row r="504">
          <cell r="B504" t="str">
            <v>Prov. Gorontalo</v>
          </cell>
          <cell r="C504">
            <v>1584307613579.8101</v>
          </cell>
          <cell r="D504">
            <v>311223202411.81</v>
          </cell>
          <cell r="E504">
            <v>280594553403.22998</v>
          </cell>
          <cell r="F504">
            <v>6081260233</v>
          </cell>
          <cell r="G504">
            <v>2101314049</v>
          </cell>
          <cell r="H504">
            <v>22446074726.580002</v>
          </cell>
          <cell r="I504">
            <v>1232492163694</v>
          </cell>
          <cell r="J504">
            <v>27939248043</v>
          </cell>
          <cell r="K504">
            <v>884557753000</v>
          </cell>
          <cell r="L504">
            <v>319995162651</v>
          </cell>
          <cell r="M504">
            <v>40592247474</v>
          </cell>
          <cell r="N504">
            <v>788007474</v>
          </cell>
          <cell r="O504">
            <v>0</v>
          </cell>
          <cell r="P504">
            <v>0</v>
          </cell>
          <cell r="Q504">
            <v>39804240000</v>
          </cell>
          <cell r="R504">
            <v>0</v>
          </cell>
          <cell r="S504">
            <v>0</v>
          </cell>
          <cell r="T504">
            <v>1595894748733.7</v>
          </cell>
          <cell r="U504">
            <v>851979887853</v>
          </cell>
          <cell r="V504">
            <v>348374575750</v>
          </cell>
          <cell r="W504">
            <v>0</v>
          </cell>
          <cell r="X504">
            <v>0</v>
          </cell>
          <cell r="Y504">
            <v>328554311700</v>
          </cell>
          <cell r="Z504">
            <v>24596437000</v>
          </cell>
          <cell r="AA504">
            <v>126689832177</v>
          </cell>
          <cell r="AB504">
            <v>21778848726</v>
          </cell>
          <cell r="AC504">
            <v>1985882500</v>
          </cell>
          <cell r="AD504">
            <v>743914860880.69995</v>
          </cell>
          <cell r="AE504">
            <v>0</v>
          </cell>
          <cell r="AF504">
            <v>446991903796.70001</v>
          </cell>
          <cell r="AG504">
            <v>296922957084</v>
          </cell>
          <cell r="AH504">
            <v>68395980920.809998</v>
          </cell>
          <cell r="AI504">
            <v>68395980920.809998</v>
          </cell>
          <cell r="AJ504">
            <v>68395980920.809998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</row>
        <row r="505">
          <cell r="B505" t="str">
            <v>Kab. Boalemo</v>
          </cell>
          <cell r="C505">
            <v>785937545310.60999</v>
          </cell>
          <cell r="D505">
            <v>48794270892.610001</v>
          </cell>
          <cell r="E505">
            <v>5873819775</v>
          </cell>
          <cell r="F505">
            <v>2028891078</v>
          </cell>
          <cell r="G505">
            <v>3827745236</v>
          </cell>
          <cell r="H505">
            <v>37063814803.610001</v>
          </cell>
          <cell r="I505">
            <v>647891440112</v>
          </cell>
          <cell r="J505">
            <v>12332087000</v>
          </cell>
          <cell r="K505">
            <v>460627546000</v>
          </cell>
          <cell r="L505">
            <v>174931807112</v>
          </cell>
          <cell r="M505">
            <v>89251834306</v>
          </cell>
          <cell r="N505">
            <v>12253350900</v>
          </cell>
          <cell r="O505">
            <v>0</v>
          </cell>
          <cell r="P505">
            <v>16623489006</v>
          </cell>
          <cell r="Q505">
            <v>57216975000</v>
          </cell>
          <cell r="R505">
            <v>3158019400</v>
          </cell>
          <cell r="S505">
            <v>0</v>
          </cell>
          <cell r="T505">
            <v>838054468892.02002</v>
          </cell>
          <cell r="U505">
            <v>461460885575</v>
          </cell>
          <cell r="V505">
            <v>270104418404</v>
          </cell>
          <cell r="W505">
            <v>3777501593</v>
          </cell>
          <cell r="X505">
            <v>0</v>
          </cell>
          <cell r="Y505">
            <v>28195745550</v>
          </cell>
          <cell r="Z505">
            <v>0</v>
          </cell>
          <cell r="AA505">
            <v>0</v>
          </cell>
          <cell r="AB505">
            <v>159259437028</v>
          </cell>
          <cell r="AC505">
            <v>123783000</v>
          </cell>
          <cell r="AD505">
            <v>376593583317.02002</v>
          </cell>
          <cell r="AE505">
            <v>0</v>
          </cell>
          <cell r="AF505">
            <v>189024529461.01999</v>
          </cell>
          <cell r="AG505">
            <v>187569053856</v>
          </cell>
          <cell r="AH505">
            <v>63110883208.809998</v>
          </cell>
          <cell r="AI505">
            <v>79316927660.809998</v>
          </cell>
          <cell r="AJ505">
            <v>79316927660.809998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16206044452</v>
          </cell>
          <cell r="AP505">
            <v>0</v>
          </cell>
          <cell r="AQ505">
            <v>3000000000</v>
          </cell>
          <cell r="AR505">
            <v>13206044452</v>
          </cell>
          <cell r="AS505">
            <v>0</v>
          </cell>
          <cell r="AT505">
            <v>0</v>
          </cell>
          <cell r="AU505">
            <v>0</v>
          </cell>
        </row>
        <row r="506">
          <cell r="B506" t="str">
            <v>Kab. Gorontalo</v>
          </cell>
          <cell r="C506">
            <v>1247786283114.6799</v>
          </cell>
          <cell r="D506">
            <v>125271076533.67999</v>
          </cell>
          <cell r="E506">
            <v>17383835346</v>
          </cell>
          <cell r="F506">
            <v>4874089189</v>
          </cell>
          <cell r="G506">
            <v>2214523748</v>
          </cell>
          <cell r="H506">
            <v>100798628250.67999</v>
          </cell>
          <cell r="I506">
            <v>909418387567</v>
          </cell>
          <cell r="J506">
            <v>15841834742</v>
          </cell>
          <cell r="K506">
            <v>665680855000</v>
          </cell>
          <cell r="L506">
            <v>227895697825</v>
          </cell>
          <cell r="M506">
            <v>213096819014</v>
          </cell>
          <cell r="N506">
            <v>13297329700</v>
          </cell>
          <cell r="O506">
            <v>121138783000</v>
          </cell>
          <cell r="P506">
            <v>37575812314</v>
          </cell>
          <cell r="Q506">
            <v>41084894000</v>
          </cell>
          <cell r="R506">
            <v>0</v>
          </cell>
          <cell r="S506">
            <v>0</v>
          </cell>
          <cell r="T506">
            <v>1052487285187.45</v>
          </cell>
          <cell r="U506">
            <v>617470512215.08997</v>
          </cell>
          <cell r="V506">
            <v>607626985215.08997</v>
          </cell>
          <cell r="W506">
            <v>0</v>
          </cell>
          <cell r="X506">
            <v>0</v>
          </cell>
          <cell r="Y506">
            <v>7189000000</v>
          </cell>
          <cell r="Z506">
            <v>0</v>
          </cell>
          <cell r="AA506">
            <v>1654922000</v>
          </cell>
          <cell r="AB506">
            <v>0</v>
          </cell>
          <cell r="AC506">
            <v>999605000</v>
          </cell>
          <cell r="AD506">
            <v>435016772972.35999</v>
          </cell>
          <cell r="AE506">
            <v>0</v>
          </cell>
          <cell r="AF506">
            <v>242127957884.35999</v>
          </cell>
          <cell r="AG506">
            <v>192888815088</v>
          </cell>
          <cell r="AH506">
            <v>103195897819.66</v>
          </cell>
          <cell r="AI506">
            <v>105195897819.66</v>
          </cell>
          <cell r="AJ506">
            <v>105195897819.66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2000000000</v>
          </cell>
          <cell r="AP506">
            <v>0</v>
          </cell>
          <cell r="AQ506">
            <v>2000000000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</row>
        <row r="507">
          <cell r="B507" t="str">
            <v>Kota Gorontalo</v>
          </cell>
          <cell r="C507">
            <v>948313978857.41992</v>
          </cell>
          <cell r="D507">
            <v>172315775595.41998</v>
          </cell>
          <cell r="E507">
            <v>45676661215</v>
          </cell>
          <cell r="F507">
            <v>15187824984.42</v>
          </cell>
          <cell r="G507">
            <v>1401966083</v>
          </cell>
          <cell r="H507">
            <v>110049323313</v>
          </cell>
          <cell r="I507">
            <v>735552872966</v>
          </cell>
          <cell r="J507">
            <v>17820658096</v>
          </cell>
          <cell r="K507">
            <v>517773439000</v>
          </cell>
          <cell r="L507">
            <v>199958775870</v>
          </cell>
          <cell r="M507">
            <v>40445330296</v>
          </cell>
          <cell r="N507">
            <v>0</v>
          </cell>
          <cell r="O507">
            <v>0</v>
          </cell>
          <cell r="P507">
            <v>32273904105</v>
          </cell>
          <cell r="Q507">
            <v>0</v>
          </cell>
          <cell r="R507">
            <v>0</v>
          </cell>
          <cell r="S507">
            <v>8171426191</v>
          </cell>
          <cell r="T507">
            <v>987781806081.93994</v>
          </cell>
          <cell r="U507">
            <v>492468169314</v>
          </cell>
          <cell r="V507">
            <v>478043474498</v>
          </cell>
          <cell r="W507">
            <v>1542551079</v>
          </cell>
          <cell r="X507">
            <v>0</v>
          </cell>
          <cell r="Y507">
            <v>4459477500</v>
          </cell>
          <cell r="Z507">
            <v>7653831460</v>
          </cell>
          <cell r="AA507">
            <v>0</v>
          </cell>
          <cell r="AB507">
            <v>768834777</v>
          </cell>
          <cell r="AC507">
            <v>0</v>
          </cell>
          <cell r="AD507">
            <v>495313636767.94</v>
          </cell>
          <cell r="AE507">
            <v>0</v>
          </cell>
          <cell r="AF507">
            <v>317247389710.94</v>
          </cell>
          <cell r="AG507">
            <v>178066247057</v>
          </cell>
          <cell r="AH507">
            <v>79256856683.169998</v>
          </cell>
          <cell r="AI507">
            <v>90308856683.169998</v>
          </cell>
          <cell r="AJ507">
            <v>90308856683.169998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11052000000</v>
          </cell>
          <cell r="AP507">
            <v>0</v>
          </cell>
          <cell r="AQ507">
            <v>0</v>
          </cell>
          <cell r="AR507">
            <v>11052000000</v>
          </cell>
          <cell r="AS507">
            <v>0</v>
          </cell>
          <cell r="AT507">
            <v>0</v>
          </cell>
          <cell r="AU507">
            <v>0</v>
          </cell>
        </row>
        <row r="508">
          <cell r="B508" t="str">
            <v>Kab. Pohuwato</v>
          </cell>
          <cell r="C508">
            <v>862253451273</v>
          </cell>
          <cell r="D508">
            <v>62981898282</v>
          </cell>
          <cell r="E508">
            <v>25779757034</v>
          </cell>
          <cell r="F508">
            <v>5201268351</v>
          </cell>
          <cell r="G508">
            <v>1282031893</v>
          </cell>
          <cell r="H508">
            <v>30718841004</v>
          </cell>
          <cell r="I508">
            <v>704826855692</v>
          </cell>
          <cell r="J508">
            <v>14824853880</v>
          </cell>
          <cell r="K508">
            <v>521261079000</v>
          </cell>
          <cell r="L508">
            <v>168740922812</v>
          </cell>
          <cell r="M508">
            <v>94444697299</v>
          </cell>
          <cell r="N508">
            <v>5975892350</v>
          </cell>
          <cell r="O508">
            <v>0</v>
          </cell>
          <cell r="P508">
            <v>17871721149</v>
          </cell>
          <cell r="Q508">
            <v>68150002000</v>
          </cell>
          <cell r="R508">
            <v>2447081800</v>
          </cell>
          <cell r="S508">
            <v>0</v>
          </cell>
          <cell r="T508">
            <v>834239804433.80005</v>
          </cell>
          <cell r="U508">
            <v>482786896757</v>
          </cell>
          <cell r="V508">
            <v>325773712024</v>
          </cell>
          <cell r="W508">
            <v>0</v>
          </cell>
          <cell r="X508">
            <v>0</v>
          </cell>
          <cell r="Y508">
            <v>11631707650</v>
          </cell>
          <cell r="Z508">
            <v>21042427600</v>
          </cell>
          <cell r="AA508">
            <v>1434304503</v>
          </cell>
          <cell r="AB508">
            <v>122904744980</v>
          </cell>
          <cell r="AC508">
            <v>0</v>
          </cell>
          <cell r="AD508">
            <v>351452907676.79999</v>
          </cell>
          <cell r="AE508">
            <v>0</v>
          </cell>
          <cell r="AF508">
            <v>161326304036.79999</v>
          </cell>
          <cell r="AG508">
            <v>190126603640</v>
          </cell>
          <cell r="AH508">
            <v>40182683333.230003</v>
          </cell>
          <cell r="AI508">
            <v>47182683333.230003</v>
          </cell>
          <cell r="AJ508">
            <v>47182683333.230003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7000000000</v>
          </cell>
          <cell r="AP508">
            <v>0</v>
          </cell>
          <cell r="AQ508">
            <v>7000000000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</row>
        <row r="509">
          <cell r="B509" t="str">
            <v>Kab. Bone Bolango</v>
          </cell>
          <cell r="C509">
            <v>875639023437.41003</v>
          </cell>
          <cell r="D509">
            <v>62079454189.410004</v>
          </cell>
          <cell r="E509">
            <v>6943332346</v>
          </cell>
          <cell r="F509">
            <v>1734677570.25</v>
          </cell>
          <cell r="G509">
            <v>515533098</v>
          </cell>
          <cell r="H509">
            <v>52885911175.160004</v>
          </cell>
          <cell r="I509">
            <v>679378911420</v>
          </cell>
          <cell r="J509">
            <v>17965540658</v>
          </cell>
          <cell r="K509">
            <v>495957190000</v>
          </cell>
          <cell r="L509">
            <v>165456180762</v>
          </cell>
          <cell r="M509">
            <v>134180657828</v>
          </cell>
          <cell r="N509">
            <v>13242300000</v>
          </cell>
          <cell r="O509">
            <v>0</v>
          </cell>
          <cell r="P509">
            <v>16502474943</v>
          </cell>
          <cell r="Q509">
            <v>5000000000</v>
          </cell>
          <cell r="R509">
            <v>0</v>
          </cell>
          <cell r="S509">
            <v>99435882885</v>
          </cell>
          <cell r="T509">
            <v>844697822533</v>
          </cell>
          <cell r="U509">
            <v>556928489852</v>
          </cell>
          <cell r="V509">
            <v>389994745558</v>
          </cell>
          <cell r="W509">
            <v>0</v>
          </cell>
          <cell r="X509">
            <v>0</v>
          </cell>
          <cell r="Y509">
            <v>9404738539</v>
          </cell>
          <cell r="Z509">
            <v>10012337000</v>
          </cell>
          <cell r="AA509">
            <v>147208806201</v>
          </cell>
          <cell r="AB509">
            <v>0</v>
          </cell>
          <cell r="AC509">
            <v>307862554</v>
          </cell>
          <cell r="AD509">
            <v>287769332681</v>
          </cell>
          <cell r="AE509">
            <v>0</v>
          </cell>
          <cell r="AF509">
            <v>128358432200</v>
          </cell>
          <cell r="AG509">
            <v>159410900481</v>
          </cell>
          <cell r="AH509">
            <v>35815498245.760002</v>
          </cell>
          <cell r="AI509">
            <v>42815498245.760002</v>
          </cell>
          <cell r="AJ509">
            <v>42815498245.760002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7000000000</v>
          </cell>
          <cell r="AP509">
            <v>0</v>
          </cell>
          <cell r="AQ509">
            <v>7000000000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</row>
        <row r="510">
          <cell r="B510" t="str">
            <v>Kab. Gorontalo Utara</v>
          </cell>
          <cell r="C510">
            <v>682605027140.18005</v>
          </cell>
          <cell r="D510">
            <v>24586696146.18</v>
          </cell>
          <cell r="E510">
            <v>5203386841</v>
          </cell>
          <cell r="F510">
            <v>4496121498.3800001</v>
          </cell>
          <cell r="G510">
            <v>916999169</v>
          </cell>
          <cell r="H510">
            <v>13970188637.799999</v>
          </cell>
          <cell r="I510">
            <v>559218934991</v>
          </cell>
          <cell r="J510">
            <v>14084121856</v>
          </cell>
          <cell r="K510">
            <v>404712962000</v>
          </cell>
          <cell r="L510">
            <v>140421851135</v>
          </cell>
          <cell r="M510">
            <v>98799396003</v>
          </cell>
          <cell r="N510">
            <v>1607861000</v>
          </cell>
          <cell r="O510">
            <v>0</v>
          </cell>
          <cell r="P510">
            <v>14076620003</v>
          </cell>
          <cell r="Q510">
            <v>79867210000</v>
          </cell>
          <cell r="R510">
            <v>3247705000</v>
          </cell>
          <cell r="S510">
            <v>0</v>
          </cell>
          <cell r="T510">
            <v>676214551793</v>
          </cell>
          <cell r="U510">
            <v>338339391691</v>
          </cell>
          <cell r="V510">
            <v>210796593955</v>
          </cell>
          <cell r="W510">
            <v>0</v>
          </cell>
          <cell r="X510">
            <v>2990304000</v>
          </cell>
          <cell r="Y510">
            <v>5166500000</v>
          </cell>
          <cell r="Z510">
            <v>1470000000</v>
          </cell>
          <cell r="AA510">
            <v>262499800</v>
          </cell>
          <cell r="AB510">
            <v>117548373500</v>
          </cell>
          <cell r="AC510">
            <v>105120436</v>
          </cell>
          <cell r="AD510">
            <v>337875160102</v>
          </cell>
          <cell r="AE510">
            <v>0</v>
          </cell>
          <cell r="AF510">
            <v>181324425370</v>
          </cell>
          <cell r="AG510">
            <v>156550734732</v>
          </cell>
          <cell r="AH510">
            <v>19064729768.080002</v>
          </cell>
          <cell r="AI510">
            <v>21564729768.080002</v>
          </cell>
          <cell r="AJ510">
            <v>21564729768.080002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2500000000</v>
          </cell>
          <cell r="AP510">
            <v>0</v>
          </cell>
          <cell r="AQ510">
            <v>2500000000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</row>
        <row r="511">
          <cell r="B511" t="str">
            <v>Prov. Kepulauan Riau</v>
          </cell>
          <cell r="C511">
            <v>2914857620562.6797</v>
          </cell>
          <cell r="D511">
            <v>1079309741998.6799</v>
          </cell>
          <cell r="E511">
            <v>950283609237.19995</v>
          </cell>
          <cell r="F511">
            <v>3045922690</v>
          </cell>
          <cell r="G511">
            <v>2095760839</v>
          </cell>
          <cell r="H511">
            <v>123884449232.48</v>
          </cell>
          <cell r="I511">
            <v>1464904579643</v>
          </cell>
          <cell r="J511">
            <v>521708951643</v>
          </cell>
          <cell r="K511">
            <v>866810696000</v>
          </cell>
          <cell r="L511">
            <v>76384932000</v>
          </cell>
          <cell r="M511">
            <v>370643298921</v>
          </cell>
          <cell r="N511">
            <v>22334448921</v>
          </cell>
          <cell r="O511">
            <v>0</v>
          </cell>
          <cell r="P511">
            <v>0</v>
          </cell>
          <cell r="Q511">
            <v>347184450000</v>
          </cell>
          <cell r="R511">
            <v>0</v>
          </cell>
          <cell r="S511">
            <v>1124400000</v>
          </cell>
          <cell r="T511">
            <v>2865884362891.3398</v>
          </cell>
          <cell r="U511">
            <v>1690266822881.3401</v>
          </cell>
          <cell r="V511">
            <v>501999949887.34003</v>
          </cell>
          <cell r="W511">
            <v>0</v>
          </cell>
          <cell r="X511">
            <v>0</v>
          </cell>
          <cell r="Y511">
            <v>419031800000</v>
          </cell>
          <cell r="Z511">
            <v>13576941183</v>
          </cell>
          <cell r="AA511">
            <v>742700704179</v>
          </cell>
          <cell r="AB511">
            <v>12636713632</v>
          </cell>
          <cell r="AC511">
            <v>320714000</v>
          </cell>
          <cell r="AD511">
            <v>1175617540010</v>
          </cell>
          <cell r="AE511">
            <v>0</v>
          </cell>
          <cell r="AF511">
            <v>872413394827</v>
          </cell>
          <cell r="AG511">
            <v>303204145183</v>
          </cell>
          <cell r="AH511">
            <v>10442407084.700001</v>
          </cell>
          <cell r="AI511">
            <v>32776856005.700001</v>
          </cell>
          <cell r="AJ511">
            <v>32248571545.700001</v>
          </cell>
          <cell r="AK511">
            <v>0</v>
          </cell>
          <cell r="AL511">
            <v>0</v>
          </cell>
          <cell r="AM511">
            <v>158100000</v>
          </cell>
          <cell r="AN511">
            <v>370184460</v>
          </cell>
          <cell r="AO511">
            <v>22334448921</v>
          </cell>
          <cell r="AP511">
            <v>0</v>
          </cell>
          <cell r="AQ511">
            <v>22334448921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</row>
        <row r="512">
          <cell r="B512" t="str">
            <v>Kab. Karimun</v>
          </cell>
          <cell r="C512">
            <v>1188153862525.8401</v>
          </cell>
          <cell r="D512">
            <v>397442616166.84003</v>
          </cell>
          <cell r="E512">
            <v>321007656296.20001</v>
          </cell>
          <cell r="F512">
            <v>12438046050.4</v>
          </cell>
          <cell r="G512">
            <v>1355710036</v>
          </cell>
          <cell r="H512">
            <v>62641203784.239998</v>
          </cell>
          <cell r="I512">
            <v>682952118383</v>
          </cell>
          <cell r="J512">
            <v>174028687325</v>
          </cell>
          <cell r="K512">
            <v>385437448000</v>
          </cell>
          <cell r="L512">
            <v>123485983058</v>
          </cell>
          <cell r="M512">
            <v>107759127976</v>
          </cell>
          <cell r="N512">
            <v>0</v>
          </cell>
          <cell r="O512">
            <v>0</v>
          </cell>
          <cell r="P512">
            <v>75209700976</v>
          </cell>
          <cell r="Q512">
            <v>0</v>
          </cell>
          <cell r="R512">
            <v>0</v>
          </cell>
          <cell r="S512">
            <v>32549427000</v>
          </cell>
          <cell r="T512">
            <v>1078713895481.51</v>
          </cell>
          <cell r="U512">
            <v>461915480983</v>
          </cell>
          <cell r="V512">
            <v>409674184008</v>
          </cell>
          <cell r="W512">
            <v>0</v>
          </cell>
          <cell r="X512">
            <v>0</v>
          </cell>
          <cell r="Y512">
            <v>7110000000</v>
          </cell>
          <cell r="Z512">
            <v>373000000</v>
          </cell>
          <cell r="AA512">
            <v>0</v>
          </cell>
          <cell r="AB512">
            <v>44031766975</v>
          </cell>
          <cell r="AC512">
            <v>726530000</v>
          </cell>
          <cell r="AD512">
            <v>616798414498.51001</v>
          </cell>
          <cell r="AE512">
            <v>147524771150</v>
          </cell>
          <cell r="AF512">
            <v>305980870380.51001</v>
          </cell>
          <cell r="AG512">
            <v>163292772968</v>
          </cell>
          <cell r="AH512">
            <v>27120060033.150002</v>
          </cell>
          <cell r="AI512">
            <v>29120060033.150002</v>
          </cell>
          <cell r="AJ512">
            <v>28680548594.150002</v>
          </cell>
          <cell r="AK512">
            <v>0</v>
          </cell>
          <cell r="AL512">
            <v>0</v>
          </cell>
          <cell r="AM512">
            <v>0</v>
          </cell>
          <cell r="AN512">
            <v>439511439</v>
          </cell>
          <cell r="AO512">
            <v>2000000000</v>
          </cell>
          <cell r="AP512">
            <v>0</v>
          </cell>
          <cell r="AQ512">
            <v>2000000000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</row>
        <row r="513">
          <cell r="B513" t="str">
            <v>Kab. Bintan</v>
          </cell>
          <cell r="C513">
            <v>1048554882696.78</v>
          </cell>
          <cell r="D513">
            <v>206292379206.78</v>
          </cell>
          <cell r="E513">
            <v>155008420849.07999</v>
          </cell>
          <cell r="F513">
            <v>10107557431</v>
          </cell>
          <cell r="G513">
            <v>10692052842</v>
          </cell>
          <cell r="H513">
            <v>30484348084.700001</v>
          </cell>
          <cell r="I513">
            <v>725210317432</v>
          </cell>
          <cell r="J513">
            <v>128286424582</v>
          </cell>
          <cell r="K513">
            <v>449835609000</v>
          </cell>
          <cell r="L513">
            <v>147088283850</v>
          </cell>
          <cell r="M513">
            <v>117052186058</v>
          </cell>
          <cell r="N513">
            <v>5970000</v>
          </cell>
          <cell r="O513">
            <v>0</v>
          </cell>
          <cell r="P513">
            <v>87785139058</v>
          </cell>
          <cell r="Q513">
            <v>29261077000</v>
          </cell>
          <cell r="R513">
            <v>0</v>
          </cell>
          <cell r="S513">
            <v>0</v>
          </cell>
          <cell r="T513">
            <v>927083662062.95996</v>
          </cell>
          <cell r="U513">
            <v>531019865223.97998</v>
          </cell>
          <cell r="V513">
            <v>453234923146.97998</v>
          </cell>
          <cell r="W513">
            <v>0</v>
          </cell>
          <cell r="X513">
            <v>0</v>
          </cell>
          <cell r="Y513">
            <v>7360309300</v>
          </cell>
          <cell r="Z513">
            <v>3431893281</v>
          </cell>
          <cell r="AA513">
            <v>0</v>
          </cell>
          <cell r="AB513">
            <v>66647921196</v>
          </cell>
          <cell r="AC513">
            <v>344818300</v>
          </cell>
          <cell r="AD513">
            <v>396063796838.97998</v>
          </cell>
          <cell r="AE513">
            <v>0</v>
          </cell>
          <cell r="AF513">
            <v>184327002740.98001</v>
          </cell>
          <cell r="AG513">
            <v>211736794098</v>
          </cell>
          <cell r="AH513">
            <v>16852947724.99</v>
          </cell>
          <cell r="AI513">
            <v>16852947724.99</v>
          </cell>
          <cell r="AJ513">
            <v>16830098474.99</v>
          </cell>
          <cell r="AK513">
            <v>0</v>
          </cell>
          <cell r="AL513">
            <v>0</v>
          </cell>
          <cell r="AM513">
            <v>0</v>
          </cell>
          <cell r="AN513">
            <v>22849250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</row>
        <row r="514">
          <cell r="B514" t="str">
            <v>Kab. Natuna</v>
          </cell>
          <cell r="C514">
            <v>1218903952005.8101</v>
          </cell>
          <cell r="D514">
            <v>53414566343.809998</v>
          </cell>
          <cell r="E514">
            <v>9177021297.1700001</v>
          </cell>
          <cell r="F514">
            <v>440881762</v>
          </cell>
          <cell r="G514">
            <v>3170641644</v>
          </cell>
          <cell r="H514">
            <v>40626021640.639999</v>
          </cell>
          <cell r="I514">
            <v>1045054813503</v>
          </cell>
          <cell r="J514">
            <v>563982693172</v>
          </cell>
          <cell r="K514">
            <v>345284029000</v>
          </cell>
          <cell r="L514">
            <v>135788091331</v>
          </cell>
          <cell r="M514">
            <v>120434572159</v>
          </cell>
          <cell r="N514">
            <v>15201000000</v>
          </cell>
          <cell r="O514">
            <v>0</v>
          </cell>
          <cell r="P514">
            <v>60861523494</v>
          </cell>
          <cell r="Q514">
            <v>44370782000</v>
          </cell>
          <cell r="R514">
            <v>0</v>
          </cell>
          <cell r="S514">
            <v>1266665</v>
          </cell>
          <cell r="T514">
            <v>1085308627918.99</v>
          </cell>
          <cell r="U514">
            <v>569151902161.33008</v>
          </cell>
          <cell r="V514">
            <v>392324181925.88</v>
          </cell>
          <cell r="W514">
            <v>17855965170.450001</v>
          </cell>
          <cell r="X514">
            <v>3030845930</v>
          </cell>
          <cell r="Y514">
            <v>13937707750</v>
          </cell>
          <cell r="Z514">
            <v>0</v>
          </cell>
          <cell r="AA514">
            <v>558170000</v>
          </cell>
          <cell r="AB514">
            <v>141345031385</v>
          </cell>
          <cell r="AC514">
            <v>100000000</v>
          </cell>
          <cell r="AD514">
            <v>516156725757.65997</v>
          </cell>
          <cell r="AE514">
            <v>0</v>
          </cell>
          <cell r="AF514">
            <v>295457207208.65997</v>
          </cell>
          <cell r="AG514">
            <v>220699518549</v>
          </cell>
          <cell r="AH514">
            <v>2358943614.9400001</v>
          </cell>
          <cell r="AI514">
            <v>2358943614.9400001</v>
          </cell>
          <cell r="AJ514">
            <v>2358943614.9400001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</row>
        <row r="515">
          <cell r="B515" t="str">
            <v>Kota Batam</v>
          </cell>
          <cell r="C515">
            <v>2215680286681.5</v>
          </cell>
          <cell r="D515">
            <v>881268969156.5</v>
          </cell>
          <cell r="E515">
            <v>648110809097.03003</v>
          </cell>
          <cell r="F515">
            <v>93194628136.589996</v>
          </cell>
          <cell r="G515">
            <v>7667300466</v>
          </cell>
          <cell r="H515">
            <v>132296231456.88</v>
          </cell>
          <cell r="I515">
            <v>991714849932</v>
          </cell>
          <cell r="J515">
            <v>244418124920</v>
          </cell>
          <cell r="K515">
            <v>576930711000</v>
          </cell>
          <cell r="L515">
            <v>170366014012</v>
          </cell>
          <cell r="M515">
            <v>342696467593</v>
          </cell>
          <cell r="N515">
            <v>0</v>
          </cell>
          <cell r="O515">
            <v>0</v>
          </cell>
          <cell r="P515">
            <v>302291305593</v>
          </cell>
          <cell r="Q515">
            <v>40405162000</v>
          </cell>
          <cell r="R515">
            <v>0</v>
          </cell>
          <cell r="S515">
            <v>0</v>
          </cell>
          <cell r="T515">
            <v>2127247097444.29</v>
          </cell>
          <cell r="U515">
            <v>787511335232.80005</v>
          </cell>
          <cell r="V515">
            <v>757886211497</v>
          </cell>
          <cell r="W515">
            <v>0</v>
          </cell>
          <cell r="X515">
            <v>0</v>
          </cell>
          <cell r="Y515">
            <v>20050021850</v>
          </cell>
          <cell r="Z515">
            <v>3750614000</v>
          </cell>
          <cell r="AA515">
            <v>0</v>
          </cell>
          <cell r="AB515">
            <v>1663402104</v>
          </cell>
          <cell r="AC515">
            <v>4161085781.8000002</v>
          </cell>
          <cell r="AD515">
            <v>1339735762211.49</v>
          </cell>
          <cell r="AE515">
            <v>0</v>
          </cell>
          <cell r="AF515">
            <v>815272038531.21997</v>
          </cell>
          <cell r="AG515">
            <v>524463723680.27002</v>
          </cell>
          <cell r="AH515">
            <v>44868397128.529999</v>
          </cell>
          <cell r="AI515">
            <v>44868397128.529999</v>
          </cell>
          <cell r="AJ515">
            <v>44868397128.529999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</row>
        <row r="516">
          <cell r="B516" t="str">
            <v>Kota Tanjung Pinang</v>
          </cell>
          <cell r="C516">
            <v>948661599246.15002</v>
          </cell>
          <cell r="D516">
            <v>126045740738.14999</v>
          </cell>
          <cell r="E516">
            <v>65410594311</v>
          </cell>
          <cell r="F516">
            <v>6267244273</v>
          </cell>
          <cell r="G516">
            <v>2826159738</v>
          </cell>
          <cell r="H516">
            <v>51541742416.150002</v>
          </cell>
          <cell r="I516">
            <v>708913132174</v>
          </cell>
          <cell r="J516">
            <v>126528640564</v>
          </cell>
          <cell r="K516">
            <v>449786339000</v>
          </cell>
          <cell r="L516">
            <v>132598152610</v>
          </cell>
          <cell r="M516">
            <v>113702726334</v>
          </cell>
          <cell r="N516">
            <v>0</v>
          </cell>
          <cell r="O516">
            <v>0</v>
          </cell>
          <cell r="P516">
            <v>108702726334</v>
          </cell>
          <cell r="Q516">
            <v>5000000000</v>
          </cell>
          <cell r="R516">
            <v>0</v>
          </cell>
          <cell r="S516">
            <v>0</v>
          </cell>
          <cell r="T516">
            <v>947255858881</v>
          </cell>
          <cell r="U516">
            <v>520051498207</v>
          </cell>
          <cell r="V516">
            <v>496298221378</v>
          </cell>
          <cell r="W516">
            <v>0</v>
          </cell>
          <cell r="X516">
            <v>901005300</v>
          </cell>
          <cell r="Y516">
            <v>14558315770</v>
          </cell>
          <cell r="Z516">
            <v>6387702725</v>
          </cell>
          <cell r="AA516">
            <v>0</v>
          </cell>
          <cell r="AB516">
            <v>1694516800</v>
          </cell>
          <cell r="AC516">
            <v>211736234</v>
          </cell>
          <cell r="AD516">
            <v>427204360674</v>
          </cell>
          <cell r="AE516">
            <v>0</v>
          </cell>
          <cell r="AF516">
            <v>235854249388</v>
          </cell>
          <cell r="AG516">
            <v>191350111286</v>
          </cell>
          <cell r="AH516">
            <v>16647574716.25</v>
          </cell>
          <cell r="AI516">
            <v>16647574716.25</v>
          </cell>
          <cell r="AJ516">
            <v>16594266009.25</v>
          </cell>
          <cell r="AK516">
            <v>0</v>
          </cell>
          <cell r="AL516">
            <v>53308707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</row>
        <row r="517">
          <cell r="B517" t="str">
            <v>Kab. Lingga</v>
          </cell>
          <cell r="C517">
            <v>751268344360.93005</v>
          </cell>
          <cell r="D517">
            <v>21017262864.93</v>
          </cell>
          <cell r="E517">
            <v>6236681721</v>
          </cell>
          <cell r="F517">
            <v>3709985357</v>
          </cell>
          <cell r="G517">
            <v>1047880420</v>
          </cell>
          <cell r="H517">
            <v>10022715366.93</v>
          </cell>
          <cell r="I517">
            <v>604289808932</v>
          </cell>
          <cell r="J517">
            <v>125796785531</v>
          </cell>
          <cell r="K517">
            <v>412649320000</v>
          </cell>
          <cell r="L517">
            <v>65843703401</v>
          </cell>
          <cell r="M517">
            <v>125961272564</v>
          </cell>
          <cell r="N517">
            <v>0</v>
          </cell>
          <cell r="O517">
            <v>0</v>
          </cell>
          <cell r="P517">
            <v>58108360564</v>
          </cell>
          <cell r="Q517">
            <v>67852912000</v>
          </cell>
          <cell r="R517">
            <v>0</v>
          </cell>
          <cell r="S517">
            <v>0</v>
          </cell>
          <cell r="T517">
            <v>658978306870.76001</v>
          </cell>
          <cell r="U517">
            <v>400609550839</v>
          </cell>
          <cell r="V517">
            <v>286182278029</v>
          </cell>
          <cell r="W517">
            <v>0</v>
          </cell>
          <cell r="X517">
            <v>0</v>
          </cell>
          <cell r="Y517">
            <v>3795800000</v>
          </cell>
          <cell r="Z517">
            <v>8476797144</v>
          </cell>
          <cell r="AA517">
            <v>0</v>
          </cell>
          <cell r="AB517">
            <v>102154675666</v>
          </cell>
          <cell r="AC517">
            <v>0</v>
          </cell>
          <cell r="AD517">
            <v>258368756031.76001</v>
          </cell>
          <cell r="AE517">
            <v>0</v>
          </cell>
          <cell r="AF517">
            <v>181418594565</v>
          </cell>
          <cell r="AG517">
            <v>76950161466.759995</v>
          </cell>
          <cell r="AH517">
            <v>2418015052.3099999</v>
          </cell>
          <cell r="AI517">
            <v>2418015052.3099999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2418015052.3099999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</row>
        <row r="518">
          <cell r="B518" t="str">
            <v>Kab. Kepulauan Anambas</v>
          </cell>
          <cell r="C518">
            <v>929170240421.07996</v>
          </cell>
          <cell r="D518">
            <v>34180165616.080002</v>
          </cell>
          <cell r="E518">
            <v>19264266940</v>
          </cell>
          <cell r="F518">
            <v>370300973</v>
          </cell>
          <cell r="G518">
            <v>1309850525</v>
          </cell>
          <cell r="H518">
            <v>13235747178.08</v>
          </cell>
          <cell r="I518">
            <v>800161450645</v>
          </cell>
          <cell r="J518">
            <v>340826603712</v>
          </cell>
          <cell r="K518">
            <v>350512758000</v>
          </cell>
          <cell r="L518">
            <v>108822088933</v>
          </cell>
          <cell r="M518">
            <v>94828624160</v>
          </cell>
          <cell r="N518">
            <v>0</v>
          </cell>
          <cell r="O518">
            <v>0</v>
          </cell>
          <cell r="P518">
            <v>49741948160</v>
          </cell>
          <cell r="Q518">
            <v>34095836000</v>
          </cell>
          <cell r="R518">
            <v>0</v>
          </cell>
          <cell r="S518">
            <v>10990840000</v>
          </cell>
          <cell r="T518">
            <v>829419744743.06006</v>
          </cell>
          <cell r="U518">
            <v>395914831526</v>
          </cell>
          <cell r="V518">
            <v>303379283906</v>
          </cell>
          <cell r="W518">
            <v>0</v>
          </cell>
          <cell r="X518">
            <v>0</v>
          </cell>
          <cell r="Y518">
            <v>7623412003</v>
          </cell>
          <cell r="Z518">
            <v>2307617000</v>
          </cell>
          <cell r="AA518">
            <v>0</v>
          </cell>
          <cell r="AB518">
            <v>82225956617</v>
          </cell>
          <cell r="AC518">
            <v>378562000</v>
          </cell>
          <cell r="AD518">
            <v>433504913217.06</v>
          </cell>
          <cell r="AE518">
            <v>0</v>
          </cell>
          <cell r="AF518">
            <v>162365371930.06</v>
          </cell>
          <cell r="AG518">
            <v>271139541287</v>
          </cell>
          <cell r="AH518">
            <v>-1861335730.3200002</v>
          </cell>
          <cell r="AI518">
            <v>-1861335730.3200002</v>
          </cell>
          <cell r="AJ518">
            <v>-2394299410.6500001</v>
          </cell>
          <cell r="AK518">
            <v>0</v>
          </cell>
          <cell r="AL518">
            <v>0</v>
          </cell>
          <cell r="AM518">
            <v>0</v>
          </cell>
          <cell r="AN518">
            <v>532963680.32999998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</row>
        <row r="519">
          <cell r="B519" t="str">
            <v>Prov. Papua Barat</v>
          </cell>
          <cell r="C519">
            <v>6740386627579.8906</v>
          </cell>
          <cell r="D519">
            <v>338811109228.89001</v>
          </cell>
          <cell r="E519">
            <v>252127728649</v>
          </cell>
          <cell r="F519">
            <v>903363958</v>
          </cell>
          <cell r="G519">
            <v>32210768276</v>
          </cell>
          <cell r="H519">
            <v>53569248345.889999</v>
          </cell>
          <cell r="I519">
            <v>3221910435351</v>
          </cell>
          <cell r="J519">
            <v>1409724880268</v>
          </cell>
          <cell r="K519">
            <v>1322765639000</v>
          </cell>
          <cell r="L519">
            <v>489419916083</v>
          </cell>
          <cell r="M519">
            <v>3179665083000</v>
          </cell>
          <cell r="N519">
            <v>0</v>
          </cell>
          <cell r="O519">
            <v>0</v>
          </cell>
          <cell r="P519">
            <v>0</v>
          </cell>
          <cell r="Q519">
            <v>3179665083000</v>
          </cell>
          <cell r="R519">
            <v>0</v>
          </cell>
          <cell r="S519">
            <v>0</v>
          </cell>
          <cell r="T519">
            <v>6464612242303</v>
          </cell>
          <cell r="U519">
            <v>3315110585586</v>
          </cell>
          <cell r="V519">
            <v>251928513256</v>
          </cell>
          <cell r="W519">
            <v>0</v>
          </cell>
          <cell r="X519">
            <v>0</v>
          </cell>
          <cell r="Y519">
            <v>896788110800</v>
          </cell>
          <cell r="Z519">
            <v>24499000000</v>
          </cell>
          <cell r="AA519">
            <v>460430954775</v>
          </cell>
          <cell r="AB519">
            <v>1681464006755</v>
          </cell>
          <cell r="AC519">
            <v>0</v>
          </cell>
          <cell r="AD519">
            <v>3149501656717</v>
          </cell>
          <cell r="AE519">
            <v>0</v>
          </cell>
          <cell r="AF519">
            <v>1702958004780</v>
          </cell>
          <cell r="AG519">
            <v>1446543651937</v>
          </cell>
          <cell r="AH519">
            <v>506616636963.75</v>
          </cell>
          <cell r="AI519">
            <v>516616636963.75</v>
          </cell>
          <cell r="AJ519">
            <v>516616636963.75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10000000000</v>
          </cell>
          <cell r="AP519">
            <v>0</v>
          </cell>
          <cell r="AQ519">
            <v>10000000000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</row>
        <row r="520">
          <cell r="B520" t="str">
            <v>Kab. Fakfak</v>
          </cell>
          <cell r="C520">
            <v>1202756092248.72</v>
          </cell>
          <cell r="D520">
            <v>48072905376.720001</v>
          </cell>
          <cell r="E520">
            <v>6837407450</v>
          </cell>
          <cell r="F520">
            <v>4916005438</v>
          </cell>
          <cell r="G520">
            <v>6883875397</v>
          </cell>
          <cell r="H520">
            <v>29435617091.720001</v>
          </cell>
          <cell r="I520">
            <v>913356533169</v>
          </cell>
          <cell r="J520">
            <v>69343732673</v>
          </cell>
          <cell r="K520">
            <v>671139627000</v>
          </cell>
          <cell r="L520">
            <v>172873173496</v>
          </cell>
          <cell r="M520">
            <v>241326653703</v>
          </cell>
          <cell r="N520">
            <v>646513000</v>
          </cell>
          <cell r="O520">
            <v>0</v>
          </cell>
          <cell r="P520">
            <v>7033798752</v>
          </cell>
          <cell r="Q520">
            <v>218817965000</v>
          </cell>
          <cell r="R520">
            <v>2157928951</v>
          </cell>
          <cell r="S520">
            <v>12670448000</v>
          </cell>
          <cell r="T520">
            <v>1240381697861</v>
          </cell>
          <cell r="U520">
            <v>534238914241</v>
          </cell>
          <cell r="V520">
            <v>347068424483</v>
          </cell>
          <cell r="W520">
            <v>0</v>
          </cell>
          <cell r="X520">
            <v>0</v>
          </cell>
          <cell r="Y520">
            <v>36018314949</v>
          </cell>
          <cell r="Z520">
            <v>14329750000</v>
          </cell>
          <cell r="AA520">
            <v>868890531</v>
          </cell>
          <cell r="AB520">
            <v>135193143778</v>
          </cell>
          <cell r="AC520">
            <v>760390500</v>
          </cell>
          <cell r="AD520">
            <v>706142783620</v>
          </cell>
          <cell r="AE520">
            <v>0</v>
          </cell>
          <cell r="AF520">
            <v>321330801956</v>
          </cell>
          <cell r="AG520">
            <v>384811981664</v>
          </cell>
          <cell r="AH520">
            <v>78077475925.330002</v>
          </cell>
          <cell r="AI520">
            <v>81077475925.330002</v>
          </cell>
          <cell r="AJ520">
            <v>81077475925.330002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3000000000</v>
          </cell>
          <cell r="AP520">
            <v>0</v>
          </cell>
          <cell r="AQ520">
            <v>3000000000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</row>
        <row r="521">
          <cell r="B521" t="str">
            <v>Kab. Manokwari</v>
          </cell>
          <cell r="C521">
            <v>1053410438919.38</v>
          </cell>
          <cell r="D521">
            <v>51522059446.380005</v>
          </cell>
          <cell r="E521">
            <v>20474054756</v>
          </cell>
          <cell r="F521">
            <v>3604832206</v>
          </cell>
          <cell r="G521">
            <v>0</v>
          </cell>
          <cell r="H521">
            <v>27443172484.380001</v>
          </cell>
          <cell r="I521">
            <v>680384630965</v>
          </cell>
          <cell r="J521">
            <v>63440847965</v>
          </cell>
          <cell r="K521">
            <v>526449164000</v>
          </cell>
          <cell r="L521">
            <v>90494619000</v>
          </cell>
          <cell r="M521">
            <v>321503748508</v>
          </cell>
          <cell r="N521">
            <v>1262850000</v>
          </cell>
          <cell r="O521">
            <v>0</v>
          </cell>
          <cell r="P521">
            <v>29010766355</v>
          </cell>
          <cell r="Q521">
            <v>177978733000</v>
          </cell>
          <cell r="R521">
            <v>0</v>
          </cell>
          <cell r="S521">
            <v>113251399153</v>
          </cell>
          <cell r="T521">
            <v>1091759756010.5</v>
          </cell>
          <cell r="U521">
            <v>571078804043</v>
          </cell>
          <cell r="V521">
            <v>361444429944</v>
          </cell>
          <cell r="W521">
            <v>0</v>
          </cell>
          <cell r="X521">
            <v>0</v>
          </cell>
          <cell r="Y521">
            <v>27550925974</v>
          </cell>
          <cell r="Z521">
            <v>53450044931</v>
          </cell>
          <cell r="AA521">
            <v>0</v>
          </cell>
          <cell r="AB521">
            <v>126611992194</v>
          </cell>
          <cell r="AC521">
            <v>2021411000</v>
          </cell>
          <cell r="AD521">
            <v>520680951967.5</v>
          </cell>
          <cell r="AE521">
            <v>0</v>
          </cell>
          <cell r="AF521">
            <v>305777293224.5</v>
          </cell>
          <cell r="AG521">
            <v>214903658743</v>
          </cell>
          <cell r="AH521">
            <v>55229575599.989998</v>
          </cell>
          <cell r="AI521">
            <v>60729575599.989998</v>
          </cell>
          <cell r="AJ521">
            <v>966580599.99000001</v>
          </cell>
          <cell r="AK521">
            <v>0</v>
          </cell>
          <cell r="AL521">
            <v>0</v>
          </cell>
          <cell r="AM521">
            <v>59762995000</v>
          </cell>
          <cell r="AN521">
            <v>0</v>
          </cell>
          <cell r="AO521">
            <v>5500000000</v>
          </cell>
          <cell r="AP521">
            <v>0</v>
          </cell>
          <cell r="AQ521">
            <v>5500000000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</row>
        <row r="522">
          <cell r="B522" t="str">
            <v>Kab. Sorong</v>
          </cell>
          <cell r="C522">
            <v>1429486253384.54</v>
          </cell>
          <cell r="D522">
            <v>78909742414.540009</v>
          </cell>
          <cell r="E522">
            <v>13104574829</v>
          </cell>
          <cell r="F522">
            <v>3075008680</v>
          </cell>
          <cell r="G522">
            <v>5023955678</v>
          </cell>
          <cell r="H522">
            <v>57706203227.540001</v>
          </cell>
          <cell r="I522">
            <v>1015180219974</v>
          </cell>
          <cell r="J522">
            <v>242147211191</v>
          </cell>
          <cell r="K522">
            <v>507563513000</v>
          </cell>
          <cell r="L522">
            <v>265469495783</v>
          </cell>
          <cell r="M522">
            <v>335396290996</v>
          </cell>
          <cell r="N522">
            <v>0</v>
          </cell>
          <cell r="O522">
            <v>0</v>
          </cell>
          <cell r="P522">
            <v>10034912780</v>
          </cell>
          <cell r="Q522">
            <v>190046495216</v>
          </cell>
          <cell r="R522">
            <v>0</v>
          </cell>
          <cell r="S522">
            <v>135314883000</v>
          </cell>
          <cell r="T522">
            <v>1376265286621</v>
          </cell>
          <cell r="U522">
            <v>709529110857</v>
          </cell>
          <cell r="V522">
            <v>415392431012</v>
          </cell>
          <cell r="W522">
            <v>93290207020</v>
          </cell>
          <cell r="X522">
            <v>10089896638</v>
          </cell>
          <cell r="Y522">
            <v>190718933000</v>
          </cell>
          <cell r="Z522">
            <v>0</v>
          </cell>
          <cell r="AA522">
            <v>0</v>
          </cell>
          <cell r="AB522">
            <v>0</v>
          </cell>
          <cell r="AC522">
            <v>37643187</v>
          </cell>
          <cell r="AD522">
            <v>666736175764</v>
          </cell>
          <cell r="AE522">
            <v>0</v>
          </cell>
          <cell r="AF522">
            <v>342005424418</v>
          </cell>
          <cell r="AG522">
            <v>324730751346</v>
          </cell>
          <cell r="AH522">
            <v>1241676751</v>
          </cell>
          <cell r="AI522">
            <v>2241676751</v>
          </cell>
          <cell r="AJ522">
            <v>2241676751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1000000000</v>
          </cell>
          <cell r="AP522">
            <v>0</v>
          </cell>
          <cell r="AQ522">
            <v>1000000000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</row>
        <row r="523">
          <cell r="B523" t="str">
            <v>Kota Sorong</v>
          </cell>
          <cell r="C523">
            <v>947991069402.01001</v>
          </cell>
          <cell r="D523">
            <v>94192250218.01001</v>
          </cell>
          <cell r="E523">
            <v>31545550721</v>
          </cell>
          <cell r="F523">
            <v>11777555527</v>
          </cell>
          <cell r="G523">
            <v>2223945950</v>
          </cell>
          <cell r="H523">
            <v>48645198020.010002</v>
          </cell>
          <cell r="I523">
            <v>687929907010</v>
          </cell>
          <cell r="J523">
            <v>69441497757</v>
          </cell>
          <cell r="K523">
            <v>470669178000</v>
          </cell>
          <cell r="L523">
            <v>147819231253</v>
          </cell>
          <cell r="M523">
            <v>165868912174</v>
          </cell>
          <cell r="N523">
            <v>2040000000</v>
          </cell>
          <cell r="O523">
            <v>0</v>
          </cell>
          <cell r="P523">
            <v>19210646097</v>
          </cell>
          <cell r="Q523">
            <v>130981208000</v>
          </cell>
          <cell r="R523">
            <v>0</v>
          </cell>
          <cell r="S523">
            <v>13637058077</v>
          </cell>
          <cell r="T523">
            <v>996145709370</v>
          </cell>
          <cell r="U523">
            <v>397384398249</v>
          </cell>
          <cell r="V523">
            <v>343459865718</v>
          </cell>
          <cell r="W523">
            <v>951458331</v>
          </cell>
          <cell r="X523">
            <v>0</v>
          </cell>
          <cell r="Y523">
            <v>40621220000</v>
          </cell>
          <cell r="Z523">
            <v>11386729000</v>
          </cell>
          <cell r="AA523">
            <v>0</v>
          </cell>
          <cell r="AB523">
            <v>965125200</v>
          </cell>
          <cell r="AC523">
            <v>0</v>
          </cell>
          <cell r="AD523">
            <v>598761311121</v>
          </cell>
          <cell r="AE523">
            <v>0</v>
          </cell>
          <cell r="AF523">
            <v>304368548486</v>
          </cell>
          <cell r="AG523">
            <v>294392762635</v>
          </cell>
          <cell r="AH523">
            <v>67640213914</v>
          </cell>
          <cell r="AI523">
            <v>102640213914</v>
          </cell>
          <cell r="AJ523">
            <v>12640213914</v>
          </cell>
          <cell r="AK523">
            <v>0</v>
          </cell>
          <cell r="AL523">
            <v>0</v>
          </cell>
          <cell r="AM523">
            <v>90000000000</v>
          </cell>
          <cell r="AN523">
            <v>0</v>
          </cell>
          <cell r="AO523">
            <v>35000000000</v>
          </cell>
          <cell r="AP523">
            <v>0</v>
          </cell>
          <cell r="AQ523">
            <v>0</v>
          </cell>
          <cell r="AR523">
            <v>35000000000</v>
          </cell>
          <cell r="AS523">
            <v>0</v>
          </cell>
          <cell r="AT523">
            <v>0</v>
          </cell>
          <cell r="AU523">
            <v>0</v>
          </cell>
        </row>
        <row r="524">
          <cell r="B524" t="str">
            <v>Kab. Raja Ampat</v>
          </cell>
          <cell r="C524">
            <v>1203550369340.6602</v>
          </cell>
          <cell r="D524">
            <v>49976464584.660004</v>
          </cell>
          <cell r="E524">
            <v>3034924723</v>
          </cell>
          <cell r="F524">
            <v>8505372298.6400003</v>
          </cell>
          <cell r="G524">
            <v>8525126143</v>
          </cell>
          <cell r="H524">
            <v>29911041420.02</v>
          </cell>
          <cell r="I524">
            <v>942033076480</v>
          </cell>
          <cell r="J524">
            <v>62204068550</v>
          </cell>
          <cell r="K524">
            <v>648505589000</v>
          </cell>
          <cell r="L524">
            <v>231323418930</v>
          </cell>
          <cell r="M524">
            <v>211540828276</v>
          </cell>
          <cell r="N524">
            <v>0</v>
          </cell>
          <cell r="O524">
            <v>0</v>
          </cell>
          <cell r="P524">
            <v>18311609276</v>
          </cell>
          <cell r="Q524">
            <v>188229219000</v>
          </cell>
          <cell r="R524">
            <v>0</v>
          </cell>
          <cell r="S524">
            <v>5000000000</v>
          </cell>
          <cell r="T524">
            <v>1160448875617</v>
          </cell>
          <cell r="U524">
            <v>364562279995</v>
          </cell>
          <cell r="V524">
            <v>268376782547</v>
          </cell>
          <cell r="W524">
            <v>1995000000</v>
          </cell>
          <cell r="X524">
            <v>7173000000</v>
          </cell>
          <cell r="Y524">
            <v>13766940050</v>
          </cell>
          <cell r="Z524">
            <v>0</v>
          </cell>
          <cell r="AA524">
            <v>0</v>
          </cell>
          <cell r="AB524">
            <v>73250557398</v>
          </cell>
          <cell r="AC524">
            <v>0</v>
          </cell>
          <cell r="AD524">
            <v>795886595622</v>
          </cell>
          <cell r="AE524">
            <v>0</v>
          </cell>
          <cell r="AF524">
            <v>451232764796</v>
          </cell>
          <cell r="AG524">
            <v>344653830826</v>
          </cell>
          <cell r="AH524">
            <v>22212886299.200001</v>
          </cell>
          <cell r="AI524">
            <v>33059286299.200001</v>
          </cell>
          <cell r="AJ524">
            <v>33059286299.200001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10846400000</v>
          </cell>
          <cell r="AP524">
            <v>0</v>
          </cell>
          <cell r="AQ524">
            <v>10000000000</v>
          </cell>
          <cell r="AR524">
            <v>846400000</v>
          </cell>
          <cell r="AS524">
            <v>0</v>
          </cell>
          <cell r="AT524">
            <v>0</v>
          </cell>
          <cell r="AU524">
            <v>0</v>
          </cell>
        </row>
        <row r="525">
          <cell r="B525" t="str">
            <v>Kab. Sorong Selatan</v>
          </cell>
          <cell r="C525">
            <v>892175022073.26001</v>
          </cell>
          <cell r="D525">
            <v>34368671007.259995</v>
          </cell>
          <cell r="E525">
            <v>2231810053</v>
          </cell>
          <cell r="F525">
            <v>6950808302</v>
          </cell>
          <cell r="G525">
            <v>0</v>
          </cell>
          <cell r="H525">
            <v>25186052652.259998</v>
          </cell>
          <cell r="I525">
            <v>659555218785</v>
          </cell>
          <cell r="J525">
            <v>61472397785</v>
          </cell>
          <cell r="K525">
            <v>441092568000</v>
          </cell>
          <cell r="L525">
            <v>156990253000</v>
          </cell>
          <cell r="M525">
            <v>198251132281</v>
          </cell>
          <cell r="N525">
            <v>0</v>
          </cell>
          <cell r="O525">
            <v>0</v>
          </cell>
          <cell r="P525">
            <v>6916208042</v>
          </cell>
          <cell r="Q525">
            <v>105428235000</v>
          </cell>
          <cell r="R525">
            <v>11533032239</v>
          </cell>
          <cell r="S525">
            <v>74373657000</v>
          </cell>
          <cell r="T525">
            <v>917470296763.09998</v>
          </cell>
          <cell r="U525">
            <v>330380780098</v>
          </cell>
          <cell r="V525">
            <v>183187889626</v>
          </cell>
          <cell r="W525">
            <v>0</v>
          </cell>
          <cell r="X525">
            <v>809232480</v>
          </cell>
          <cell r="Y525">
            <v>3085000000</v>
          </cell>
          <cell r="Z525">
            <v>19127756000</v>
          </cell>
          <cell r="AA525">
            <v>0</v>
          </cell>
          <cell r="AB525">
            <v>123983696992</v>
          </cell>
          <cell r="AC525">
            <v>187205000</v>
          </cell>
          <cell r="AD525">
            <v>587089516665.09998</v>
          </cell>
          <cell r="AE525">
            <v>0</v>
          </cell>
          <cell r="AF525">
            <v>313912912412.09998</v>
          </cell>
          <cell r="AG525">
            <v>273176604253</v>
          </cell>
          <cell r="AH525">
            <v>68565705589</v>
          </cell>
          <cell r="AI525">
            <v>72565705589</v>
          </cell>
          <cell r="AJ525">
            <v>72565705589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4000000000</v>
          </cell>
          <cell r="AP525">
            <v>0</v>
          </cell>
          <cell r="AQ525">
            <v>4000000000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</row>
        <row r="526">
          <cell r="B526" t="str">
            <v>Kab. Teluk Bintuni</v>
          </cell>
          <cell r="C526">
            <v>1846327647966.8799</v>
          </cell>
          <cell r="D526">
            <v>53214917710.880005</v>
          </cell>
          <cell r="E526">
            <v>13337121865</v>
          </cell>
          <cell r="F526">
            <v>7774115987</v>
          </cell>
          <cell r="G526">
            <v>5652529290</v>
          </cell>
          <cell r="H526">
            <v>26451150568.880001</v>
          </cell>
          <cell r="I526">
            <v>1435614540511</v>
          </cell>
          <cell r="J526">
            <v>611802396756</v>
          </cell>
          <cell r="K526">
            <v>550986827000</v>
          </cell>
          <cell r="L526">
            <v>272825316755</v>
          </cell>
          <cell r="M526">
            <v>357498189745</v>
          </cell>
          <cell r="N526">
            <v>1250000000</v>
          </cell>
          <cell r="O526">
            <v>0</v>
          </cell>
          <cell r="P526">
            <v>7790212886</v>
          </cell>
          <cell r="Q526">
            <v>213584540000</v>
          </cell>
          <cell r="R526">
            <v>0</v>
          </cell>
          <cell r="S526">
            <v>134873436859</v>
          </cell>
          <cell r="T526">
            <v>2095321406358</v>
          </cell>
          <cell r="U526">
            <v>579032256133</v>
          </cell>
          <cell r="V526">
            <v>240720448070</v>
          </cell>
          <cell r="W526">
            <v>0</v>
          </cell>
          <cell r="X526">
            <v>3000000000</v>
          </cell>
          <cell r="Y526">
            <v>78615406711</v>
          </cell>
          <cell r="Z526">
            <v>75623749000</v>
          </cell>
          <cell r="AA526">
            <v>0</v>
          </cell>
          <cell r="AB526">
            <v>181072652352</v>
          </cell>
          <cell r="AC526">
            <v>0</v>
          </cell>
          <cell r="AD526">
            <v>1516289150225</v>
          </cell>
          <cell r="AE526">
            <v>0</v>
          </cell>
          <cell r="AF526">
            <v>557731122350</v>
          </cell>
          <cell r="AG526">
            <v>958558027875</v>
          </cell>
          <cell r="AH526">
            <v>342035153472.54004</v>
          </cell>
          <cell r="AI526">
            <v>347065153472.54004</v>
          </cell>
          <cell r="AJ526">
            <v>247065153472.54001</v>
          </cell>
          <cell r="AK526">
            <v>0</v>
          </cell>
          <cell r="AL526">
            <v>0</v>
          </cell>
          <cell r="AM526">
            <v>100000000000</v>
          </cell>
          <cell r="AN526">
            <v>0</v>
          </cell>
          <cell r="AO526">
            <v>5030000000</v>
          </cell>
          <cell r="AP526">
            <v>0</v>
          </cell>
          <cell r="AQ526">
            <v>5000000000</v>
          </cell>
          <cell r="AR526">
            <v>0</v>
          </cell>
          <cell r="AS526">
            <v>30000000</v>
          </cell>
          <cell r="AT526">
            <v>0</v>
          </cell>
          <cell r="AU526">
            <v>0</v>
          </cell>
        </row>
        <row r="527">
          <cell r="B527" t="str">
            <v>Kab. Teluk Wondama</v>
          </cell>
          <cell r="C527">
            <v>769347196380</v>
          </cell>
          <cell r="D527">
            <v>11293867633</v>
          </cell>
          <cell r="E527">
            <v>4630616588</v>
          </cell>
          <cell r="F527">
            <v>565688668</v>
          </cell>
          <cell r="G527">
            <v>3521247755</v>
          </cell>
          <cell r="H527">
            <v>2576314622</v>
          </cell>
          <cell r="I527">
            <v>604462939354</v>
          </cell>
          <cell r="J527">
            <v>64268015531</v>
          </cell>
          <cell r="K527">
            <v>437215038823</v>
          </cell>
          <cell r="L527">
            <v>102979885000</v>
          </cell>
          <cell r="M527">
            <v>153590389393</v>
          </cell>
          <cell r="N527">
            <v>0</v>
          </cell>
          <cell r="O527">
            <v>0</v>
          </cell>
          <cell r="P527">
            <v>5032102393</v>
          </cell>
          <cell r="Q527">
            <v>137900819000</v>
          </cell>
          <cell r="R527">
            <v>0</v>
          </cell>
          <cell r="S527">
            <v>10657468000</v>
          </cell>
          <cell r="T527">
            <v>775815441131</v>
          </cell>
          <cell r="U527">
            <v>320462696957</v>
          </cell>
          <cell r="V527">
            <v>197089489523</v>
          </cell>
          <cell r="W527">
            <v>0</v>
          </cell>
          <cell r="X527">
            <v>4650000000</v>
          </cell>
          <cell r="Y527">
            <v>15740135500</v>
          </cell>
          <cell r="Z527">
            <v>9626124000</v>
          </cell>
          <cell r="AA527">
            <v>0</v>
          </cell>
          <cell r="AB527">
            <v>93356947934</v>
          </cell>
          <cell r="AC527">
            <v>0</v>
          </cell>
          <cell r="AD527">
            <v>455352744174</v>
          </cell>
          <cell r="AE527">
            <v>0</v>
          </cell>
          <cell r="AF527">
            <v>245399827636</v>
          </cell>
          <cell r="AG527">
            <v>209952916538</v>
          </cell>
          <cell r="AH527">
            <v>-3000000000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3000000000</v>
          </cell>
          <cell r="AP527">
            <v>0</v>
          </cell>
          <cell r="AQ527">
            <v>3000000000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</row>
        <row r="528">
          <cell r="B528" t="str">
            <v>Kab. Kaimana</v>
          </cell>
          <cell r="C528">
            <v>1011179894388.71</v>
          </cell>
          <cell r="D528">
            <v>39983149611.709999</v>
          </cell>
          <cell r="E528">
            <v>5456833738</v>
          </cell>
          <cell r="F528">
            <v>4868376214</v>
          </cell>
          <cell r="G528">
            <v>5559864876</v>
          </cell>
          <cell r="H528">
            <v>24098074783.709999</v>
          </cell>
          <cell r="I528">
            <v>765626246469</v>
          </cell>
          <cell r="J528">
            <v>66812481175</v>
          </cell>
          <cell r="K528">
            <v>609497373000</v>
          </cell>
          <cell r="L528">
            <v>89316392294</v>
          </cell>
          <cell r="M528">
            <v>205570498308</v>
          </cell>
          <cell r="N528">
            <v>0</v>
          </cell>
          <cell r="O528">
            <v>0</v>
          </cell>
          <cell r="P528">
            <v>7563242248</v>
          </cell>
          <cell r="Q528">
            <v>197996425870</v>
          </cell>
          <cell r="R528">
            <v>0</v>
          </cell>
          <cell r="S528">
            <v>10830190</v>
          </cell>
          <cell r="T528">
            <v>992485827399</v>
          </cell>
          <cell r="U528">
            <v>516322289201</v>
          </cell>
          <cell r="V528">
            <v>259621817779</v>
          </cell>
          <cell r="W528">
            <v>0</v>
          </cell>
          <cell r="X528">
            <v>0</v>
          </cell>
          <cell r="Y528">
            <v>33897487875</v>
          </cell>
          <cell r="Z528">
            <v>95407857700</v>
          </cell>
          <cell r="AA528">
            <v>0</v>
          </cell>
          <cell r="AB528">
            <v>127395125847</v>
          </cell>
          <cell r="AC528">
            <v>0</v>
          </cell>
          <cell r="AD528">
            <v>476163538198</v>
          </cell>
          <cell r="AE528">
            <v>0</v>
          </cell>
          <cell r="AF528">
            <v>201798223093</v>
          </cell>
          <cell r="AG528">
            <v>274365315105</v>
          </cell>
          <cell r="AH528">
            <v>109572667671.19</v>
          </cell>
          <cell r="AI528">
            <v>109572667671.19</v>
          </cell>
          <cell r="AJ528">
            <v>109572667671.19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</row>
        <row r="529">
          <cell r="B529" t="str">
            <v>Kab. Tambrauw</v>
          </cell>
          <cell r="C529">
            <v>1043517114923.25</v>
          </cell>
          <cell r="D529">
            <v>10348666767.25</v>
          </cell>
          <cell r="E529">
            <v>25700000</v>
          </cell>
          <cell r="F529">
            <v>216306696</v>
          </cell>
          <cell r="G529">
            <v>1395481958</v>
          </cell>
          <cell r="H529">
            <v>8711178113.25</v>
          </cell>
          <cell r="I529">
            <v>783205798830</v>
          </cell>
          <cell r="J529">
            <v>49189984022</v>
          </cell>
          <cell r="K529">
            <v>524498613000</v>
          </cell>
          <cell r="L529">
            <v>209517201808</v>
          </cell>
          <cell r="M529">
            <v>249962649326</v>
          </cell>
          <cell r="N529">
            <v>0</v>
          </cell>
          <cell r="O529">
            <v>0</v>
          </cell>
          <cell r="P529">
            <v>8853451361</v>
          </cell>
          <cell r="Q529">
            <v>113050960000</v>
          </cell>
          <cell r="R529">
            <v>493155851</v>
          </cell>
          <cell r="S529">
            <v>127565082114</v>
          </cell>
          <cell r="T529">
            <v>1112432614439</v>
          </cell>
          <cell r="U529">
            <v>420800120810</v>
          </cell>
          <cell r="V529">
            <v>140847724810</v>
          </cell>
          <cell r="W529">
            <v>238548000</v>
          </cell>
          <cell r="X529">
            <v>8836950000</v>
          </cell>
          <cell r="Y529">
            <v>66492130000</v>
          </cell>
          <cell r="Z529">
            <v>45329981000</v>
          </cell>
          <cell r="AA529">
            <v>0</v>
          </cell>
          <cell r="AB529">
            <v>159054787000</v>
          </cell>
          <cell r="AC529">
            <v>0</v>
          </cell>
          <cell r="AD529">
            <v>691632493629</v>
          </cell>
          <cell r="AE529">
            <v>0</v>
          </cell>
          <cell r="AF529">
            <v>308286713698</v>
          </cell>
          <cell r="AG529">
            <v>383345779931</v>
          </cell>
          <cell r="AH529">
            <v>98945902798.979996</v>
          </cell>
          <cell r="AI529">
            <v>103945902798.98</v>
          </cell>
          <cell r="AJ529">
            <v>56445901828.089996</v>
          </cell>
          <cell r="AK529">
            <v>0</v>
          </cell>
          <cell r="AL529">
            <v>970.89</v>
          </cell>
          <cell r="AM529">
            <v>47500000000</v>
          </cell>
          <cell r="AN529">
            <v>0</v>
          </cell>
          <cell r="AO529">
            <v>5000000000</v>
          </cell>
          <cell r="AP529">
            <v>0</v>
          </cell>
          <cell r="AQ529">
            <v>5000000000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</row>
        <row r="530">
          <cell r="B530" t="str">
            <v>Kab. Maybrat</v>
          </cell>
          <cell r="C530">
            <v>932846461224</v>
          </cell>
          <cell r="D530">
            <v>6303471491</v>
          </cell>
          <cell r="E530">
            <v>74643030</v>
          </cell>
          <cell r="F530">
            <v>364868921</v>
          </cell>
          <cell r="G530">
            <v>2409274779</v>
          </cell>
          <cell r="H530">
            <v>3454684761</v>
          </cell>
          <cell r="I530">
            <v>642634000745</v>
          </cell>
          <cell r="J530">
            <v>56483550745</v>
          </cell>
          <cell r="K530">
            <v>444053521000</v>
          </cell>
          <cell r="L530">
            <v>142096929000</v>
          </cell>
          <cell r="M530">
            <v>283908988988</v>
          </cell>
          <cell r="N530">
            <v>0</v>
          </cell>
          <cell r="O530">
            <v>0</v>
          </cell>
          <cell r="P530">
            <v>5892939917</v>
          </cell>
          <cell r="Q530">
            <v>112235482000</v>
          </cell>
          <cell r="R530">
            <v>0</v>
          </cell>
          <cell r="S530">
            <v>165780567071</v>
          </cell>
          <cell r="T530">
            <v>945175993251.19995</v>
          </cell>
          <cell r="U530">
            <v>462077362917</v>
          </cell>
          <cell r="V530">
            <v>184586794917</v>
          </cell>
          <cell r="W530">
            <v>0</v>
          </cell>
          <cell r="X530">
            <v>0</v>
          </cell>
          <cell r="Y530">
            <v>46058380000</v>
          </cell>
          <cell r="Z530">
            <v>30027100000</v>
          </cell>
          <cell r="AA530">
            <v>0</v>
          </cell>
          <cell r="AB530">
            <v>201405088000</v>
          </cell>
          <cell r="AC530">
            <v>0</v>
          </cell>
          <cell r="AD530">
            <v>483098630334.20001</v>
          </cell>
          <cell r="AE530">
            <v>24536169202</v>
          </cell>
          <cell r="AF530">
            <v>174202274605.20001</v>
          </cell>
          <cell r="AG530">
            <v>284360186527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</row>
        <row r="531">
          <cell r="B531" t="str">
            <v>Kab. Manokwari Selatan</v>
          </cell>
          <cell r="C531">
            <v>676716249789.77002</v>
          </cell>
          <cell r="D531">
            <v>17078239645.77</v>
          </cell>
          <cell r="E531">
            <v>0</v>
          </cell>
          <cell r="F531">
            <v>403833585</v>
          </cell>
          <cell r="G531">
            <v>0</v>
          </cell>
          <cell r="H531">
            <v>16674406060.77</v>
          </cell>
          <cell r="I531">
            <v>517912353520</v>
          </cell>
          <cell r="J531">
            <v>36241360803</v>
          </cell>
          <cell r="K531">
            <v>348712841000</v>
          </cell>
          <cell r="L531">
            <v>132958151717</v>
          </cell>
          <cell r="M531">
            <v>141725656624</v>
          </cell>
          <cell r="N531">
            <v>0</v>
          </cell>
          <cell r="O531">
            <v>0</v>
          </cell>
          <cell r="P531">
            <v>4837345426</v>
          </cell>
          <cell r="Q531">
            <v>99090500198</v>
          </cell>
          <cell r="R531">
            <v>0</v>
          </cell>
          <cell r="S531">
            <v>37797811000</v>
          </cell>
          <cell r="T531">
            <v>696388296207.09998</v>
          </cell>
          <cell r="U531">
            <v>236317822026.10001</v>
          </cell>
          <cell r="V531">
            <v>103222839827.10001</v>
          </cell>
          <cell r="W531">
            <v>0</v>
          </cell>
          <cell r="X531">
            <v>0</v>
          </cell>
          <cell r="Y531">
            <v>30825083500</v>
          </cell>
          <cell r="Z531">
            <v>22388100000</v>
          </cell>
          <cell r="AA531">
            <v>0</v>
          </cell>
          <cell r="AB531">
            <v>77854976151</v>
          </cell>
          <cell r="AC531">
            <v>2026822548</v>
          </cell>
          <cell r="AD531">
            <v>460070474181</v>
          </cell>
          <cell r="AE531">
            <v>0</v>
          </cell>
          <cell r="AF531">
            <v>167606963962</v>
          </cell>
          <cell r="AG531">
            <v>292463510219</v>
          </cell>
          <cell r="AH531">
            <v>34727747353.779999</v>
          </cell>
          <cell r="AI531">
            <v>35312496712.779999</v>
          </cell>
          <cell r="AJ531">
            <v>35312496712.779999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584749359</v>
          </cell>
          <cell r="AP531">
            <v>0</v>
          </cell>
          <cell r="AQ531">
            <v>1500000000</v>
          </cell>
          <cell r="AR531">
            <v>0</v>
          </cell>
          <cell r="AS531">
            <v>-915250641</v>
          </cell>
          <cell r="AT531">
            <v>0</v>
          </cell>
          <cell r="AU531">
            <v>0</v>
          </cell>
        </row>
        <row r="532">
          <cell r="B532" t="str">
            <v>Kab. Pegunungan Arfak</v>
          </cell>
          <cell r="C532">
            <v>723784687489</v>
          </cell>
          <cell r="D532">
            <v>6504731093</v>
          </cell>
          <cell r="E532">
            <v>0</v>
          </cell>
          <cell r="F532">
            <v>0</v>
          </cell>
          <cell r="G532">
            <v>0</v>
          </cell>
          <cell r="H532">
            <v>6504731093</v>
          </cell>
          <cell r="I532">
            <v>601712372468</v>
          </cell>
          <cell r="J532">
            <v>70579006468</v>
          </cell>
          <cell r="K532">
            <v>381035345000</v>
          </cell>
          <cell r="L532">
            <v>150098021000</v>
          </cell>
          <cell r="M532">
            <v>115567583928</v>
          </cell>
          <cell r="N532">
            <v>0</v>
          </cell>
          <cell r="O532">
            <v>0</v>
          </cell>
          <cell r="P532">
            <v>4979314594</v>
          </cell>
          <cell r="Q532">
            <v>102808251000</v>
          </cell>
          <cell r="R532">
            <v>7780018334</v>
          </cell>
          <cell r="S532">
            <v>0</v>
          </cell>
          <cell r="T532">
            <v>738669774529</v>
          </cell>
          <cell r="U532">
            <v>257590987272</v>
          </cell>
          <cell r="V532">
            <v>120231034272</v>
          </cell>
          <cell r="W532">
            <v>0</v>
          </cell>
          <cell r="X532">
            <v>0</v>
          </cell>
          <cell r="Y532">
            <v>5048500000</v>
          </cell>
          <cell r="Z532">
            <v>52115600000</v>
          </cell>
          <cell r="AA532">
            <v>0</v>
          </cell>
          <cell r="AB532">
            <v>80195853000</v>
          </cell>
          <cell r="AC532">
            <v>0</v>
          </cell>
          <cell r="AD532">
            <v>481078787257</v>
          </cell>
          <cell r="AE532">
            <v>0</v>
          </cell>
          <cell r="AF532">
            <v>191124215438</v>
          </cell>
          <cell r="AG532">
            <v>289954571819</v>
          </cell>
          <cell r="AH532">
            <v>84972535306</v>
          </cell>
          <cell r="AI532">
            <v>90972535306</v>
          </cell>
          <cell r="AJ532">
            <v>90972535306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6000000000</v>
          </cell>
          <cell r="AP532">
            <v>0</v>
          </cell>
          <cell r="AQ532">
            <v>6000000000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</row>
        <row r="533">
          <cell r="B533" t="str">
            <v>Prov. Sulawesi Barat</v>
          </cell>
          <cell r="C533">
            <v>1688606848412.75</v>
          </cell>
          <cell r="D533">
            <v>277686126681.75</v>
          </cell>
          <cell r="E533">
            <v>247316686394</v>
          </cell>
          <cell r="F533">
            <v>14043489782</v>
          </cell>
          <cell r="G533">
            <v>3337839372</v>
          </cell>
          <cell r="H533">
            <v>12988111133.75</v>
          </cell>
          <cell r="I533">
            <v>1364157113820</v>
          </cell>
          <cell r="J533">
            <v>28853076291</v>
          </cell>
          <cell r="K533">
            <v>925147622000</v>
          </cell>
          <cell r="L533">
            <v>410156415529</v>
          </cell>
          <cell r="M533">
            <v>46763607911</v>
          </cell>
          <cell r="N533">
            <v>0</v>
          </cell>
          <cell r="O533">
            <v>0</v>
          </cell>
          <cell r="P533">
            <v>0</v>
          </cell>
          <cell r="Q533">
            <v>44854421000</v>
          </cell>
          <cell r="R533">
            <v>0</v>
          </cell>
          <cell r="S533">
            <v>1909186911</v>
          </cell>
          <cell r="T533">
            <v>1765977558869</v>
          </cell>
          <cell r="U533">
            <v>825500639649</v>
          </cell>
          <cell r="V533">
            <v>264689240818.5</v>
          </cell>
          <cell r="W533">
            <v>1541392736</v>
          </cell>
          <cell r="X533">
            <v>0</v>
          </cell>
          <cell r="Y533">
            <v>397636730624</v>
          </cell>
          <cell r="Z533">
            <v>17372607006</v>
          </cell>
          <cell r="AA533">
            <v>115925228714.5</v>
          </cell>
          <cell r="AB533">
            <v>28335439750</v>
          </cell>
          <cell r="AC533">
            <v>0</v>
          </cell>
          <cell r="AD533">
            <v>940476919220</v>
          </cell>
          <cell r="AE533">
            <v>7661627000</v>
          </cell>
          <cell r="AF533">
            <v>434079839364</v>
          </cell>
          <cell r="AG533">
            <v>498735452856</v>
          </cell>
          <cell r="AH533">
            <v>123838418275.72</v>
          </cell>
          <cell r="AI533">
            <v>125838418275.72</v>
          </cell>
          <cell r="AJ533">
            <v>41635784657.720001</v>
          </cell>
          <cell r="AK533">
            <v>0</v>
          </cell>
          <cell r="AL533">
            <v>0</v>
          </cell>
          <cell r="AM533">
            <v>84202633618</v>
          </cell>
          <cell r="AN533">
            <v>0</v>
          </cell>
          <cell r="AO533">
            <v>2000000000</v>
          </cell>
          <cell r="AP533">
            <v>0</v>
          </cell>
          <cell r="AQ533">
            <v>2000000000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</row>
        <row r="534">
          <cell r="B534" t="str">
            <v>Kab. Majene</v>
          </cell>
          <cell r="C534">
            <v>800529893025.62</v>
          </cell>
          <cell r="D534">
            <v>50615846995.75</v>
          </cell>
          <cell r="E534">
            <v>6065563301.5</v>
          </cell>
          <cell r="F534">
            <v>12192213718.75</v>
          </cell>
          <cell r="G534">
            <v>3127344997</v>
          </cell>
          <cell r="H534">
            <v>29230724978.5</v>
          </cell>
          <cell r="I534">
            <v>690086958169</v>
          </cell>
          <cell r="J534">
            <v>15378349922</v>
          </cell>
          <cell r="K534">
            <v>518259515000</v>
          </cell>
          <cell r="L534">
            <v>156449093247</v>
          </cell>
          <cell r="M534">
            <v>59827087860.870003</v>
          </cell>
          <cell r="N534">
            <v>3152016791</v>
          </cell>
          <cell r="O534">
            <v>0</v>
          </cell>
          <cell r="P534">
            <v>14786393069.870001</v>
          </cell>
          <cell r="Q534">
            <v>704787000</v>
          </cell>
          <cell r="R534">
            <v>1276000000</v>
          </cell>
          <cell r="S534">
            <v>39907891000</v>
          </cell>
          <cell r="T534">
            <v>800660713826.56006</v>
          </cell>
          <cell r="U534">
            <v>478360085352.56</v>
          </cell>
          <cell r="V534">
            <v>385997157154</v>
          </cell>
          <cell r="W534">
            <v>0</v>
          </cell>
          <cell r="X534">
            <v>0</v>
          </cell>
          <cell r="Y534">
            <v>4111898660</v>
          </cell>
          <cell r="Z534">
            <v>1935583500</v>
          </cell>
          <cell r="AA534">
            <v>552832458.04999995</v>
          </cell>
          <cell r="AB534">
            <v>85366636080.509995</v>
          </cell>
          <cell r="AC534">
            <v>395977500</v>
          </cell>
          <cell r="AD534">
            <v>322300628474</v>
          </cell>
          <cell r="AE534">
            <v>39692971321</v>
          </cell>
          <cell r="AF534">
            <v>133223158970</v>
          </cell>
          <cell r="AG534">
            <v>149384498183</v>
          </cell>
          <cell r="AH534">
            <v>2105784311.2599998</v>
          </cell>
          <cell r="AI534">
            <v>3737045102.2599998</v>
          </cell>
          <cell r="AJ534">
            <v>3706036301.6599998</v>
          </cell>
          <cell r="AK534">
            <v>0</v>
          </cell>
          <cell r="AL534">
            <v>0</v>
          </cell>
          <cell r="AM534">
            <v>0</v>
          </cell>
          <cell r="AN534">
            <v>31008800.600000001</v>
          </cell>
          <cell r="AO534">
            <v>1631260791</v>
          </cell>
          <cell r="AP534">
            <v>0</v>
          </cell>
          <cell r="AQ534">
            <v>1631260791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</row>
        <row r="535">
          <cell r="B535" t="str">
            <v>Kab. Mamuju</v>
          </cell>
          <cell r="C535">
            <v>1058332923221.6</v>
          </cell>
          <cell r="D535">
            <v>66800589252.869995</v>
          </cell>
          <cell r="E535">
            <v>19300334511</v>
          </cell>
          <cell r="F535">
            <v>22611325028</v>
          </cell>
          <cell r="G535">
            <v>3898686872</v>
          </cell>
          <cell r="H535">
            <v>20990242841.869999</v>
          </cell>
          <cell r="I535">
            <v>838247143070</v>
          </cell>
          <cell r="J535">
            <v>21508879901</v>
          </cell>
          <cell r="K535">
            <v>626855666000</v>
          </cell>
          <cell r="L535">
            <v>189882597169</v>
          </cell>
          <cell r="M535">
            <v>153285190898.73001</v>
          </cell>
          <cell r="N535">
            <v>917989302</v>
          </cell>
          <cell r="O535">
            <v>0</v>
          </cell>
          <cell r="P535">
            <v>30733248959.73</v>
          </cell>
          <cell r="Q535">
            <v>120915295287</v>
          </cell>
          <cell r="R535">
            <v>0</v>
          </cell>
          <cell r="S535">
            <v>718657350</v>
          </cell>
          <cell r="T535">
            <v>1068561365788.7</v>
          </cell>
          <cell r="U535">
            <v>534277707177</v>
          </cell>
          <cell r="V535">
            <v>423466959582</v>
          </cell>
          <cell r="W535">
            <v>0</v>
          </cell>
          <cell r="X535">
            <v>0</v>
          </cell>
          <cell r="Y535">
            <v>2925343580</v>
          </cell>
          <cell r="Z535">
            <v>21111294864</v>
          </cell>
          <cell r="AA535">
            <v>0</v>
          </cell>
          <cell r="AB535">
            <v>86774109151</v>
          </cell>
          <cell r="AC535">
            <v>0</v>
          </cell>
          <cell r="AD535">
            <v>534283658611.70001</v>
          </cell>
          <cell r="AE535">
            <v>0</v>
          </cell>
          <cell r="AF535">
            <v>237271777211.70001</v>
          </cell>
          <cell r="AG535">
            <v>297011881400</v>
          </cell>
          <cell r="AH535">
            <v>13088131849.51</v>
          </cell>
          <cell r="AI535">
            <v>13587575051.51</v>
          </cell>
          <cell r="AJ535">
            <v>13587575051.51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499443202</v>
          </cell>
          <cell r="AP535">
            <v>0</v>
          </cell>
          <cell r="AQ535">
            <v>499443202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</row>
        <row r="536">
          <cell r="B536" t="str">
            <v>Kab. Polewali Mandar</v>
          </cell>
          <cell r="C536">
            <v>1296792509811.8301</v>
          </cell>
          <cell r="D536">
            <v>126047973813.73</v>
          </cell>
          <cell r="E536">
            <v>17238342813</v>
          </cell>
          <cell r="F536">
            <v>8416685548</v>
          </cell>
          <cell r="G536">
            <v>3217556872</v>
          </cell>
          <cell r="H536">
            <v>97175388580.729996</v>
          </cell>
          <cell r="I536">
            <v>1022662617055</v>
          </cell>
          <cell r="J536">
            <v>17060085981</v>
          </cell>
          <cell r="K536">
            <v>725381526000</v>
          </cell>
          <cell r="L536">
            <v>280221005074</v>
          </cell>
          <cell r="M536">
            <v>148081918943.10001</v>
          </cell>
          <cell r="N536">
            <v>14403813500</v>
          </cell>
          <cell r="O536">
            <v>0</v>
          </cell>
          <cell r="P536">
            <v>30442219104.099998</v>
          </cell>
          <cell r="Q536">
            <v>717524500</v>
          </cell>
          <cell r="R536">
            <v>102487873189</v>
          </cell>
          <cell r="S536">
            <v>30488650</v>
          </cell>
          <cell r="T536">
            <v>1342260337745</v>
          </cell>
          <cell r="U536">
            <v>758659895163</v>
          </cell>
          <cell r="V536">
            <v>572941470015</v>
          </cell>
          <cell r="W536">
            <v>18855598</v>
          </cell>
          <cell r="X536">
            <v>0</v>
          </cell>
          <cell r="Y536">
            <v>15510100000</v>
          </cell>
          <cell r="Z536">
            <v>1458190485</v>
          </cell>
          <cell r="AA536">
            <v>208436865</v>
          </cell>
          <cell r="AB536">
            <v>168522842200</v>
          </cell>
          <cell r="AC536">
            <v>0</v>
          </cell>
          <cell r="AD536">
            <v>583600442582</v>
          </cell>
          <cell r="AE536">
            <v>0</v>
          </cell>
          <cell r="AF536">
            <v>274248276891</v>
          </cell>
          <cell r="AG536">
            <v>309352165691</v>
          </cell>
          <cell r="AH536">
            <v>66619512989.059998</v>
          </cell>
          <cell r="AI536">
            <v>73368648390.059998</v>
          </cell>
          <cell r="AJ536">
            <v>73340612390.059998</v>
          </cell>
          <cell r="AK536">
            <v>0</v>
          </cell>
          <cell r="AL536">
            <v>0</v>
          </cell>
          <cell r="AM536">
            <v>0</v>
          </cell>
          <cell r="AN536">
            <v>28036000</v>
          </cell>
          <cell r="AO536">
            <v>6749135401</v>
          </cell>
          <cell r="AP536">
            <v>0</v>
          </cell>
          <cell r="AQ536">
            <v>6000000000</v>
          </cell>
          <cell r="AR536">
            <v>749135401</v>
          </cell>
          <cell r="AS536">
            <v>0</v>
          </cell>
          <cell r="AT536">
            <v>0</v>
          </cell>
          <cell r="AU536">
            <v>0</v>
          </cell>
        </row>
        <row r="537">
          <cell r="B537" t="str">
            <v>Kab. Mamasa</v>
          </cell>
          <cell r="C537">
            <v>978835241299.09009</v>
          </cell>
          <cell r="D537">
            <v>27487847470.779999</v>
          </cell>
          <cell r="E537">
            <v>6274277170.1700001</v>
          </cell>
          <cell r="F537">
            <v>4798402003.9700003</v>
          </cell>
          <cell r="G537">
            <v>3247627497</v>
          </cell>
          <cell r="H537">
            <v>13167540799.639999</v>
          </cell>
          <cell r="I537">
            <v>818001795266</v>
          </cell>
          <cell r="J537">
            <v>14535071988</v>
          </cell>
          <cell r="K537">
            <v>521661475000</v>
          </cell>
          <cell r="L537">
            <v>281805248278</v>
          </cell>
          <cell r="M537">
            <v>133345598562.31</v>
          </cell>
          <cell r="N537">
            <v>12576883000</v>
          </cell>
          <cell r="O537">
            <v>0</v>
          </cell>
          <cell r="P537">
            <v>10636611562.309999</v>
          </cell>
          <cell r="Q537">
            <v>101492104000</v>
          </cell>
          <cell r="R537">
            <v>8640000000</v>
          </cell>
          <cell r="S537">
            <v>0</v>
          </cell>
          <cell r="T537">
            <v>978247214542</v>
          </cell>
          <cell r="U537">
            <v>478195678414</v>
          </cell>
          <cell r="V537">
            <v>314037075508</v>
          </cell>
          <cell r="W537">
            <v>0</v>
          </cell>
          <cell r="X537">
            <v>0</v>
          </cell>
          <cell r="Y537">
            <v>20665159562</v>
          </cell>
          <cell r="Z537">
            <v>11659000000</v>
          </cell>
          <cell r="AA537">
            <v>0</v>
          </cell>
          <cell r="AB537">
            <v>131834443344</v>
          </cell>
          <cell r="AC537">
            <v>0</v>
          </cell>
          <cell r="AD537">
            <v>500051536128</v>
          </cell>
          <cell r="AE537">
            <v>0</v>
          </cell>
          <cell r="AF537">
            <v>173389248277</v>
          </cell>
          <cell r="AG537">
            <v>326662287851</v>
          </cell>
          <cell r="AH537">
            <v>21873381299.41</v>
          </cell>
          <cell r="AI537">
            <v>22773381299.41</v>
          </cell>
          <cell r="AJ537">
            <v>22773381299.41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900000000</v>
          </cell>
          <cell r="AP537">
            <v>0</v>
          </cell>
          <cell r="AQ537">
            <v>900000000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</row>
        <row r="538">
          <cell r="B538" t="str">
            <v>Kab. Mamuju Utara</v>
          </cell>
          <cell r="C538">
            <v>799700981449.91003</v>
          </cell>
          <cell r="D538">
            <v>27629986868.93</v>
          </cell>
          <cell r="E538">
            <v>6783134638.5600004</v>
          </cell>
          <cell r="F538">
            <v>5770489018</v>
          </cell>
          <cell r="G538">
            <v>3277698122</v>
          </cell>
          <cell r="H538">
            <v>11798665090.370001</v>
          </cell>
          <cell r="I538">
            <v>715064207150</v>
          </cell>
          <cell r="J538">
            <v>27456078831</v>
          </cell>
          <cell r="K538">
            <v>485815110000</v>
          </cell>
          <cell r="L538">
            <v>201793018319</v>
          </cell>
          <cell r="M538">
            <v>57006787430.979996</v>
          </cell>
          <cell r="N538">
            <v>545927244</v>
          </cell>
          <cell r="O538">
            <v>0</v>
          </cell>
          <cell r="P538">
            <v>16720935311.98</v>
          </cell>
          <cell r="Q538">
            <v>38173882000</v>
          </cell>
          <cell r="R538">
            <v>200000000</v>
          </cell>
          <cell r="S538">
            <v>1366042875</v>
          </cell>
          <cell r="T538">
            <v>817116859759</v>
          </cell>
          <cell r="U538">
            <v>296414323373</v>
          </cell>
          <cell r="V538">
            <v>239111765815</v>
          </cell>
          <cell r="W538">
            <v>0</v>
          </cell>
          <cell r="X538">
            <v>0</v>
          </cell>
          <cell r="Y538">
            <v>5541200000</v>
          </cell>
          <cell r="Z538">
            <v>3283000000</v>
          </cell>
          <cell r="AA538">
            <v>0</v>
          </cell>
          <cell r="AB538">
            <v>48257878558</v>
          </cell>
          <cell r="AC538">
            <v>220479000</v>
          </cell>
          <cell r="AD538">
            <v>520702536386</v>
          </cell>
          <cell r="AE538">
            <v>0</v>
          </cell>
          <cell r="AF538">
            <v>179169752197</v>
          </cell>
          <cell r="AG538">
            <v>341532784189</v>
          </cell>
          <cell r="AH538">
            <v>21721853160.549999</v>
          </cell>
          <cell r="AI538">
            <v>24345791877.549999</v>
          </cell>
          <cell r="AJ538">
            <v>24345791877.549999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2623938717</v>
          </cell>
          <cell r="AP538">
            <v>0</v>
          </cell>
          <cell r="AQ538">
            <v>2500000000</v>
          </cell>
          <cell r="AR538">
            <v>0</v>
          </cell>
          <cell r="AS538">
            <v>0</v>
          </cell>
          <cell r="AT538">
            <v>123938717</v>
          </cell>
          <cell r="AU538">
            <v>0</v>
          </cell>
        </row>
        <row r="539">
          <cell r="B539" t="str">
            <v>Kab. Mamuju Tengah</v>
          </cell>
          <cell r="C539">
            <v>632381748712.98999</v>
          </cell>
          <cell r="D539">
            <v>17169464180.99</v>
          </cell>
          <cell r="E539">
            <v>2400489673</v>
          </cell>
          <cell r="F539">
            <v>2031235599</v>
          </cell>
          <cell r="G539">
            <v>0</v>
          </cell>
          <cell r="H539">
            <v>12737738908.99</v>
          </cell>
          <cell r="I539">
            <v>545093798826</v>
          </cell>
          <cell r="J539">
            <v>13894977051</v>
          </cell>
          <cell r="K539">
            <v>346912857000</v>
          </cell>
          <cell r="L539">
            <v>184285964775</v>
          </cell>
          <cell r="M539">
            <v>70118485706</v>
          </cell>
          <cell r="N539">
            <v>0</v>
          </cell>
          <cell r="O539">
            <v>0</v>
          </cell>
          <cell r="P539">
            <v>14474825706</v>
          </cell>
          <cell r="Q539">
            <v>52619660000</v>
          </cell>
          <cell r="R539">
            <v>0</v>
          </cell>
          <cell r="S539">
            <v>3024000000</v>
          </cell>
          <cell r="T539">
            <v>678593002406.44995</v>
          </cell>
          <cell r="U539">
            <v>198951725122.45001</v>
          </cell>
          <cell r="V539">
            <v>129453269344.45</v>
          </cell>
          <cell r="W539">
            <v>0</v>
          </cell>
          <cell r="X539">
            <v>0</v>
          </cell>
          <cell r="Y539">
            <v>6305800000</v>
          </cell>
          <cell r="Z539">
            <v>6518817100</v>
          </cell>
          <cell r="AA539">
            <v>0</v>
          </cell>
          <cell r="AB539">
            <v>56456063444</v>
          </cell>
          <cell r="AC539">
            <v>217775234</v>
          </cell>
          <cell r="AD539">
            <v>479641277284</v>
          </cell>
          <cell r="AE539">
            <v>0</v>
          </cell>
          <cell r="AF539">
            <v>171231520715</v>
          </cell>
          <cell r="AG539">
            <v>308409756569</v>
          </cell>
          <cell r="AH539">
            <v>52141600610.269997</v>
          </cell>
          <cell r="AI539">
            <v>52141600610.269997</v>
          </cell>
          <cell r="AJ539">
            <v>52141600610.269997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</row>
        <row r="540">
          <cell r="B540" t="str">
            <v>Prov. Kalimantan Utara</v>
          </cell>
          <cell r="C540">
            <v>2332986748692.1299</v>
          </cell>
          <cell r="D540">
            <v>507955516972.13</v>
          </cell>
          <cell r="E540">
            <v>249930125019</v>
          </cell>
          <cell r="F540">
            <v>129871200</v>
          </cell>
          <cell r="G540">
            <v>0</v>
          </cell>
          <cell r="H540">
            <v>257895520753.13</v>
          </cell>
          <cell r="I540">
            <v>1579537873785</v>
          </cell>
          <cell r="J540">
            <v>169483900727</v>
          </cell>
          <cell r="K540">
            <v>1032459159000</v>
          </cell>
          <cell r="L540">
            <v>377594814058</v>
          </cell>
          <cell r="M540">
            <v>245493357935</v>
          </cell>
          <cell r="N540">
            <v>1103255000</v>
          </cell>
          <cell r="O540">
            <v>239390102935</v>
          </cell>
          <cell r="P540">
            <v>0</v>
          </cell>
          <cell r="Q540">
            <v>5000000000</v>
          </cell>
          <cell r="R540">
            <v>0</v>
          </cell>
          <cell r="S540">
            <v>0</v>
          </cell>
          <cell r="T540">
            <v>2556533716396.8701</v>
          </cell>
          <cell r="U540">
            <v>1158850826421.6201</v>
          </cell>
          <cell r="V540">
            <v>293957161955.32001</v>
          </cell>
          <cell r="W540">
            <v>0</v>
          </cell>
          <cell r="X540">
            <v>11795977508</v>
          </cell>
          <cell r="Y540">
            <v>249193781357</v>
          </cell>
          <cell r="Z540">
            <v>6405019000</v>
          </cell>
          <cell r="AA540">
            <v>188852025295.13</v>
          </cell>
          <cell r="AB540">
            <v>408425243306.16998</v>
          </cell>
          <cell r="AC540">
            <v>221618000</v>
          </cell>
          <cell r="AD540">
            <v>1397682889975.25</v>
          </cell>
          <cell r="AE540">
            <v>0</v>
          </cell>
          <cell r="AF540">
            <v>600400633525.81006</v>
          </cell>
          <cell r="AG540">
            <v>797282256449.43994</v>
          </cell>
          <cell r="AH540">
            <v>585234472847.29004</v>
          </cell>
          <cell r="AI540">
            <v>735234472847.29004</v>
          </cell>
          <cell r="AJ540">
            <v>735234472847.29004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150000000000</v>
          </cell>
          <cell r="AP540">
            <v>0</v>
          </cell>
          <cell r="AQ540">
            <v>150000000000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</row>
        <row r="541">
          <cell r="B541" t="str">
            <v>Kab. Bulungan</v>
          </cell>
          <cell r="C541">
            <v>1237116326390.6001</v>
          </cell>
          <cell r="D541">
            <v>101738903187.79999</v>
          </cell>
          <cell r="E541">
            <v>15769221352.15</v>
          </cell>
          <cell r="F541">
            <v>5208439554.4099998</v>
          </cell>
          <cell r="G541">
            <v>16842768427.110001</v>
          </cell>
          <cell r="H541">
            <v>63918473854.129997</v>
          </cell>
          <cell r="I541">
            <v>931446661369</v>
          </cell>
          <cell r="J541">
            <v>389161200141</v>
          </cell>
          <cell r="K541">
            <v>462110308000</v>
          </cell>
          <cell r="L541">
            <v>80175153228</v>
          </cell>
          <cell r="M541">
            <v>203930761833.79999</v>
          </cell>
          <cell r="N541">
            <v>0</v>
          </cell>
          <cell r="O541">
            <v>0</v>
          </cell>
          <cell r="P541">
            <v>39766925456.800003</v>
          </cell>
          <cell r="Q541">
            <v>105778763377</v>
          </cell>
          <cell r="R541">
            <v>0</v>
          </cell>
          <cell r="S541">
            <v>58385073000</v>
          </cell>
          <cell r="T541">
            <v>1331360875528.3599</v>
          </cell>
          <cell r="U541">
            <v>698381551524.65002</v>
          </cell>
          <cell r="V541">
            <v>518447146025</v>
          </cell>
          <cell r="W541">
            <v>0</v>
          </cell>
          <cell r="X541">
            <v>0</v>
          </cell>
          <cell r="Y541">
            <v>70086986352</v>
          </cell>
          <cell r="Z541">
            <v>355000000</v>
          </cell>
          <cell r="AA541">
            <v>0</v>
          </cell>
          <cell r="AB541">
            <v>108876107034.64999</v>
          </cell>
          <cell r="AC541">
            <v>616312113</v>
          </cell>
          <cell r="AD541">
            <v>632979324003.70996</v>
          </cell>
          <cell r="AE541">
            <v>0</v>
          </cell>
          <cell r="AF541">
            <v>288305447817.71002</v>
          </cell>
          <cell r="AG541">
            <v>344673876186</v>
          </cell>
          <cell r="AH541">
            <v>332297910267.35999</v>
          </cell>
          <cell r="AI541">
            <v>332297910267.35999</v>
          </cell>
          <cell r="AJ541">
            <v>332297910267.35999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</row>
        <row r="542">
          <cell r="B542" t="str">
            <v>Kab. Malinau</v>
          </cell>
          <cell r="C542">
            <v>1487638369990.3398</v>
          </cell>
          <cell r="D542">
            <v>52950090446.470001</v>
          </cell>
          <cell r="E542">
            <v>8821125164</v>
          </cell>
          <cell r="F542">
            <v>1751870417</v>
          </cell>
          <cell r="G542">
            <v>5089642445.3900003</v>
          </cell>
          <cell r="H542">
            <v>37287452420.080002</v>
          </cell>
          <cell r="I542">
            <v>1167451518737</v>
          </cell>
          <cell r="J542">
            <v>285886186772</v>
          </cell>
          <cell r="K542">
            <v>772980483000</v>
          </cell>
          <cell r="L542">
            <v>108584848965</v>
          </cell>
          <cell r="M542">
            <v>267236760806.87</v>
          </cell>
          <cell r="N542">
            <v>0</v>
          </cell>
          <cell r="O542">
            <v>0</v>
          </cell>
          <cell r="P542">
            <v>39230939806.870003</v>
          </cell>
          <cell r="Q542">
            <v>94170721000</v>
          </cell>
          <cell r="R542">
            <v>0</v>
          </cell>
          <cell r="S542">
            <v>133835100000</v>
          </cell>
          <cell r="T542">
            <v>1412958527889.96</v>
          </cell>
          <cell r="U542">
            <v>700539876487.59998</v>
          </cell>
          <cell r="V542">
            <v>458253792031.59998</v>
          </cell>
          <cell r="W542">
            <v>0</v>
          </cell>
          <cell r="X542">
            <v>10276371514</v>
          </cell>
          <cell r="Y542">
            <v>74941479492</v>
          </cell>
          <cell r="Z542">
            <v>2716013156</v>
          </cell>
          <cell r="AA542">
            <v>0</v>
          </cell>
          <cell r="AB542">
            <v>154352220294</v>
          </cell>
          <cell r="AC542">
            <v>0</v>
          </cell>
          <cell r="AD542">
            <v>712418651402.35999</v>
          </cell>
          <cell r="AE542">
            <v>0</v>
          </cell>
          <cell r="AF542">
            <v>385017516718.29999</v>
          </cell>
          <cell r="AG542">
            <v>327401134684.06</v>
          </cell>
          <cell r="AH542">
            <v>20406806269.41</v>
          </cell>
          <cell r="AI542">
            <v>20406806269.41</v>
          </cell>
          <cell r="AJ542">
            <v>20375160269.41</v>
          </cell>
          <cell r="AK542">
            <v>0</v>
          </cell>
          <cell r="AL542">
            <v>0</v>
          </cell>
          <cell r="AM542">
            <v>31646000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</row>
        <row r="543">
          <cell r="B543" t="str">
            <v>Kab. Nunukan</v>
          </cell>
          <cell r="C543">
            <v>1294495293886.5898</v>
          </cell>
          <cell r="D543">
            <v>71767977320.119995</v>
          </cell>
          <cell r="E543">
            <v>11343661615.030001</v>
          </cell>
          <cell r="F543">
            <v>4537899272.0299997</v>
          </cell>
          <cell r="G543">
            <v>5013331562.2700005</v>
          </cell>
          <cell r="H543">
            <v>50873084870.790001</v>
          </cell>
          <cell r="I543">
            <v>936970739247</v>
          </cell>
          <cell r="J543">
            <v>382565931184</v>
          </cell>
          <cell r="K543">
            <v>400260543000</v>
          </cell>
          <cell r="L543">
            <v>154144265063</v>
          </cell>
          <cell r="M543">
            <v>285756577319.46997</v>
          </cell>
          <cell r="N543">
            <v>0</v>
          </cell>
          <cell r="O543">
            <v>0</v>
          </cell>
          <cell r="P543">
            <v>43619049785.040001</v>
          </cell>
          <cell r="Q543">
            <v>138789106301</v>
          </cell>
          <cell r="R543">
            <v>0</v>
          </cell>
          <cell r="S543">
            <v>103348421233.42999</v>
          </cell>
          <cell r="T543">
            <v>1255180324512.5</v>
          </cell>
          <cell r="U543">
            <v>798827524467.38989</v>
          </cell>
          <cell r="V543">
            <v>612581378761.95996</v>
          </cell>
          <cell r="W543">
            <v>0</v>
          </cell>
          <cell r="X543">
            <v>6478879200</v>
          </cell>
          <cell r="Y543">
            <v>14639823106</v>
          </cell>
          <cell r="Z543">
            <v>97000000</v>
          </cell>
          <cell r="AA543">
            <v>0</v>
          </cell>
          <cell r="AB543">
            <v>164808227399.42999</v>
          </cell>
          <cell r="AC543">
            <v>222216000</v>
          </cell>
          <cell r="AD543">
            <v>456352800045.10999</v>
          </cell>
          <cell r="AE543">
            <v>0</v>
          </cell>
          <cell r="AF543">
            <v>171737617714.48999</v>
          </cell>
          <cell r="AG543">
            <v>284615182330.62</v>
          </cell>
          <cell r="AH543">
            <v>30272389316.240002</v>
          </cell>
          <cell r="AI543">
            <v>30272389316.240002</v>
          </cell>
          <cell r="AJ543">
            <v>30272389316.240002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</row>
        <row r="544">
          <cell r="B544" t="str">
            <v>Kota Tarakan</v>
          </cell>
          <cell r="C544">
            <v>1014484790552.9601</v>
          </cell>
          <cell r="D544">
            <v>62198512278.559998</v>
          </cell>
          <cell r="E544">
            <v>34731051295.349998</v>
          </cell>
          <cell r="F544">
            <v>12043176073.42</v>
          </cell>
          <cell r="G544">
            <v>4626503005.5200005</v>
          </cell>
          <cell r="H544">
            <v>10797781904.27</v>
          </cell>
          <cell r="I544">
            <v>701347008325</v>
          </cell>
          <cell r="J544">
            <v>255402084965</v>
          </cell>
          <cell r="K544">
            <v>336447029000</v>
          </cell>
          <cell r="L544">
            <v>109497894360</v>
          </cell>
          <cell r="M544">
            <v>250939269949.39999</v>
          </cell>
          <cell r="N544">
            <v>0</v>
          </cell>
          <cell r="O544">
            <v>0</v>
          </cell>
          <cell r="P544">
            <v>50948442205.400002</v>
          </cell>
          <cell r="Q544">
            <v>5000000000</v>
          </cell>
          <cell r="R544">
            <v>0</v>
          </cell>
          <cell r="S544">
            <v>194990827744</v>
          </cell>
          <cell r="T544">
            <v>926791967871.06006</v>
          </cell>
          <cell r="U544">
            <v>460977916589.87</v>
          </cell>
          <cell r="V544">
            <v>433373403999.87</v>
          </cell>
          <cell r="W544">
            <v>0</v>
          </cell>
          <cell r="X544">
            <v>0</v>
          </cell>
          <cell r="Y544">
            <v>24050034991</v>
          </cell>
          <cell r="Z544">
            <v>2581684005</v>
          </cell>
          <cell r="AA544">
            <v>0</v>
          </cell>
          <cell r="AB544">
            <v>898793594</v>
          </cell>
          <cell r="AC544">
            <v>74000000</v>
          </cell>
          <cell r="AD544">
            <v>465814051281.19</v>
          </cell>
          <cell r="AE544">
            <v>0</v>
          </cell>
          <cell r="AF544">
            <v>229338468289.20999</v>
          </cell>
          <cell r="AG544">
            <v>236475582991.98001</v>
          </cell>
          <cell r="AH544">
            <v>-73207996616.020004</v>
          </cell>
          <cell r="AI544">
            <v>22717389909.98</v>
          </cell>
          <cell r="AJ544">
            <v>22717389909.98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95925386526</v>
          </cell>
          <cell r="AP544">
            <v>0</v>
          </cell>
          <cell r="AQ544">
            <v>0</v>
          </cell>
          <cell r="AR544">
            <v>95925386526</v>
          </cell>
          <cell r="AS544">
            <v>0</v>
          </cell>
          <cell r="AT544">
            <v>0</v>
          </cell>
          <cell r="AU544">
            <v>0</v>
          </cell>
        </row>
        <row r="545">
          <cell r="B545" t="str">
            <v>Kab. Tana Tidung</v>
          </cell>
          <cell r="C545">
            <v>745589054349.22998</v>
          </cell>
          <cell r="D545">
            <v>20990208701.610001</v>
          </cell>
          <cell r="E545">
            <v>2228144237.4200001</v>
          </cell>
          <cell r="F545">
            <v>272165900</v>
          </cell>
          <cell r="G545">
            <v>6376331417.5</v>
          </cell>
          <cell r="H545">
            <v>12113567146.690001</v>
          </cell>
          <cell r="I545">
            <v>671580899451</v>
          </cell>
          <cell r="J545">
            <v>239699675322</v>
          </cell>
          <cell r="K545">
            <v>341441271000</v>
          </cell>
          <cell r="L545">
            <v>90439953129</v>
          </cell>
          <cell r="M545">
            <v>53017946196.620003</v>
          </cell>
          <cell r="N545">
            <v>0</v>
          </cell>
          <cell r="O545">
            <v>0</v>
          </cell>
          <cell r="P545">
            <v>13614452148.93</v>
          </cell>
          <cell r="Q545">
            <v>26930160000</v>
          </cell>
          <cell r="R545">
            <v>12036230017.690001</v>
          </cell>
          <cell r="S545">
            <v>437104030</v>
          </cell>
          <cell r="T545">
            <v>918225737725</v>
          </cell>
          <cell r="U545">
            <v>295108315864</v>
          </cell>
          <cell r="V545">
            <v>209394727233</v>
          </cell>
          <cell r="W545">
            <v>0</v>
          </cell>
          <cell r="X545">
            <v>0</v>
          </cell>
          <cell r="Y545">
            <v>34109053120</v>
          </cell>
          <cell r="Z545">
            <v>1794000000</v>
          </cell>
          <cell r="AA545">
            <v>0</v>
          </cell>
          <cell r="AB545">
            <v>49810535511</v>
          </cell>
          <cell r="AC545">
            <v>0</v>
          </cell>
          <cell r="AD545">
            <v>623117421861</v>
          </cell>
          <cell r="AE545">
            <v>0</v>
          </cell>
          <cell r="AF545">
            <v>204460102736</v>
          </cell>
          <cell r="AG545">
            <v>418657319125</v>
          </cell>
          <cell r="AH545">
            <v>409403269871.23999</v>
          </cell>
          <cell r="AI545">
            <v>409403269871.23999</v>
          </cell>
          <cell r="AJ545">
            <v>409403269871.23999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11E6E-F49E-40FA-AE65-6C5BAA6A7307}">
  <dimension ref="A1:TW58"/>
  <sheetViews>
    <sheetView tabSelected="1" workbookViewId="0">
      <pane xSplit="4" ySplit="4" topLeftCell="E38" activePane="bottomRight" state="frozen"/>
      <selection pane="topRight" activeCell="E1" sqref="E1"/>
      <selection pane="bottomLeft" activeCell="A6" sqref="A6"/>
      <selection pane="bottomRight" sqref="A1:C3"/>
    </sheetView>
  </sheetViews>
  <sheetFormatPr defaultRowHeight="14.25" x14ac:dyDescent="0.2"/>
  <cols>
    <col min="1" max="3" width="3.375" customWidth="1"/>
    <col min="4" max="4" width="53.25" customWidth="1"/>
    <col min="5" max="5" width="17.875" bestFit="1" customWidth="1"/>
    <col min="6" max="6" width="15.375" bestFit="1" customWidth="1"/>
    <col min="7" max="8" width="16.75" bestFit="1" customWidth="1"/>
    <col min="9" max="9" width="15.375" bestFit="1" customWidth="1"/>
    <col min="10" max="10" width="16.75" bestFit="1" customWidth="1"/>
    <col min="11" max="11" width="15.375" bestFit="1" customWidth="1"/>
    <col min="12" max="15" width="16.75" bestFit="1" customWidth="1"/>
    <col min="16" max="16" width="15.375" bestFit="1" customWidth="1"/>
    <col min="17" max="17" width="16.75" bestFit="1" customWidth="1"/>
    <col min="18" max="28" width="15.375" bestFit="1" customWidth="1"/>
    <col min="29" max="30" width="16.75" bestFit="1" customWidth="1"/>
    <col min="31" max="31" width="15.375" bestFit="1" customWidth="1"/>
    <col min="32" max="33" width="16.75" bestFit="1" customWidth="1"/>
    <col min="34" max="34" width="15.375" bestFit="1" customWidth="1"/>
    <col min="35" max="36" width="16.75" bestFit="1" customWidth="1"/>
    <col min="37" max="37" width="15.375" bestFit="1" customWidth="1"/>
    <col min="38" max="38" width="16.75" bestFit="1" customWidth="1"/>
    <col min="39" max="43" width="15.375" bestFit="1" customWidth="1"/>
    <col min="44" max="44" width="16.75" bestFit="1" customWidth="1"/>
    <col min="45" max="46" width="15.375" bestFit="1" customWidth="1"/>
    <col min="47" max="47" width="17.875" bestFit="1" customWidth="1"/>
    <col min="48" max="48" width="15.375" bestFit="1" customWidth="1"/>
    <col min="49" max="49" width="22.375" bestFit="1" customWidth="1"/>
    <col min="50" max="52" width="15.375" bestFit="1" customWidth="1"/>
    <col min="53" max="53" width="16.75" bestFit="1" customWidth="1"/>
    <col min="54" max="59" width="15.375" bestFit="1" customWidth="1"/>
    <col min="60" max="60" width="18.625" customWidth="1"/>
    <col min="61" max="62" width="15.375" bestFit="1" customWidth="1"/>
    <col min="63" max="65" width="16.75" bestFit="1" customWidth="1"/>
    <col min="66" max="68" width="15.375" bestFit="1" customWidth="1"/>
    <col min="69" max="69" width="16.75" bestFit="1" customWidth="1"/>
    <col min="70" max="71" width="15.375" bestFit="1" customWidth="1"/>
    <col min="72" max="72" width="16.75" bestFit="1" customWidth="1"/>
    <col min="73" max="74" width="15.375" bestFit="1" customWidth="1"/>
    <col min="75" max="75" width="16.75" bestFit="1" customWidth="1"/>
    <col min="76" max="82" width="15.375" bestFit="1" customWidth="1"/>
    <col min="83" max="96" width="16.75" bestFit="1" customWidth="1"/>
    <col min="97" max="97" width="15.375" bestFit="1" customWidth="1"/>
    <col min="98" max="98" width="16.75" bestFit="1" customWidth="1"/>
    <col min="99" max="99" width="15.375" bestFit="1" customWidth="1"/>
    <col min="100" max="101" width="16.75" bestFit="1" customWidth="1"/>
    <col min="102" max="102" width="15.375" bestFit="1" customWidth="1"/>
    <col min="103" max="103" width="16.75" bestFit="1" customWidth="1"/>
    <col min="104" max="104" width="25.125" bestFit="1" customWidth="1"/>
    <col min="105" max="105" width="15.375" bestFit="1" customWidth="1"/>
    <col min="106" max="106" width="16.75" bestFit="1" customWidth="1"/>
    <col min="107" max="107" width="15.375" bestFit="1" customWidth="1"/>
    <col min="108" max="115" width="16.75" bestFit="1" customWidth="1"/>
    <col min="116" max="116" width="17.75" customWidth="1"/>
    <col min="117" max="117" width="18.75" customWidth="1"/>
    <col min="118" max="118" width="15.375" bestFit="1" customWidth="1"/>
    <col min="119" max="121" width="16.75" bestFit="1" customWidth="1"/>
    <col min="122" max="122" width="18.875" customWidth="1"/>
    <col min="123" max="125" width="15.375" bestFit="1" customWidth="1"/>
    <col min="126" max="126" width="16.75" bestFit="1" customWidth="1"/>
    <col min="127" max="128" width="15.375" bestFit="1" customWidth="1"/>
    <col min="129" max="129" width="21.25" customWidth="1"/>
    <col min="130" max="136" width="15.375" bestFit="1" customWidth="1"/>
    <col min="137" max="137" width="16.75" bestFit="1" customWidth="1"/>
    <col min="138" max="138" width="15.375" bestFit="1" customWidth="1"/>
    <col min="139" max="143" width="16.75" bestFit="1" customWidth="1"/>
    <col min="144" max="145" width="15.375" bestFit="1" customWidth="1"/>
    <col min="146" max="146" width="16.75" bestFit="1" customWidth="1"/>
    <col min="147" max="152" width="15.375" bestFit="1" customWidth="1"/>
    <col min="153" max="154" width="17.875" bestFit="1" customWidth="1"/>
    <col min="155" max="175" width="16.75" bestFit="1" customWidth="1"/>
    <col min="176" max="176" width="15.375" bestFit="1" customWidth="1"/>
    <col min="177" max="178" width="16.75" bestFit="1" customWidth="1"/>
    <col min="179" max="179" width="15.375" bestFit="1" customWidth="1"/>
    <col min="180" max="180" width="16.75" bestFit="1" customWidth="1"/>
    <col min="181" max="181" width="15.375" bestFit="1" customWidth="1"/>
    <col min="182" max="182" width="17.875" bestFit="1" customWidth="1"/>
    <col min="183" max="211" width="16.75" bestFit="1" customWidth="1"/>
    <col min="212" max="214" width="15.375" bestFit="1" customWidth="1"/>
    <col min="215" max="216" width="16.75" bestFit="1" customWidth="1"/>
    <col min="217" max="217" width="15.375" bestFit="1" customWidth="1"/>
    <col min="218" max="223" width="16.75" bestFit="1" customWidth="1"/>
    <col min="224" max="224" width="17.875" bestFit="1" customWidth="1"/>
    <col min="225" max="253" width="16.75" bestFit="1" customWidth="1"/>
    <col min="254" max="254" width="15.375" bestFit="1" customWidth="1"/>
    <col min="255" max="255" width="16.75" bestFit="1" customWidth="1"/>
    <col min="256" max="256" width="15.375" bestFit="1" customWidth="1"/>
    <col min="257" max="257" width="16.75" bestFit="1" customWidth="1"/>
    <col min="258" max="260" width="15.375" bestFit="1" customWidth="1"/>
    <col min="261" max="261" width="16.75" bestFit="1" customWidth="1"/>
    <col min="262" max="262" width="15.375" bestFit="1" customWidth="1"/>
    <col min="263" max="263" width="16.75" bestFit="1" customWidth="1"/>
    <col min="264" max="265" width="15.375" bestFit="1" customWidth="1"/>
    <col min="266" max="267" width="16.75" bestFit="1" customWidth="1"/>
    <col min="268" max="268" width="15.375" bestFit="1" customWidth="1"/>
    <col min="269" max="272" width="16.75" bestFit="1" customWidth="1"/>
    <col min="273" max="276" width="15.375" bestFit="1" customWidth="1"/>
    <col min="277" max="278" width="16.75" bestFit="1" customWidth="1"/>
    <col min="279" max="280" width="15.375" bestFit="1" customWidth="1"/>
    <col min="281" max="283" width="16.75" bestFit="1" customWidth="1"/>
    <col min="284" max="292" width="15.375" bestFit="1" customWidth="1"/>
    <col min="293" max="294" width="16.75" bestFit="1" customWidth="1"/>
    <col min="295" max="297" width="15.375" bestFit="1" customWidth="1"/>
    <col min="298" max="298" width="21.125" bestFit="1" customWidth="1"/>
    <col min="299" max="301" width="16.75" bestFit="1" customWidth="1"/>
    <col min="302" max="303" width="15.375" bestFit="1" customWidth="1"/>
    <col min="304" max="304" width="16.75" bestFit="1" customWidth="1"/>
    <col min="305" max="305" width="15.375" bestFit="1" customWidth="1"/>
    <col min="306" max="306" width="16.75" bestFit="1" customWidth="1"/>
    <col min="307" max="307" width="17.875" bestFit="1" customWidth="1"/>
    <col min="308" max="316" width="16.75" bestFit="1" customWidth="1"/>
    <col min="317" max="317" width="15.375" bestFit="1" customWidth="1"/>
    <col min="318" max="318" width="16.75" bestFit="1" customWidth="1"/>
    <col min="319" max="322" width="15.375" bestFit="1" customWidth="1"/>
    <col min="323" max="323" width="16.75" bestFit="1" customWidth="1"/>
    <col min="324" max="326" width="15.375" bestFit="1" customWidth="1"/>
    <col min="327" max="327" width="19" bestFit="1" customWidth="1"/>
    <col min="328" max="333" width="15.375" bestFit="1" customWidth="1"/>
    <col min="334" max="335" width="16.75" bestFit="1" customWidth="1"/>
    <col min="336" max="341" width="15.375" bestFit="1" customWidth="1"/>
    <col min="342" max="342" width="16.75" bestFit="1" customWidth="1"/>
    <col min="343" max="347" width="15.375" bestFit="1" customWidth="1"/>
    <col min="348" max="348" width="16.75" bestFit="1" customWidth="1"/>
    <col min="349" max="350" width="15.375" bestFit="1" customWidth="1"/>
    <col min="351" max="352" width="16.75" bestFit="1" customWidth="1"/>
    <col min="353" max="353" width="15.375" bestFit="1" customWidth="1"/>
    <col min="354" max="354" width="16.75" bestFit="1" customWidth="1"/>
    <col min="355" max="356" width="15.375" bestFit="1" customWidth="1"/>
    <col min="357" max="357" width="18.875" customWidth="1"/>
    <col min="358" max="358" width="15.375" bestFit="1" customWidth="1"/>
    <col min="359" max="359" width="16.75" bestFit="1" customWidth="1"/>
    <col min="360" max="366" width="15.375" bestFit="1" customWidth="1"/>
    <col min="367" max="367" width="16.75" bestFit="1" customWidth="1"/>
    <col min="368" max="368" width="15.375" bestFit="1" customWidth="1"/>
    <col min="369" max="369" width="16.75" bestFit="1" customWidth="1"/>
    <col min="370" max="370" width="15.375" bestFit="1" customWidth="1"/>
    <col min="371" max="371" width="16.75" bestFit="1" customWidth="1"/>
    <col min="372" max="372" width="15.375" bestFit="1" customWidth="1"/>
    <col min="373" max="373" width="16.75" bestFit="1" customWidth="1"/>
    <col min="374" max="377" width="15.375" bestFit="1" customWidth="1"/>
    <col min="378" max="378" width="16.75" bestFit="1" customWidth="1"/>
    <col min="379" max="387" width="15.375" bestFit="1" customWidth="1"/>
    <col min="388" max="389" width="16.75" bestFit="1" customWidth="1"/>
    <col min="390" max="390" width="15.375" bestFit="1" customWidth="1"/>
    <col min="391" max="392" width="16.75" bestFit="1" customWidth="1"/>
    <col min="393" max="393" width="15.375" bestFit="1" customWidth="1"/>
    <col min="394" max="394" width="16.75" bestFit="1" customWidth="1"/>
    <col min="395" max="395" width="15.375" bestFit="1" customWidth="1"/>
    <col min="396" max="399" width="16.75" bestFit="1" customWidth="1"/>
    <col min="400" max="400" width="15.375" bestFit="1" customWidth="1"/>
    <col min="401" max="406" width="16.75" bestFit="1" customWidth="1"/>
    <col min="407" max="408" width="15.375" bestFit="1" customWidth="1"/>
    <col min="409" max="409" width="16.75" bestFit="1" customWidth="1"/>
    <col min="410" max="410" width="15.375" bestFit="1" customWidth="1"/>
    <col min="411" max="411" width="19.625" customWidth="1"/>
    <col min="412" max="426" width="15.375" bestFit="1" customWidth="1"/>
    <col min="427" max="427" width="18.25" bestFit="1" customWidth="1"/>
    <col min="428" max="431" width="15.375" bestFit="1" customWidth="1"/>
    <col min="432" max="432" width="16.75" bestFit="1" customWidth="1"/>
    <col min="433" max="433" width="15.375" bestFit="1" customWidth="1"/>
    <col min="434" max="434" width="16.75" bestFit="1" customWidth="1"/>
    <col min="435" max="443" width="15.375" bestFit="1" customWidth="1"/>
    <col min="444" max="444" width="17.875" bestFit="1" customWidth="1"/>
    <col min="445" max="445" width="15.375" bestFit="1" customWidth="1"/>
    <col min="446" max="450" width="16.75" bestFit="1" customWidth="1"/>
    <col min="451" max="451" width="15.375" bestFit="1" customWidth="1"/>
    <col min="452" max="452" width="16.75" bestFit="1" customWidth="1"/>
    <col min="453" max="453" width="15.375" bestFit="1" customWidth="1"/>
    <col min="454" max="454" width="16.75" bestFit="1" customWidth="1"/>
    <col min="455" max="457" width="15.375" bestFit="1" customWidth="1"/>
    <col min="458" max="462" width="16.75" bestFit="1" customWidth="1"/>
    <col min="463" max="467" width="15.375" bestFit="1" customWidth="1"/>
    <col min="468" max="468" width="16.75" bestFit="1" customWidth="1"/>
    <col min="469" max="469" width="15.375" bestFit="1" customWidth="1"/>
    <col min="470" max="470" width="16.75" bestFit="1" customWidth="1"/>
    <col min="471" max="473" width="15.375" bestFit="1" customWidth="1"/>
    <col min="474" max="474" width="16.75" bestFit="1" customWidth="1"/>
    <col min="475" max="484" width="15.375" bestFit="1" customWidth="1"/>
    <col min="485" max="491" width="16.75" bestFit="1" customWidth="1"/>
    <col min="492" max="492" width="15.375" bestFit="1" customWidth="1"/>
    <col min="493" max="493" width="16.75" bestFit="1" customWidth="1"/>
    <col min="494" max="494" width="20.5" bestFit="1" customWidth="1"/>
    <col min="495" max="499" width="15.375" bestFit="1" customWidth="1"/>
    <col min="500" max="500" width="17" bestFit="1" customWidth="1"/>
    <col min="501" max="501" width="15.375" bestFit="1" customWidth="1"/>
    <col min="502" max="502" width="16.75" bestFit="1" customWidth="1"/>
    <col min="503" max="508" width="15.375" bestFit="1" customWidth="1"/>
    <col min="509" max="510" width="16.75" bestFit="1" customWidth="1"/>
    <col min="511" max="511" width="15.375" bestFit="1" customWidth="1"/>
    <col min="512" max="513" width="16.75" bestFit="1" customWidth="1"/>
    <col min="514" max="516" width="15.375" bestFit="1" customWidth="1"/>
    <col min="517" max="517" width="16.75" bestFit="1" customWidth="1"/>
    <col min="518" max="519" width="15.375" bestFit="1" customWidth="1"/>
    <col min="520" max="520" width="16.75" bestFit="1" customWidth="1"/>
    <col min="521" max="523" width="15.375" bestFit="1" customWidth="1"/>
    <col min="524" max="524" width="16.75" bestFit="1" customWidth="1"/>
    <col min="525" max="530" width="15.375" bestFit="1" customWidth="1"/>
    <col min="531" max="531" width="16.75" bestFit="1" customWidth="1"/>
    <col min="532" max="537" width="15.375" bestFit="1" customWidth="1"/>
    <col min="538" max="543" width="16.75" bestFit="1" customWidth="1"/>
  </cols>
  <sheetData>
    <row r="1" spans="1:543" ht="15" x14ac:dyDescent="0.25">
      <c r="A1" s="1" t="s">
        <v>0</v>
      </c>
      <c r="B1" s="1"/>
      <c r="C1" s="1"/>
      <c r="D1" s="1" t="s">
        <v>1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>
        <v>100</v>
      </c>
      <c r="DA1" s="2">
        <v>101</v>
      </c>
      <c r="DB1" s="2">
        <v>102</v>
      </c>
      <c r="DC1" s="2">
        <v>103</v>
      </c>
      <c r="DD1" s="2">
        <v>104</v>
      </c>
      <c r="DE1" s="2">
        <v>105</v>
      </c>
      <c r="DF1" s="2">
        <v>106</v>
      </c>
      <c r="DG1" s="2">
        <v>107</v>
      </c>
      <c r="DH1" s="2">
        <v>108</v>
      </c>
      <c r="DI1" s="2">
        <v>109</v>
      </c>
      <c r="DJ1" s="2">
        <v>110</v>
      </c>
      <c r="DK1" s="2">
        <v>111</v>
      </c>
      <c r="DL1" s="2">
        <v>112</v>
      </c>
      <c r="DM1" s="2">
        <v>113</v>
      </c>
      <c r="DN1" s="2">
        <v>114</v>
      </c>
      <c r="DO1" s="2">
        <v>115</v>
      </c>
      <c r="DP1" s="2">
        <v>116</v>
      </c>
      <c r="DQ1" s="2">
        <v>117</v>
      </c>
      <c r="DR1" s="2">
        <v>118</v>
      </c>
      <c r="DS1" s="2">
        <v>119</v>
      </c>
      <c r="DT1" s="2">
        <v>120</v>
      </c>
      <c r="DU1" s="2">
        <v>121</v>
      </c>
      <c r="DV1" s="2">
        <v>122</v>
      </c>
      <c r="DW1" s="2">
        <v>123</v>
      </c>
      <c r="DX1" s="2">
        <v>124</v>
      </c>
      <c r="DY1" s="2">
        <v>125</v>
      </c>
      <c r="DZ1" s="2">
        <v>126</v>
      </c>
      <c r="EA1" s="2">
        <v>127</v>
      </c>
      <c r="EB1" s="2">
        <v>128</v>
      </c>
      <c r="EC1" s="2">
        <v>129</v>
      </c>
      <c r="ED1" s="2">
        <v>130</v>
      </c>
      <c r="EE1" s="2">
        <v>131</v>
      </c>
      <c r="EF1" s="2">
        <v>132</v>
      </c>
      <c r="EG1" s="2">
        <v>133</v>
      </c>
      <c r="EH1" s="2">
        <v>134</v>
      </c>
      <c r="EI1" s="2">
        <v>135</v>
      </c>
      <c r="EJ1" s="2">
        <v>136</v>
      </c>
      <c r="EK1" s="2">
        <v>137</v>
      </c>
      <c r="EL1" s="2">
        <v>138</v>
      </c>
      <c r="EM1" s="2">
        <v>139</v>
      </c>
      <c r="EN1" s="2">
        <v>140</v>
      </c>
      <c r="EO1" s="2">
        <v>141</v>
      </c>
      <c r="EP1" s="2">
        <v>142</v>
      </c>
      <c r="EQ1" s="2">
        <v>143</v>
      </c>
      <c r="ER1" s="2">
        <v>144</v>
      </c>
      <c r="ES1" s="2">
        <v>145</v>
      </c>
      <c r="ET1" s="2">
        <v>146</v>
      </c>
      <c r="EU1" s="2">
        <v>147</v>
      </c>
      <c r="EV1" s="2">
        <v>148</v>
      </c>
      <c r="EW1" s="2">
        <v>149</v>
      </c>
      <c r="EX1" s="2">
        <v>150</v>
      </c>
      <c r="EY1" s="2">
        <v>151</v>
      </c>
      <c r="EZ1" s="2">
        <v>152</v>
      </c>
      <c r="FA1" s="2">
        <v>153</v>
      </c>
      <c r="FB1" s="2">
        <v>154</v>
      </c>
      <c r="FC1" s="2">
        <v>155</v>
      </c>
      <c r="FD1" s="2">
        <v>156</v>
      </c>
      <c r="FE1" s="2">
        <v>157</v>
      </c>
      <c r="FF1" s="2">
        <v>158</v>
      </c>
      <c r="FG1" s="2">
        <v>159</v>
      </c>
      <c r="FH1" s="2">
        <v>160</v>
      </c>
      <c r="FI1" s="2">
        <v>161</v>
      </c>
      <c r="FJ1" s="2">
        <v>162</v>
      </c>
      <c r="FK1" s="2">
        <v>163</v>
      </c>
      <c r="FL1" s="2">
        <v>164</v>
      </c>
      <c r="FM1" s="2">
        <v>165</v>
      </c>
      <c r="FN1" s="2">
        <v>166</v>
      </c>
      <c r="FO1" s="2">
        <v>167</v>
      </c>
      <c r="FP1" s="2">
        <v>168</v>
      </c>
      <c r="FQ1" s="2">
        <v>169</v>
      </c>
      <c r="FR1" s="2">
        <v>170</v>
      </c>
      <c r="FS1" s="2">
        <v>171</v>
      </c>
      <c r="FT1" s="2">
        <v>172</v>
      </c>
      <c r="FU1" s="2">
        <v>173</v>
      </c>
      <c r="FV1" s="2">
        <v>174</v>
      </c>
      <c r="FW1" s="2">
        <v>175</v>
      </c>
      <c r="FX1" s="2">
        <v>176</v>
      </c>
      <c r="FY1" s="2">
        <v>177</v>
      </c>
      <c r="FZ1" s="2">
        <v>178</v>
      </c>
      <c r="GA1" s="2">
        <v>179</v>
      </c>
      <c r="GB1" s="2">
        <v>180</v>
      </c>
      <c r="GC1" s="2">
        <v>181</v>
      </c>
      <c r="GD1" s="2">
        <v>182</v>
      </c>
      <c r="GE1" s="2">
        <v>183</v>
      </c>
      <c r="GF1" s="2">
        <v>184</v>
      </c>
      <c r="GG1" s="2">
        <v>185</v>
      </c>
      <c r="GH1" s="2">
        <v>186</v>
      </c>
      <c r="GI1" s="2">
        <v>187</v>
      </c>
      <c r="GJ1" s="2">
        <v>188</v>
      </c>
      <c r="GK1" s="2">
        <v>189</v>
      </c>
      <c r="GL1" s="2">
        <v>190</v>
      </c>
      <c r="GM1" s="2">
        <v>191</v>
      </c>
      <c r="GN1" s="2">
        <v>192</v>
      </c>
      <c r="GO1" s="2">
        <v>193</v>
      </c>
      <c r="GP1" s="2">
        <v>194</v>
      </c>
      <c r="GQ1" s="2">
        <v>195</v>
      </c>
      <c r="GR1" s="2">
        <v>196</v>
      </c>
      <c r="GS1" s="2">
        <v>197</v>
      </c>
      <c r="GT1" s="2">
        <v>198</v>
      </c>
      <c r="GU1" s="2">
        <v>199</v>
      </c>
      <c r="GV1" s="2">
        <v>200</v>
      </c>
      <c r="GW1" s="2">
        <v>201</v>
      </c>
      <c r="GX1" s="2">
        <v>202</v>
      </c>
      <c r="GY1" s="2">
        <v>203</v>
      </c>
      <c r="GZ1" s="2">
        <v>204</v>
      </c>
      <c r="HA1" s="2">
        <v>205</v>
      </c>
      <c r="HB1" s="2">
        <v>206</v>
      </c>
      <c r="HC1" s="2">
        <v>207</v>
      </c>
      <c r="HD1" s="2">
        <v>208</v>
      </c>
      <c r="HE1" s="2">
        <v>209</v>
      </c>
      <c r="HF1" s="2">
        <v>210</v>
      </c>
      <c r="HG1" s="2">
        <v>211</v>
      </c>
      <c r="HH1" s="2">
        <v>212</v>
      </c>
      <c r="HI1" s="2">
        <v>213</v>
      </c>
      <c r="HJ1" s="2">
        <v>214</v>
      </c>
      <c r="HK1" s="2">
        <v>215</v>
      </c>
      <c r="HL1" s="2">
        <v>216</v>
      </c>
      <c r="HM1" s="2">
        <v>217</v>
      </c>
      <c r="HN1" s="2">
        <v>218</v>
      </c>
      <c r="HO1" s="2">
        <v>219</v>
      </c>
      <c r="HP1" s="2">
        <v>220</v>
      </c>
      <c r="HQ1" s="2">
        <v>221</v>
      </c>
      <c r="HR1" s="2">
        <v>222</v>
      </c>
      <c r="HS1" s="2">
        <v>223</v>
      </c>
      <c r="HT1" s="2">
        <v>224</v>
      </c>
      <c r="HU1" s="2">
        <v>225</v>
      </c>
      <c r="HV1" s="2">
        <v>226</v>
      </c>
      <c r="HW1" s="2">
        <v>227</v>
      </c>
      <c r="HX1" s="2">
        <v>228</v>
      </c>
      <c r="HY1" s="2">
        <v>229</v>
      </c>
      <c r="HZ1" s="2">
        <v>230</v>
      </c>
      <c r="IA1" s="2">
        <v>231</v>
      </c>
      <c r="IB1" s="2">
        <v>232</v>
      </c>
      <c r="IC1" s="2">
        <v>233</v>
      </c>
      <c r="ID1" s="2">
        <v>234</v>
      </c>
      <c r="IE1" s="2">
        <v>235</v>
      </c>
      <c r="IF1" s="2">
        <v>236</v>
      </c>
      <c r="IG1" s="2">
        <v>237</v>
      </c>
      <c r="IH1" s="2">
        <v>238</v>
      </c>
      <c r="II1" s="2">
        <v>239</v>
      </c>
      <c r="IJ1" s="2">
        <v>240</v>
      </c>
      <c r="IK1" s="2">
        <v>241</v>
      </c>
      <c r="IL1" s="2">
        <v>242</v>
      </c>
      <c r="IM1" s="2">
        <v>243</v>
      </c>
      <c r="IN1" s="2">
        <v>244</v>
      </c>
      <c r="IO1" s="2">
        <v>245</v>
      </c>
      <c r="IP1" s="2">
        <v>246</v>
      </c>
      <c r="IQ1" s="2">
        <v>247</v>
      </c>
      <c r="IR1" s="2">
        <v>248</v>
      </c>
      <c r="IS1" s="2">
        <v>249</v>
      </c>
      <c r="IT1" s="2">
        <v>250</v>
      </c>
      <c r="IU1" s="2">
        <v>251</v>
      </c>
      <c r="IV1" s="2">
        <v>252</v>
      </c>
      <c r="IW1" s="2">
        <v>253</v>
      </c>
      <c r="IX1" s="2">
        <v>254</v>
      </c>
      <c r="IY1" s="2">
        <v>255</v>
      </c>
      <c r="IZ1" s="2">
        <v>256</v>
      </c>
      <c r="JA1" s="2">
        <v>257</v>
      </c>
      <c r="JB1" s="2">
        <v>258</v>
      </c>
      <c r="JC1" s="2">
        <v>259</v>
      </c>
      <c r="JD1" s="2">
        <v>260</v>
      </c>
      <c r="JE1" s="2">
        <v>261</v>
      </c>
      <c r="JF1" s="2">
        <v>262</v>
      </c>
      <c r="JG1" s="2">
        <v>263</v>
      </c>
      <c r="JH1" s="2">
        <v>264</v>
      </c>
      <c r="JI1" s="2">
        <v>265</v>
      </c>
      <c r="JJ1" s="2">
        <v>266</v>
      </c>
      <c r="JK1" s="2">
        <v>267</v>
      </c>
      <c r="JL1" s="2">
        <v>268</v>
      </c>
      <c r="JM1" s="2">
        <v>269</v>
      </c>
      <c r="JN1" s="2">
        <v>270</v>
      </c>
      <c r="JO1" s="2">
        <v>271</v>
      </c>
      <c r="JP1" s="2">
        <v>272</v>
      </c>
      <c r="JQ1" s="2">
        <v>273</v>
      </c>
      <c r="JR1" s="2">
        <v>274</v>
      </c>
      <c r="JS1" s="2">
        <v>275</v>
      </c>
      <c r="JT1" s="2">
        <v>276</v>
      </c>
      <c r="JU1" s="2">
        <v>277</v>
      </c>
      <c r="JV1" s="2">
        <v>278</v>
      </c>
      <c r="JW1" s="2">
        <v>279</v>
      </c>
      <c r="JX1" s="2">
        <v>280</v>
      </c>
      <c r="JY1" s="2">
        <v>281</v>
      </c>
      <c r="JZ1" s="2">
        <v>282</v>
      </c>
      <c r="KA1" s="2">
        <v>283</v>
      </c>
      <c r="KB1" s="2">
        <v>284</v>
      </c>
      <c r="KC1" s="2">
        <v>285</v>
      </c>
      <c r="KD1" s="2">
        <v>286</v>
      </c>
      <c r="KE1" s="2">
        <v>287</v>
      </c>
      <c r="KF1" s="2">
        <v>288</v>
      </c>
      <c r="KG1" s="2">
        <v>289</v>
      </c>
      <c r="KH1" s="2">
        <v>290</v>
      </c>
      <c r="KI1" s="2">
        <v>291</v>
      </c>
      <c r="KJ1" s="2">
        <v>292</v>
      </c>
      <c r="KK1" s="2">
        <v>293</v>
      </c>
      <c r="KL1" s="2">
        <v>294</v>
      </c>
      <c r="KM1" s="2">
        <v>295</v>
      </c>
      <c r="KN1" s="2">
        <v>296</v>
      </c>
      <c r="KO1" s="2">
        <v>297</v>
      </c>
      <c r="KP1" s="2">
        <v>298</v>
      </c>
      <c r="KQ1" s="2">
        <v>299</v>
      </c>
      <c r="KR1" s="2">
        <v>300</v>
      </c>
      <c r="KS1" s="2">
        <v>301</v>
      </c>
      <c r="KT1" s="2">
        <v>302</v>
      </c>
      <c r="KU1" s="2">
        <v>303</v>
      </c>
      <c r="KV1" s="2">
        <v>304</v>
      </c>
      <c r="KW1" s="2">
        <v>305</v>
      </c>
      <c r="KX1" s="2">
        <v>306</v>
      </c>
      <c r="KY1" s="2">
        <v>307</v>
      </c>
      <c r="KZ1" s="2">
        <v>308</v>
      </c>
      <c r="LA1" s="2">
        <v>309</v>
      </c>
      <c r="LB1" s="2">
        <v>310</v>
      </c>
      <c r="LC1" s="2">
        <v>311</v>
      </c>
      <c r="LD1" s="2">
        <v>312</v>
      </c>
      <c r="LE1" s="2">
        <v>313</v>
      </c>
      <c r="LF1" s="2">
        <v>314</v>
      </c>
      <c r="LG1" s="2">
        <v>315</v>
      </c>
      <c r="LH1" s="2">
        <v>316</v>
      </c>
      <c r="LI1" s="2">
        <v>317</v>
      </c>
      <c r="LJ1" s="2">
        <v>318</v>
      </c>
      <c r="LK1" s="2">
        <v>319</v>
      </c>
      <c r="LL1" s="2">
        <v>320</v>
      </c>
      <c r="LM1" s="2">
        <v>321</v>
      </c>
      <c r="LN1" s="2">
        <v>322</v>
      </c>
      <c r="LO1" s="2">
        <v>323</v>
      </c>
      <c r="LP1" s="2">
        <v>324</v>
      </c>
      <c r="LQ1" s="2">
        <v>325</v>
      </c>
      <c r="LR1" s="2">
        <v>326</v>
      </c>
      <c r="LS1" s="2">
        <v>327</v>
      </c>
      <c r="LT1" s="2">
        <v>328</v>
      </c>
      <c r="LU1" s="2">
        <v>329</v>
      </c>
      <c r="LV1" s="2">
        <v>330</v>
      </c>
      <c r="LW1" s="2">
        <v>331</v>
      </c>
      <c r="LX1" s="2">
        <v>332</v>
      </c>
      <c r="LY1" s="2">
        <v>333</v>
      </c>
      <c r="LZ1" s="2">
        <v>334</v>
      </c>
      <c r="MA1" s="2">
        <v>335</v>
      </c>
      <c r="MB1" s="2">
        <v>336</v>
      </c>
      <c r="MC1" s="2">
        <v>337</v>
      </c>
      <c r="MD1" s="2">
        <v>338</v>
      </c>
      <c r="ME1" s="2">
        <v>339</v>
      </c>
      <c r="MF1" s="2">
        <v>340</v>
      </c>
      <c r="MG1" s="2">
        <v>341</v>
      </c>
      <c r="MH1" s="2">
        <v>342</v>
      </c>
      <c r="MI1" s="2">
        <v>343</v>
      </c>
      <c r="MJ1" s="2">
        <v>344</v>
      </c>
      <c r="MK1" s="2">
        <v>345</v>
      </c>
      <c r="ML1" s="2">
        <v>346</v>
      </c>
      <c r="MM1" s="2">
        <v>347</v>
      </c>
      <c r="MN1" s="2">
        <v>348</v>
      </c>
      <c r="MO1" s="2">
        <v>349</v>
      </c>
      <c r="MP1" s="2">
        <v>350</v>
      </c>
      <c r="MQ1" s="2">
        <v>351</v>
      </c>
      <c r="MR1" s="2">
        <v>352</v>
      </c>
      <c r="MS1" s="2">
        <v>353</v>
      </c>
      <c r="MT1" s="2">
        <v>354</v>
      </c>
      <c r="MU1" s="2">
        <v>355</v>
      </c>
      <c r="MV1" s="2">
        <v>356</v>
      </c>
      <c r="MW1" s="2">
        <v>357</v>
      </c>
      <c r="MX1" s="2">
        <v>358</v>
      </c>
      <c r="MY1" s="2">
        <v>359</v>
      </c>
      <c r="MZ1" s="2">
        <v>360</v>
      </c>
      <c r="NA1" s="2">
        <v>361</v>
      </c>
      <c r="NB1" s="2">
        <v>362</v>
      </c>
      <c r="NC1" s="2">
        <v>363</v>
      </c>
      <c r="ND1" s="2">
        <v>364</v>
      </c>
      <c r="NE1" s="2">
        <v>365</v>
      </c>
      <c r="NF1" s="2">
        <v>366</v>
      </c>
      <c r="NG1" s="2">
        <v>367</v>
      </c>
      <c r="NH1" s="2">
        <v>368</v>
      </c>
      <c r="NI1" s="2">
        <v>369</v>
      </c>
      <c r="NJ1" s="2">
        <v>370</v>
      </c>
      <c r="NK1" s="2">
        <v>371</v>
      </c>
      <c r="NL1" s="2">
        <v>372</v>
      </c>
      <c r="NM1" s="2">
        <v>373</v>
      </c>
      <c r="NN1" s="2">
        <v>374</v>
      </c>
      <c r="NO1" s="2">
        <v>375</v>
      </c>
      <c r="NP1" s="2">
        <v>376</v>
      </c>
      <c r="NQ1" s="2">
        <v>377</v>
      </c>
      <c r="NR1" s="2">
        <v>378</v>
      </c>
      <c r="NS1" s="2">
        <v>379</v>
      </c>
      <c r="NT1" s="2">
        <v>380</v>
      </c>
      <c r="NU1" s="2">
        <v>381</v>
      </c>
      <c r="NV1" s="2">
        <v>382</v>
      </c>
      <c r="NW1" s="2">
        <v>383</v>
      </c>
      <c r="NX1" s="2">
        <v>384</v>
      </c>
      <c r="NY1" s="2">
        <v>385</v>
      </c>
      <c r="NZ1" s="2">
        <v>386</v>
      </c>
      <c r="OA1" s="2">
        <v>387</v>
      </c>
      <c r="OB1" s="2">
        <v>388</v>
      </c>
      <c r="OC1" s="2">
        <v>389</v>
      </c>
      <c r="OD1" s="2">
        <v>390</v>
      </c>
      <c r="OE1" s="2">
        <v>391</v>
      </c>
      <c r="OF1" s="2">
        <v>392</v>
      </c>
      <c r="OG1" s="2">
        <v>393</v>
      </c>
      <c r="OH1" s="2">
        <v>394</v>
      </c>
      <c r="OI1" s="2">
        <v>395</v>
      </c>
      <c r="OJ1" s="2">
        <v>396</v>
      </c>
      <c r="OK1" s="2">
        <v>397</v>
      </c>
      <c r="OL1" s="2">
        <v>398</v>
      </c>
      <c r="OM1" s="2">
        <v>399</v>
      </c>
      <c r="ON1" s="2">
        <v>400</v>
      </c>
      <c r="OO1" s="2">
        <v>401</v>
      </c>
      <c r="OP1" s="2">
        <v>402</v>
      </c>
      <c r="OQ1" s="2">
        <v>403</v>
      </c>
      <c r="OR1" s="2">
        <v>404</v>
      </c>
      <c r="OS1" s="2">
        <v>405</v>
      </c>
      <c r="OT1" s="2">
        <v>406</v>
      </c>
      <c r="OU1" s="2">
        <v>407</v>
      </c>
      <c r="OV1" s="2">
        <v>408</v>
      </c>
      <c r="OW1" s="2">
        <v>409</v>
      </c>
      <c r="OX1" s="2">
        <v>410</v>
      </c>
      <c r="OY1" s="2">
        <v>411</v>
      </c>
      <c r="OZ1" s="2">
        <v>412</v>
      </c>
      <c r="PA1" s="2">
        <v>413</v>
      </c>
      <c r="PB1" s="2">
        <v>414</v>
      </c>
      <c r="PC1" s="2">
        <v>415</v>
      </c>
      <c r="PD1" s="2">
        <v>416</v>
      </c>
      <c r="PE1" s="2">
        <v>417</v>
      </c>
      <c r="PF1" s="2">
        <v>418</v>
      </c>
      <c r="PG1" s="2">
        <v>419</v>
      </c>
      <c r="PH1" s="2">
        <v>420</v>
      </c>
      <c r="PI1" s="2">
        <v>421</v>
      </c>
      <c r="PJ1" s="2">
        <v>422</v>
      </c>
      <c r="PK1" s="2">
        <v>423</v>
      </c>
      <c r="PL1" s="2">
        <v>424</v>
      </c>
      <c r="PM1" s="2">
        <v>425</v>
      </c>
      <c r="PN1" s="2">
        <v>426</v>
      </c>
      <c r="PO1" s="2">
        <v>427</v>
      </c>
      <c r="PP1" s="2">
        <v>428</v>
      </c>
      <c r="PQ1" s="2">
        <v>429</v>
      </c>
      <c r="PR1" s="2">
        <v>430</v>
      </c>
      <c r="PS1" s="2">
        <v>431</v>
      </c>
      <c r="PT1" s="2">
        <v>432</v>
      </c>
      <c r="PU1" s="2">
        <v>433</v>
      </c>
      <c r="PV1" s="2">
        <v>434</v>
      </c>
      <c r="PW1" s="2">
        <v>435</v>
      </c>
      <c r="PX1" s="2">
        <v>436</v>
      </c>
      <c r="PY1" s="2">
        <v>437</v>
      </c>
      <c r="PZ1" s="2">
        <v>438</v>
      </c>
      <c r="QA1" s="2">
        <v>439</v>
      </c>
      <c r="QB1" s="2">
        <v>440</v>
      </c>
      <c r="QC1" s="2">
        <v>441</v>
      </c>
      <c r="QD1" s="2">
        <v>442</v>
      </c>
      <c r="QE1" s="2">
        <v>443</v>
      </c>
      <c r="QF1" s="2">
        <v>444</v>
      </c>
      <c r="QG1" s="2">
        <v>445</v>
      </c>
      <c r="QH1" s="2">
        <v>446</v>
      </c>
      <c r="QI1" s="2">
        <v>447</v>
      </c>
      <c r="QJ1" s="2">
        <v>448</v>
      </c>
      <c r="QK1" s="2">
        <v>449</v>
      </c>
      <c r="QL1" s="2">
        <v>450</v>
      </c>
      <c r="QM1" s="2">
        <v>451</v>
      </c>
      <c r="QN1" s="2">
        <v>452</v>
      </c>
      <c r="QO1" s="2">
        <v>453</v>
      </c>
      <c r="QP1" s="2">
        <v>454</v>
      </c>
      <c r="QQ1" s="2">
        <v>455</v>
      </c>
      <c r="QR1" s="2">
        <v>456</v>
      </c>
      <c r="QS1" s="2">
        <v>457</v>
      </c>
      <c r="QT1" s="2">
        <v>458</v>
      </c>
      <c r="QU1" s="2">
        <v>459</v>
      </c>
      <c r="QV1" s="2">
        <v>460</v>
      </c>
      <c r="QW1" s="2">
        <v>461</v>
      </c>
      <c r="QX1" s="2">
        <v>462</v>
      </c>
      <c r="QY1" s="2">
        <v>463</v>
      </c>
      <c r="QZ1" s="2">
        <v>464</v>
      </c>
      <c r="RA1" s="2">
        <v>465</v>
      </c>
      <c r="RB1" s="2">
        <v>466</v>
      </c>
      <c r="RC1" s="2">
        <v>467</v>
      </c>
      <c r="RD1" s="2">
        <v>468</v>
      </c>
      <c r="RE1" s="2">
        <v>469</v>
      </c>
      <c r="RF1" s="2">
        <v>470</v>
      </c>
      <c r="RG1" s="2">
        <v>471</v>
      </c>
      <c r="RH1" s="2">
        <v>472</v>
      </c>
      <c r="RI1" s="2">
        <v>473</v>
      </c>
      <c r="RJ1" s="2">
        <v>474</v>
      </c>
      <c r="RK1" s="2">
        <v>475</v>
      </c>
      <c r="RL1" s="2">
        <v>476</v>
      </c>
      <c r="RM1" s="2">
        <v>477</v>
      </c>
      <c r="RN1" s="2">
        <v>478</v>
      </c>
      <c r="RO1" s="2">
        <v>479</v>
      </c>
      <c r="RP1" s="2">
        <v>480</v>
      </c>
      <c r="RQ1" s="2">
        <v>481</v>
      </c>
      <c r="RR1" s="2">
        <v>482</v>
      </c>
      <c r="RS1" s="2">
        <v>483</v>
      </c>
      <c r="RT1" s="2">
        <v>484</v>
      </c>
      <c r="RU1" s="2">
        <v>485</v>
      </c>
      <c r="RV1" s="2">
        <v>486</v>
      </c>
      <c r="RW1" s="2">
        <v>487</v>
      </c>
      <c r="RX1" s="2">
        <v>488</v>
      </c>
      <c r="RY1" s="2">
        <v>489</v>
      </c>
      <c r="RZ1" s="2">
        <v>490</v>
      </c>
      <c r="SA1" s="2">
        <v>491</v>
      </c>
      <c r="SB1" s="2">
        <v>492</v>
      </c>
      <c r="SC1" s="2">
        <v>493</v>
      </c>
      <c r="SD1" s="2">
        <v>494</v>
      </c>
      <c r="SE1" s="2">
        <v>495</v>
      </c>
      <c r="SF1" s="2">
        <v>496</v>
      </c>
      <c r="SG1" s="2">
        <v>497</v>
      </c>
      <c r="SH1" s="2">
        <v>498</v>
      </c>
      <c r="SI1" s="2">
        <v>499</v>
      </c>
      <c r="SJ1" s="2">
        <v>500</v>
      </c>
      <c r="SK1" s="2">
        <v>501</v>
      </c>
      <c r="SL1" s="2">
        <v>502</v>
      </c>
      <c r="SM1" s="2">
        <v>503</v>
      </c>
      <c r="SN1" s="2">
        <v>504</v>
      </c>
      <c r="SO1" s="2">
        <v>505</v>
      </c>
      <c r="SP1" s="2">
        <v>506</v>
      </c>
      <c r="SQ1" s="2">
        <v>507</v>
      </c>
      <c r="SR1" s="2">
        <v>508</v>
      </c>
      <c r="SS1" s="2">
        <v>509</v>
      </c>
      <c r="ST1" s="2">
        <v>510</v>
      </c>
      <c r="SU1" s="2">
        <v>511</v>
      </c>
      <c r="SV1" s="2">
        <v>512</v>
      </c>
      <c r="SW1" s="2">
        <v>513</v>
      </c>
      <c r="SX1" s="2">
        <v>514</v>
      </c>
      <c r="SY1" s="2">
        <v>515</v>
      </c>
      <c r="SZ1" s="2">
        <v>516</v>
      </c>
      <c r="TA1" s="2">
        <v>517</v>
      </c>
      <c r="TB1" s="2">
        <v>518</v>
      </c>
      <c r="TC1" s="2">
        <v>519</v>
      </c>
      <c r="TD1" s="2">
        <v>520</v>
      </c>
      <c r="TE1" s="2">
        <v>521</v>
      </c>
      <c r="TF1" s="2">
        <v>522</v>
      </c>
      <c r="TG1" s="2">
        <v>523</v>
      </c>
      <c r="TH1" s="2">
        <v>524</v>
      </c>
      <c r="TI1" s="2">
        <v>525</v>
      </c>
      <c r="TJ1" s="2">
        <v>526</v>
      </c>
      <c r="TK1" s="2">
        <v>527</v>
      </c>
      <c r="TL1" s="2">
        <v>528</v>
      </c>
      <c r="TM1" s="2">
        <v>529</v>
      </c>
      <c r="TN1" s="2">
        <v>530</v>
      </c>
      <c r="TO1" s="2">
        <v>531</v>
      </c>
      <c r="TP1" s="2">
        <v>532</v>
      </c>
      <c r="TQ1" s="2">
        <v>533</v>
      </c>
      <c r="TR1" s="2">
        <v>534</v>
      </c>
      <c r="TS1" s="2">
        <v>535</v>
      </c>
      <c r="TT1" s="2">
        <v>536</v>
      </c>
      <c r="TU1" s="2">
        <v>537</v>
      </c>
      <c r="TV1" s="2">
        <v>538</v>
      </c>
      <c r="TW1" s="2">
        <v>539</v>
      </c>
    </row>
    <row r="2" spans="1:543" ht="15" x14ac:dyDescent="0.25">
      <c r="A2" s="1"/>
      <c r="B2" s="1"/>
      <c r="C2" s="1"/>
      <c r="D2" s="1"/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3" t="s">
        <v>59</v>
      </c>
      <c r="BK2" s="3" t="s">
        <v>60</v>
      </c>
      <c r="BL2" s="3" t="s">
        <v>61</v>
      </c>
      <c r="BM2" s="3" t="s">
        <v>62</v>
      </c>
      <c r="BN2" s="3" t="s">
        <v>63</v>
      </c>
      <c r="BO2" s="3" t="s">
        <v>64</v>
      </c>
      <c r="BP2" s="3" t="s">
        <v>65</v>
      </c>
      <c r="BQ2" s="3" t="s">
        <v>66</v>
      </c>
      <c r="BR2" s="3" t="s">
        <v>67</v>
      </c>
      <c r="BS2" s="3" t="s">
        <v>68</v>
      </c>
      <c r="BT2" s="3" t="s">
        <v>69</v>
      </c>
      <c r="BU2" s="3" t="s">
        <v>70</v>
      </c>
      <c r="BV2" s="3" t="s">
        <v>71</v>
      </c>
      <c r="BW2" s="3" t="s">
        <v>72</v>
      </c>
      <c r="BX2" s="3" t="s">
        <v>73</v>
      </c>
      <c r="BY2" s="3" t="s">
        <v>74</v>
      </c>
      <c r="BZ2" s="3" t="s">
        <v>75</v>
      </c>
      <c r="CA2" s="3" t="s">
        <v>76</v>
      </c>
      <c r="CB2" s="3" t="s">
        <v>77</v>
      </c>
      <c r="CC2" s="3" t="s">
        <v>78</v>
      </c>
      <c r="CD2" s="3" t="s">
        <v>79</v>
      </c>
      <c r="CE2" s="3" t="s">
        <v>80</v>
      </c>
      <c r="CF2" s="3" t="s">
        <v>81</v>
      </c>
      <c r="CG2" s="3" t="s">
        <v>82</v>
      </c>
      <c r="CH2" s="3" t="s">
        <v>83</v>
      </c>
      <c r="CI2" s="3" t="s">
        <v>84</v>
      </c>
      <c r="CJ2" s="3" t="s">
        <v>85</v>
      </c>
      <c r="CK2" s="3" t="s">
        <v>86</v>
      </c>
      <c r="CL2" s="3" t="s">
        <v>87</v>
      </c>
      <c r="CM2" s="3" t="s">
        <v>88</v>
      </c>
      <c r="CN2" s="3" t="s">
        <v>89</v>
      </c>
      <c r="CO2" s="3" t="s">
        <v>90</v>
      </c>
      <c r="CP2" s="3" t="s">
        <v>91</v>
      </c>
      <c r="CQ2" s="3" t="s">
        <v>92</v>
      </c>
      <c r="CR2" s="3" t="s">
        <v>93</v>
      </c>
      <c r="CS2" s="3" t="s">
        <v>94</v>
      </c>
      <c r="CT2" s="3" t="s">
        <v>95</v>
      </c>
      <c r="CU2" s="3" t="s">
        <v>96</v>
      </c>
      <c r="CV2" s="3" t="s">
        <v>97</v>
      </c>
      <c r="CW2" s="3" t="s">
        <v>98</v>
      </c>
      <c r="CX2" s="3" t="s">
        <v>99</v>
      </c>
      <c r="CY2" s="3" t="s">
        <v>100</v>
      </c>
      <c r="CZ2" s="3" t="s">
        <v>101</v>
      </c>
      <c r="DA2" s="3" t="s">
        <v>102</v>
      </c>
      <c r="DB2" s="3" t="s">
        <v>103</v>
      </c>
      <c r="DC2" s="3" t="s">
        <v>104</v>
      </c>
      <c r="DD2" s="3" t="s">
        <v>105</v>
      </c>
      <c r="DE2" s="3" t="s">
        <v>106</v>
      </c>
      <c r="DF2" s="3" t="s">
        <v>107</v>
      </c>
      <c r="DG2" s="3" t="s">
        <v>108</v>
      </c>
      <c r="DH2" s="3" t="s">
        <v>109</v>
      </c>
      <c r="DI2" s="3" t="s">
        <v>110</v>
      </c>
      <c r="DJ2" s="3" t="s">
        <v>111</v>
      </c>
      <c r="DK2" s="3" t="s">
        <v>112</v>
      </c>
      <c r="DL2" s="3" t="s">
        <v>113</v>
      </c>
      <c r="DM2" s="3" t="s">
        <v>114</v>
      </c>
      <c r="DN2" s="3" t="s">
        <v>115</v>
      </c>
      <c r="DO2" s="3" t="s">
        <v>116</v>
      </c>
      <c r="DP2" s="3" t="s">
        <v>117</v>
      </c>
      <c r="DQ2" s="3" t="s">
        <v>118</v>
      </c>
      <c r="DR2" s="3" t="s">
        <v>119</v>
      </c>
      <c r="DS2" s="3" t="s">
        <v>120</v>
      </c>
      <c r="DT2" s="3" t="s">
        <v>121</v>
      </c>
      <c r="DU2" s="3" t="s">
        <v>122</v>
      </c>
      <c r="DV2" s="3" t="s">
        <v>123</v>
      </c>
      <c r="DW2" s="3" t="s">
        <v>124</v>
      </c>
      <c r="DX2" s="3" t="s">
        <v>125</v>
      </c>
      <c r="DY2" s="3" t="s">
        <v>126</v>
      </c>
      <c r="DZ2" s="3" t="s">
        <v>127</v>
      </c>
      <c r="EA2" s="3" t="s">
        <v>128</v>
      </c>
      <c r="EB2" s="3" t="s">
        <v>129</v>
      </c>
      <c r="EC2" s="3" t="s">
        <v>130</v>
      </c>
      <c r="ED2" s="3" t="s">
        <v>131</v>
      </c>
      <c r="EE2" s="3" t="s">
        <v>132</v>
      </c>
      <c r="EF2" s="3" t="s">
        <v>133</v>
      </c>
      <c r="EG2" s="3" t="s">
        <v>134</v>
      </c>
      <c r="EH2" s="3" t="s">
        <v>135</v>
      </c>
      <c r="EI2" s="3" t="s">
        <v>136</v>
      </c>
      <c r="EJ2" s="3" t="s">
        <v>137</v>
      </c>
      <c r="EK2" s="3" t="s">
        <v>138</v>
      </c>
      <c r="EL2" s="3" t="s">
        <v>139</v>
      </c>
      <c r="EM2" s="3" t="s">
        <v>140</v>
      </c>
      <c r="EN2" s="3" t="s">
        <v>141</v>
      </c>
      <c r="EO2" s="3" t="s">
        <v>142</v>
      </c>
      <c r="EP2" s="3" t="s">
        <v>143</v>
      </c>
      <c r="EQ2" s="3" t="s">
        <v>144</v>
      </c>
      <c r="ER2" s="3" t="s">
        <v>145</v>
      </c>
      <c r="ES2" s="3" t="s">
        <v>146</v>
      </c>
      <c r="ET2" s="3" t="s">
        <v>147</v>
      </c>
      <c r="EU2" s="3" t="s">
        <v>148</v>
      </c>
      <c r="EV2" s="3" t="s">
        <v>149</v>
      </c>
      <c r="EW2" s="3" t="s">
        <v>150</v>
      </c>
      <c r="EX2" s="3" t="s">
        <v>151</v>
      </c>
      <c r="EY2" s="3" t="s">
        <v>152</v>
      </c>
      <c r="EZ2" s="3" t="s">
        <v>153</v>
      </c>
      <c r="FA2" s="3" t="s">
        <v>154</v>
      </c>
      <c r="FB2" s="3" t="s">
        <v>155</v>
      </c>
      <c r="FC2" s="3" t="s">
        <v>156</v>
      </c>
      <c r="FD2" s="3" t="s">
        <v>157</v>
      </c>
      <c r="FE2" s="3" t="s">
        <v>158</v>
      </c>
      <c r="FF2" s="3" t="s">
        <v>159</v>
      </c>
      <c r="FG2" s="3" t="s">
        <v>160</v>
      </c>
      <c r="FH2" s="3" t="s">
        <v>161</v>
      </c>
      <c r="FI2" s="3" t="s">
        <v>162</v>
      </c>
      <c r="FJ2" s="3" t="s">
        <v>163</v>
      </c>
      <c r="FK2" s="3" t="s">
        <v>164</v>
      </c>
      <c r="FL2" s="3" t="s">
        <v>165</v>
      </c>
      <c r="FM2" s="3" t="s">
        <v>166</v>
      </c>
      <c r="FN2" s="3" t="s">
        <v>167</v>
      </c>
      <c r="FO2" s="3" t="s">
        <v>168</v>
      </c>
      <c r="FP2" s="3" t="s">
        <v>169</v>
      </c>
      <c r="FQ2" s="3" t="s">
        <v>170</v>
      </c>
      <c r="FR2" s="3" t="s">
        <v>171</v>
      </c>
      <c r="FS2" s="3" t="s">
        <v>172</v>
      </c>
      <c r="FT2" s="3" t="s">
        <v>173</v>
      </c>
      <c r="FU2" s="3" t="s">
        <v>174</v>
      </c>
      <c r="FV2" s="3" t="s">
        <v>175</v>
      </c>
      <c r="FW2" s="3" t="s">
        <v>176</v>
      </c>
      <c r="FX2" s="3" t="s">
        <v>177</v>
      </c>
      <c r="FY2" s="3" t="s">
        <v>178</v>
      </c>
      <c r="FZ2" s="3" t="s">
        <v>179</v>
      </c>
      <c r="GA2" s="3" t="s">
        <v>180</v>
      </c>
      <c r="GB2" s="3" t="s">
        <v>181</v>
      </c>
      <c r="GC2" s="3" t="s">
        <v>182</v>
      </c>
      <c r="GD2" s="3" t="s">
        <v>183</v>
      </c>
      <c r="GE2" s="3" t="s">
        <v>184</v>
      </c>
      <c r="GF2" s="3" t="s">
        <v>185</v>
      </c>
      <c r="GG2" s="3" t="s">
        <v>186</v>
      </c>
      <c r="GH2" s="3" t="s">
        <v>187</v>
      </c>
      <c r="GI2" s="3" t="s">
        <v>188</v>
      </c>
      <c r="GJ2" s="3" t="s">
        <v>189</v>
      </c>
      <c r="GK2" s="3" t="s">
        <v>190</v>
      </c>
      <c r="GL2" s="3" t="s">
        <v>191</v>
      </c>
      <c r="GM2" s="3" t="s">
        <v>192</v>
      </c>
      <c r="GN2" s="3" t="s">
        <v>193</v>
      </c>
      <c r="GO2" s="3" t="s">
        <v>194</v>
      </c>
      <c r="GP2" s="3" t="s">
        <v>195</v>
      </c>
      <c r="GQ2" s="3" t="s">
        <v>196</v>
      </c>
      <c r="GR2" s="3" t="s">
        <v>197</v>
      </c>
      <c r="GS2" s="3" t="s">
        <v>198</v>
      </c>
      <c r="GT2" s="3" t="s">
        <v>199</v>
      </c>
      <c r="GU2" s="3" t="s">
        <v>200</v>
      </c>
      <c r="GV2" s="3" t="s">
        <v>201</v>
      </c>
      <c r="GW2" s="3" t="s">
        <v>202</v>
      </c>
      <c r="GX2" s="3" t="s">
        <v>203</v>
      </c>
      <c r="GY2" s="3" t="s">
        <v>204</v>
      </c>
      <c r="GZ2" s="3" t="s">
        <v>205</v>
      </c>
      <c r="HA2" s="3" t="s">
        <v>206</v>
      </c>
      <c r="HB2" s="3" t="s">
        <v>207</v>
      </c>
      <c r="HC2" s="3" t="s">
        <v>208</v>
      </c>
      <c r="HD2" s="3" t="s">
        <v>209</v>
      </c>
      <c r="HE2" s="3" t="s">
        <v>210</v>
      </c>
      <c r="HF2" s="3" t="s">
        <v>211</v>
      </c>
      <c r="HG2" s="3" t="s">
        <v>212</v>
      </c>
      <c r="HH2" s="3" t="s">
        <v>213</v>
      </c>
      <c r="HI2" s="3" t="s">
        <v>214</v>
      </c>
      <c r="HJ2" s="3" t="s">
        <v>215</v>
      </c>
      <c r="HK2" s="3" t="s">
        <v>216</v>
      </c>
      <c r="HL2" s="3" t="s">
        <v>217</v>
      </c>
      <c r="HM2" s="3" t="s">
        <v>218</v>
      </c>
      <c r="HN2" s="3" t="s">
        <v>219</v>
      </c>
      <c r="HO2" s="3" t="s">
        <v>220</v>
      </c>
      <c r="HP2" s="3" t="s">
        <v>221</v>
      </c>
      <c r="HQ2" s="3" t="s">
        <v>222</v>
      </c>
      <c r="HR2" s="3" t="s">
        <v>223</v>
      </c>
      <c r="HS2" s="3" t="s">
        <v>224</v>
      </c>
      <c r="HT2" s="3" t="s">
        <v>225</v>
      </c>
      <c r="HU2" s="3" t="s">
        <v>226</v>
      </c>
      <c r="HV2" s="3" t="s">
        <v>227</v>
      </c>
      <c r="HW2" s="3" t="s">
        <v>228</v>
      </c>
      <c r="HX2" s="3" t="s">
        <v>229</v>
      </c>
      <c r="HY2" s="3" t="s">
        <v>230</v>
      </c>
      <c r="HZ2" s="3" t="s">
        <v>231</v>
      </c>
      <c r="IA2" s="3" t="s">
        <v>232</v>
      </c>
      <c r="IB2" s="3" t="s">
        <v>233</v>
      </c>
      <c r="IC2" s="3" t="s">
        <v>234</v>
      </c>
      <c r="ID2" s="3" t="s">
        <v>235</v>
      </c>
      <c r="IE2" s="3" t="s">
        <v>236</v>
      </c>
      <c r="IF2" s="3" t="s">
        <v>237</v>
      </c>
      <c r="IG2" s="3" t="s">
        <v>238</v>
      </c>
      <c r="IH2" s="3" t="s">
        <v>239</v>
      </c>
      <c r="II2" s="3" t="s">
        <v>240</v>
      </c>
      <c r="IJ2" s="3" t="s">
        <v>241</v>
      </c>
      <c r="IK2" s="3" t="s">
        <v>242</v>
      </c>
      <c r="IL2" s="3" t="s">
        <v>243</v>
      </c>
      <c r="IM2" s="3" t="s">
        <v>244</v>
      </c>
      <c r="IN2" s="3" t="s">
        <v>245</v>
      </c>
      <c r="IO2" s="3" t="s">
        <v>246</v>
      </c>
      <c r="IP2" s="3" t="s">
        <v>247</v>
      </c>
      <c r="IQ2" s="3" t="s">
        <v>248</v>
      </c>
      <c r="IR2" s="3" t="s">
        <v>249</v>
      </c>
      <c r="IS2" s="3" t="s">
        <v>250</v>
      </c>
      <c r="IT2" s="3" t="s">
        <v>251</v>
      </c>
      <c r="IU2" s="3" t="s">
        <v>252</v>
      </c>
      <c r="IV2" s="3" t="s">
        <v>253</v>
      </c>
      <c r="IW2" s="3" t="s">
        <v>254</v>
      </c>
      <c r="IX2" s="3" t="s">
        <v>255</v>
      </c>
      <c r="IY2" s="3" t="s">
        <v>256</v>
      </c>
      <c r="IZ2" s="3" t="s">
        <v>257</v>
      </c>
      <c r="JA2" s="3" t="s">
        <v>258</v>
      </c>
      <c r="JB2" s="3" t="s">
        <v>259</v>
      </c>
      <c r="JC2" s="3" t="s">
        <v>260</v>
      </c>
      <c r="JD2" s="3" t="s">
        <v>261</v>
      </c>
      <c r="JE2" s="3" t="s">
        <v>262</v>
      </c>
      <c r="JF2" s="3" t="s">
        <v>263</v>
      </c>
      <c r="JG2" s="3" t="s">
        <v>264</v>
      </c>
      <c r="JH2" s="3" t="s">
        <v>265</v>
      </c>
      <c r="JI2" s="3" t="s">
        <v>266</v>
      </c>
      <c r="JJ2" s="3" t="s">
        <v>267</v>
      </c>
      <c r="JK2" s="3" t="s">
        <v>268</v>
      </c>
      <c r="JL2" s="3" t="s">
        <v>269</v>
      </c>
      <c r="JM2" s="3" t="s">
        <v>270</v>
      </c>
      <c r="JN2" s="3" t="s">
        <v>271</v>
      </c>
      <c r="JO2" s="3" t="s">
        <v>272</v>
      </c>
      <c r="JP2" s="3" t="s">
        <v>273</v>
      </c>
      <c r="JQ2" s="3" t="s">
        <v>274</v>
      </c>
      <c r="JR2" s="3" t="s">
        <v>275</v>
      </c>
      <c r="JS2" s="3" t="s">
        <v>276</v>
      </c>
      <c r="JT2" s="3" t="s">
        <v>277</v>
      </c>
      <c r="JU2" s="3" t="s">
        <v>278</v>
      </c>
      <c r="JV2" s="3" t="s">
        <v>279</v>
      </c>
      <c r="JW2" s="3" t="s">
        <v>280</v>
      </c>
      <c r="JX2" s="3" t="s">
        <v>281</v>
      </c>
      <c r="JY2" s="3" t="s">
        <v>282</v>
      </c>
      <c r="JZ2" s="3" t="s">
        <v>283</v>
      </c>
      <c r="KA2" s="3" t="s">
        <v>284</v>
      </c>
      <c r="KB2" s="3" t="s">
        <v>285</v>
      </c>
      <c r="KC2" s="3" t="s">
        <v>286</v>
      </c>
      <c r="KD2" s="3" t="s">
        <v>287</v>
      </c>
      <c r="KE2" s="3" t="s">
        <v>288</v>
      </c>
      <c r="KF2" s="3" t="s">
        <v>289</v>
      </c>
      <c r="KG2" s="3" t="s">
        <v>290</v>
      </c>
      <c r="KH2" s="3" t="s">
        <v>291</v>
      </c>
      <c r="KI2" s="3" t="s">
        <v>292</v>
      </c>
      <c r="KJ2" s="3" t="s">
        <v>293</v>
      </c>
      <c r="KK2" s="3" t="s">
        <v>294</v>
      </c>
      <c r="KL2" s="3" t="s">
        <v>295</v>
      </c>
      <c r="KM2" s="3" t="s">
        <v>296</v>
      </c>
      <c r="KN2" s="3" t="s">
        <v>297</v>
      </c>
      <c r="KO2" s="3" t="s">
        <v>298</v>
      </c>
      <c r="KP2" s="3" t="s">
        <v>299</v>
      </c>
      <c r="KQ2" s="3" t="s">
        <v>300</v>
      </c>
      <c r="KR2" s="3" t="s">
        <v>301</v>
      </c>
      <c r="KS2" s="3" t="s">
        <v>302</v>
      </c>
      <c r="KT2" s="3" t="s">
        <v>303</v>
      </c>
      <c r="KU2" s="3" t="s">
        <v>304</v>
      </c>
      <c r="KV2" s="3" t="s">
        <v>305</v>
      </c>
      <c r="KW2" s="3" t="s">
        <v>306</v>
      </c>
      <c r="KX2" s="3" t="s">
        <v>307</v>
      </c>
      <c r="KY2" s="3" t="s">
        <v>308</v>
      </c>
      <c r="KZ2" s="3" t="s">
        <v>309</v>
      </c>
      <c r="LA2" s="3" t="s">
        <v>310</v>
      </c>
      <c r="LB2" s="3" t="s">
        <v>311</v>
      </c>
      <c r="LC2" s="3" t="s">
        <v>312</v>
      </c>
      <c r="LD2" s="3" t="s">
        <v>313</v>
      </c>
      <c r="LE2" s="3" t="s">
        <v>314</v>
      </c>
      <c r="LF2" s="3" t="s">
        <v>315</v>
      </c>
      <c r="LG2" s="3" t="s">
        <v>316</v>
      </c>
      <c r="LH2" s="3" t="s">
        <v>317</v>
      </c>
      <c r="LI2" s="3" t="s">
        <v>318</v>
      </c>
      <c r="LJ2" s="3" t="s">
        <v>319</v>
      </c>
      <c r="LK2" s="3" t="s">
        <v>320</v>
      </c>
      <c r="LL2" s="3" t="s">
        <v>321</v>
      </c>
      <c r="LM2" s="3" t="s">
        <v>322</v>
      </c>
      <c r="LN2" s="3" t="s">
        <v>323</v>
      </c>
      <c r="LO2" s="3" t="s">
        <v>324</v>
      </c>
      <c r="LP2" s="3" t="s">
        <v>325</v>
      </c>
      <c r="LQ2" s="3" t="s">
        <v>326</v>
      </c>
      <c r="LR2" s="3" t="s">
        <v>327</v>
      </c>
      <c r="LS2" s="3" t="s">
        <v>328</v>
      </c>
      <c r="LT2" s="3" t="s">
        <v>329</v>
      </c>
      <c r="LU2" s="3" t="s">
        <v>330</v>
      </c>
      <c r="LV2" s="3" t="s">
        <v>331</v>
      </c>
      <c r="LW2" s="3" t="s">
        <v>332</v>
      </c>
      <c r="LX2" s="3" t="s">
        <v>333</v>
      </c>
      <c r="LY2" s="3" t="s">
        <v>334</v>
      </c>
      <c r="LZ2" s="3" t="s">
        <v>335</v>
      </c>
      <c r="MA2" s="3" t="s">
        <v>336</v>
      </c>
      <c r="MB2" s="3" t="s">
        <v>337</v>
      </c>
      <c r="MC2" s="3" t="s">
        <v>338</v>
      </c>
      <c r="MD2" s="3" t="s">
        <v>339</v>
      </c>
      <c r="ME2" s="3" t="s">
        <v>340</v>
      </c>
      <c r="MF2" s="3" t="s">
        <v>341</v>
      </c>
      <c r="MG2" s="3" t="s">
        <v>342</v>
      </c>
      <c r="MH2" s="3" t="s">
        <v>343</v>
      </c>
      <c r="MI2" s="3" t="s">
        <v>344</v>
      </c>
      <c r="MJ2" s="3" t="s">
        <v>345</v>
      </c>
      <c r="MK2" s="3" t="s">
        <v>346</v>
      </c>
      <c r="ML2" s="3" t="s">
        <v>347</v>
      </c>
      <c r="MM2" s="3" t="s">
        <v>348</v>
      </c>
      <c r="MN2" s="3" t="s">
        <v>349</v>
      </c>
      <c r="MO2" s="3" t="s">
        <v>350</v>
      </c>
      <c r="MP2" s="3" t="s">
        <v>351</v>
      </c>
      <c r="MQ2" s="3" t="s">
        <v>352</v>
      </c>
      <c r="MR2" s="3" t="s">
        <v>353</v>
      </c>
      <c r="MS2" s="3" t="s">
        <v>354</v>
      </c>
      <c r="MT2" s="3" t="s">
        <v>355</v>
      </c>
      <c r="MU2" s="3" t="s">
        <v>356</v>
      </c>
      <c r="MV2" s="3" t="s">
        <v>357</v>
      </c>
      <c r="MW2" s="3" t="s">
        <v>358</v>
      </c>
      <c r="MX2" s="3" t="s">
        <v>359</v>
      </c>
      <c r="MY2" s="3" t="s">
        <v>360</v>
      </c>
      <c r="MZ2" s="3" t="s">
        <v>361</v>
      </c>
      <c r="NA2" s="3" t="s">
        <v>362</v>
      </c>
      <c r="NB2" s="3" t="s">
        <v>363</v>
      </c>
      <c r="NC2" s="3" t="s">
        <v>364</v>
      </c>
      <c r="ND2" s="3" t="s">
        <v>365</v>
      </c>
      <c r="NE2" s="3" t="s">
        <v>366</v>
      </c>
      <c r="NF2" s="3" t="s">
        <v>367</v>
      </c>
      <c r="NG2" s="3" t="s">
        <v>368</v>
      </c>
      <c r="NH2" s="3" t="s">
        <v>369</v>
      </c>
      <c r="NI2" s="3" t="s">
        <v>370</v>
      </c>
      <c r="NJ2" s="3" t="s">
        <v>371</v>
      </c>
      <c r="NK2" s="3" t="s">
        <v>372</v>
      </c>
      <c r="NL2" s="3" t="s">
        <v>373</v>
      </c>
      <c r="NM2" s="3" t="s">
        <v>374</v>
      </c>
      <c r="NN2" s="3" t="s">
        <v>375</v>
      </c>
      <c r="NO2" s="3" t="s">
        <v>376</v>
      </c>
      <c r="NP2" s="3" t="s">
        <v>377</v>
      </c>
      <c r="NQ2" s="3" t="s">
        <v>378</v>
      </c>
      <c r="NR2" s="3" t="s">
        <v>379</v>
      </c>
      <c r="NS2" s="3" t="s">
        <v>380</v>
      </c>
      <c r="NT2" s="3" t="s">
        <v>381</v>
      </c>
      <c r="NU2" s="3" t="s">
        <v>382</v>
      </c>
      <c r="NV2" s="3" t="s">
        <v>383</v>
      </c>
      <c r="NW2" s="3" t="s">
        <v>384</v>
      </c>
      <c r="NX2" s="3" t="s">
        <v>385</v>
      </c>
      <c r="NY2" s="3" t="s">
        <v>386</v>
      </c>
      <c r="NZ2" s="3" t="s">
        <v>387</v>
      </c>
      <c r="OA2" s="3" t="s">
        <v>388</v>
      </c>
      <c r="OB2" s="3" t="s">
        <v>389</v>
      </c>
      <c r="OC2" s="3" t="s">
        <v>390</v>
      </c>
      <c r="OD2" s="3" t="s">
        <v>391</v>
      </c>
      <c r="OE2" s="3" t="s">
        <v>392</v>
      </c>
      <c r="OF2" s="3" t="s">
        <v>393</v>
      </c>
      <c r="OG2" s="3" t="s">
        <v>394</v>
      </c>
      <c r="OH2" s="3" t="s">
        <v>395</v>
      </c>
      <c r="OI2" s="3" t="s">
        <v>396</v>
      </c>
      <c r="OJ2" s="3" t="s">
        <v>397</v>
      </c>
      <c r="OK2" s="3" t="s">
        <v>398</v>
      </c>
      <c r="OL2" s="3" t="s">
        <v>399</v>
      </c>
      <c r="OM2" s="3" t="s">
        <v>400</v>
      </c>
      <c r="ON2" s="3" t="s">
        <v>401</v>
      </c>
      <c r="OO2" s="3" t="s">
        <v>402</v>
      </c>
      <c r="OP2" s="3" t="s">
        <v>403</v>
      </c>
      <c r="OQ2" s="3" t="s">
        <v>404</v>
      </c>
      <c r="OR2" s="3" t="s">
        <v>405</v>
      </c>
      <c r="OS2" s="3" t="s">
        <v>406</v>
      </c>
      <c r="OT2" s="3" t="s">
        <v>407</v>
      </c>
      <c r="OU2" s="3" t="s">
        <v>408</v>
      </c>
      <c r="OV2" s="3" t="s">
        <v>409</v>
      </c>
      <c r="OW2" s="3" t="s">
        <v>410</v>
      </c>
      <c r="OX2" s="3" t="s">
        <v>411</v>
      </c>
      <c r="OY2" s="3" t="s">
        <v>412</v>
      </c>
      <c r="OZ2" s="3" t="s">
        <v>413</v>
      </c>
      <c r="PA2" s="3" t="s">
        <v>414</v>
      </c>
      <c r="PB2" s="3" t="s">
        <v>415</v>
      </c>
      <c r="PC2" s="3" t="s">
        <v>416</v>
      </c>
      <c r="PD2" s="3" t="s">
        <v>417</v>
      </c>
      <c r="PE2" s="3" t="s">
        <v>418</v>
      </c>
      <c r="PF2" s="3" t="s">
        <v>419</v>
      </c>
      <c r="PG2" s="3" t="s">
        <v>420</v>
      </c>
      <c r="PH2" s="3" t="s">
        <v>421</v>
      </c>
      <c r="PI2" s="3" t="s">
        <v>422</v>
      </c>
      <c r="PJ2" s="3" t="s">
        <v>423</v>
      </c>
      <c r="PK2" s="3" t="s">
        <v>424</v>
      </c>
      <c r="PL2" s="3" t="s">
        <v>425</v>
      </c>
      <c r="PM2" s="3" t="s">
        <v>426</v>
      </c>
      <c r="PN2" s="3" t="s">
        <v>427</v>
      </c>
      <c r="PO2" s="3" t="s">
        <v>428</v>
      </c>
      <c r="PP2" s="3" t="s">
        <v>429</v>
      </c>
      <c r="PQ2" s="3" t="s">
        <v>430</v>
      </c>
      <c r="PR2" s="3" t="s">
        <v>431</v>
      </c>
      <c r="PS2" s="3" t="s">
        <v>432</v>
      </c>
      <c r="PT2" s="3" t="s">
        <v>433</v>
      </c>
      <c r="PU2" s="3" t="s">
        <v>434</v>
      </c>
      <c r="PV2" s="3" t="s">
        <v>435</v>
      </c>
      <c r="PW2" s="3" t="s">
        <v>436</v>
      </c>
      <c r="PX2" s="3" t="s">
        <v>437</v>
      </c>
      <c r="PY2" s="3" t="s">
        <v>438</v>
      </c>
      <c r="PZ2" s="3" t="s">
        <v>439</v>
      </c>
      <c r="QA2" s="3" t="s">
        <v>440</v>
      </c>
      <c r="QB2" s="3" t="s">
        <v>441</v>
      </c>
      <c r="QC2" s="3" t="s">
        <v>442</v>
      </c>
      <c r="QD2" s="3" t="s">
        <v>443</v>
      </c>
      <c r="QE2" s="3" t="s">
        <v>444</v>
      </c>
      <c r="QF2" s="3" t="s">
        <v>445</v>
      </c>
      <c r="QG2" s="3" t="s">
        <v>446</v>
      </c>
      <c r="QH2" s="3" t="s">
        <v>447</v>
      </c>
      <c r="QI2" s="3" t="s">
        <v>448</v>
      </c>
      <c r="QJ2" s="3" t="s">
        <v>449</v>
      </c>
      <c r="QK2" s="3" t="s">
        <v>450</v>
      </c>
      <c r="QL2" s="3" t="s">
        <v>451</v>
      </c>
      <c r="QM2" s="3" t="s">
        <v>452</v>
      </c>
      <c r="QN2" s="3" t="s">
        <v>453</v>
      </c>
      <c r="QO2" s="3" t="s">
        <v>454</v>
      </c>
      <c r="QP2" s="3" t="s">
        <v>455</v>
      </c>
      <c r="QQ2" s="3" t="s">
        <v>456</v>
      </c>
      <c r="QR2" s="3" t="s">
        <v>457</v>
      </c>
      <c r="QS2" s="3" t="s">
        <v>458</v>
      </c>
      <c r="QT2" s="3" t="s">
        <v>459</v>
      </c>
      <c r="QU2" s="3" t="s">
        <v>460</v>
      </c>
      <c r="QV2" s="3" t="s">
        <v>461</v>
      </c>
      <c r="QW2" s="3" t="s">
        <v>462</v>
      </c>
      <c r="QX2" s="3" t="s">
        <v>463</v>
      </c>
      <c r="QY2" s="3" t="s">
        <v>464</v>
      </c>
      <c r="QZ2" s="3" t="s">
        <v>465</v>
      </c>
      <c r="RA2" s="3" t="s">
        <v>466</v>
      </c>
      <c r="RB2" s="3" t="s">
        <v>467</v>
      </c>
      <c r="RC2" s="3" t="s">
        <v>468</v>
      </c>
      <c r="RD2" s="3" t="s">
        <v>469</v>
      </c>
      <c r="RE2" s="3" t="s">
        <v>470</v>
      </c>
      <c r="RF2" s="3" t="s">
        <v>471</v>
      </c>
      <c r="RG2" s="3" t="s">
        <v>472</v>
      </c>
      <c r="RH2" s="3" t="s">
        <v>473</v>
      </c>
      <c r="RI2" s="3" t="s">
        <v>474</v>
      </c>
      <c r="RJ2" s="3" t="s">
        <v>475</v>
      </c>
      <c r="RK2" s="3" t="s">
        <v>476</v>
      </c>
      <c r="RL2" s="3" t="s">
        <v>477</v>
      </c>
      <c r="RM2" s="3" t="s">
        <v>478</v>
      </c>
      <c r="RN2" s="3" t="s">
        <v>479</v>
      </c>
      <c r="RO2" s="3" t="s">
        <v>480</v>
      </c>
      <c r="RP2" s="3" t="s">
        <v>481</v>
      </c>
      <c r="RQ2" s="3" t="s">
        <v>482</v>
      </c>
      <c r="RR2" s="3" t="s">
        <v>483</v>
      </c>
      <c r="RS2" s="3" t="s">
        <v>484</v>
      </c>
      <c r="RT2" s="3" t="s">
        <v>485</v>
      </c>
      <c r="RU2" s="3" t="s">
        <v>486</v>
      </c>
      <c r="RV2" s="3" t="s">
        <v>487</v>
      </c>
      <c r="RW2" s="3" t="s">
        <v>488</v>
      </c>
      <c r="RX2" s="3" t="s">
        <v>489</v>
      </c>
      <c r="RY2" s="3" t="s">
        <v>490</v>
      </c>
      <c r="RZ2" s="3" t="s">
        <v>491</v>
      </c>
      <c r="SA2" s="3" t="s">
        <v>492</v>
      </c>
      <c r="SB2" s="3" t="s">
        <v>493</v>
      </c>
      <c r="SC2" s="3" t="s">
        <v>494</v>
      </c>
      <c r="SD2" s="3" t="s">
        <v>495</v>
      </c>
      <c r="SE2" s="3" t="s">
        <v>496</v>
      </c>
      <c r="SF2" s="3" t="s">
        <v>497</v>
      </c>
      <c r="SG2" s="3" t="s">
        <v>498</v>
      </c>
      <c r="SH2" s="3" t="s">
        <v>499</v>
      </c>
      <c r="SI2" s="3" t="s">
        <v>500</v>
      </c>
      <c r="SJ2" s="3" t="s">
        <v>501</v>
      </c>
      <c r="SK2" s="3" t="s">
        <v>502</v>
      </c>
      <c r="SL2" s="3" t="s">
        <v>503</v>
      </c>
      <c r="SM2" s="3" t="s">
        <v>504</v>
      </c>
      <c r="SN2" s="3" t="s">
        <v>505</v>
      </c>
      <c r="SO2" s="3" t="s">
        <v>506</v>
      </c>
      <c r="SP2" s="3" t="s">
        <v>507</v>
      </c>
      <c r="SQ2" s="3" t="s">
        <v>508</v>
      </c>
      <c r="SR2" s="3" t="s">
        <v>509</v>
      </c>
      <c r="SS2" s="3" t="s">
        <v>510</v>
      </c>
      <c r="ST2" s="3" t="s">
        <v>511</v>
      </c>
      <c r="SU2" s="3" t="s">
        <v>512</v>
      </c>
      <c r="SV2" s="3" t="s">
        <v>513</v>
      </c>
      <c r="SW2" s="3" t="s">
        <v>514</v>
      </c>
      <c r="SX2" s="3" t="s">
        <v>515</v>
      </c>
      <c r="SY2" s="3" t="s">
        <v>516</v>
      </c>
      <c r="SZ2" s="3" t="s">
        <v>517</v>
      </c>
      <c r="TA2" s="3" t="s">
        <v>518</v>
      </c>
      <c r="TB2" s="3" t="s">
        <v>519</v>
      </c>
      <c r="TC2" s="3" t="s">
        <v>520</v>
      </c>
      <c r="TD2" s="3" t="s">
        <v>521</v>
      </c>
      <c r="TE2" s="3" t="s">
        <v>522</v>
      </c>
      <c r="TF2" s="3" t="s">
        <v>523</v>
      </c>
      <c r="TG2" s="3" t="s">
        <v>524</v>
      </c>
      <c r="TH2" s="3" t="s">
        <v>525</v>
      </c>
      <c r="TI2" s="3" t="s">
        <v>526</v>
      </c>
      <c r="TJ2" s="3" t="s">
        <v>527</v>
      </c>
      <c r="TK2" s="3" t="s">
        <v>528</v>
      </c>
      <c r="TL2" s="3" t="s">
        <v>529</v>
      </c>
      <c r="TM2" s="3" t="s">
        <v>530</v>
      </c>
      <c r="TN2" s="3" t="s">
        <v>531</v>
      </c>
      <c r="TO2" s="3" t="s">
        <v>532</v>
      </c>
      <c r="TP2" s="3" t="s">
        <v>533</v>
      </c>
      <c r="TQ2" s="3" t="s">
        <v>534</v>
      </c>
      <c r="TR2" s="3" t="s">
        <v>535</v>
      </c>
      <c r="TS2" s="3" t="s">
        <v>536</v>
      </c>
      <c r="TT2" s="3" t="s">
        <v>537</v>
      </c>
      <c r="TU2" s="3" t="s">
        <v>538</v>
      </c>
      <c r="TV2" s="3" t="s">
        <v>539</v>
      </c>
      <c r="TW2" s="3" t="s">
        <v>540</v>
      </c>
    </row>
    <row r="3" spans="1:543" ht="15" x14ac:dyDescent="0.25">
      <c r="A3" s="1"/>
      <c r="B3" s="1"/>
      <c r="C3" s="1"/>
      <c r="D3" s="1"/>
      <c r="E3" s="3" t="s">
        <v>541</v>
      </c>
      <c r="F3" s="3" t="s">
        <v>542</v>
      </c>
      <c r="G3" s="3" t="s">
        <v>542</v>
      </c>
      <c r="H3" s="3" t="s">
        <v>542</v>
      </c>
      <c r="I3" s="3" t="s">
        <v>541</v>
      </c>
      <c r="J3" s="3" t="s">
        <v>542</v>
      </c>
      <c r="K3" s="3" t="s">
        <v>542</v>
      </c>
      <c r="L3" s="3" t="s">
        <v>541</v>
      </c>
      <c r="M3" s="3" t="s">
        <v>542</v>
      </c>
      <c r="N3" s="3" t="s">
        <v>541</v>
      </c>
      <c r="O3" s="3" t="s">
        <v>542</v>
      </c>
      <c r="P3" s="3" t="s">
        <v>542</v>
      </c>
      <c r="Q3" s="3" t="s">
        <v>542</v>
      </c>
      <c r="R3" s="3" t="s">
        <v>542</v>
      </c>
      <c r="S3" s="3" t="s">
        <v>542</v>
      </c>
      <c r="T3" s="3" t="s">
        <v>542</v>
      </c>
      <c r="U3" s="3" t="s">
        <v>542</v>
      </c>
      <c r="V3" s="3" t="s">
        <v>542</v>
      </c>
      <c r="W3" s="3" t="s">
        <v>542</v>
      </c>
      <c r="X3" s="3" t="s">
        <v>542</v>
      </c>
      <c r="Y3" s="3" t="s">
        <v>542</v>
      </c>
      <c r="Z3" s="3" t="s">
        <v>542</v>
      </c>
      <c r="AA3" s="3" t="s">
        <v>542</v>
      </c>
      <c r="AB3" s="3" t="s">
        <v>542</v>
      </c>
      <c r="AC3" s="3" t="s">
        <v>541</v>
      </c>
      <c r="AD3" s="3" t="s">
        <v>542</v>
      </c>
      <c r="AE3" s="3" t="s">
        <v>542</v>
      </c>
      <c r="AF3" s="3" t="s">
        <v>542</v>
      </c>
      <c r="AG3" s="3" t="s">
        <v>542</v>
      </c>
      <c r="AH3" s="3" t="s">
        <v>542</v>
      </c>
      <c r="AI3" s="3" t="s">
        <v>542</v>
      </c>
      <c r="AJ3" s="3" t="s">
        <v>541</v>
      </c>
      <c r="AK3" s="3" t="s">
        <v>542</v>
      </c>
      <c r="AL3" s="3" t="s">
        <v>542</v>
      </c>
      <c r="AM3" s="3" t="s">
        <v>542</v>
      </c>
      <c r="AN3" s="3" t="s">
        <v>542</v>
      </c>
      <c r="AO3" s="3" t="s">
        <v>542</v>
      </c>
      <c r="AP3" s="3" t="s">
        <v>542</v>
      </c>
      <c r="AQ3" s="3" t="s">
        <v>542</v>
      </c>
      <c r="AR3" s="3" t="s">
        <v>542</v>
      </c>
      <c r="AS3" s="3" t="s">
        <v>542</v>
      </c>
      <c r="AT3" s="3" t="s">
        <v>542</v>
      </c>
      <c r="AU3" s="3" t="s">
        <v>541</v>
      </c>
      <c r="AV3" s="3" t="s">
        <v>542</v>
      </c>
      <c r="AW3" s="3" t="s">
        <v>541</v>
      </c>
      <c r="AX3" s="3" t="s">
        <v>542</v>
      </c>
      <c r="AY3" s="3" t="s">
        <v>542</v>
      </c>
      <c r="AZ3" s="3" t="s">
        <v>541</v>
      </c>
      <c r="BA3" s="3" t="s">
        <v>542</v>
      </c>
      <c r="BB3" s="3" t="s">
        <v>542</v>
      </c>
      <c r="BC3" s="3" t="s">
        <v>542</v>
      </c>
      <c r="BD3" s="3" t="s">
        <v>541</v>
      </c>
      <c r="BE3" s="3" t="s">
        <v>542</v>
      </c>
      <c r="BF3" s="3" t="s">
        <v>541</v>
      </c>
      <c r="BG3" s="3" t="s">
        <v>542</v>
      </c>
      <c r="BH3" s="3" t="s">
        <v>541</v>
      </c>
      <c r="BI3" s="3" t="s">
        <v>541</v>
      </c>
      <c r="BJ3" s="3" t="s">
        <v>542</v>
      </c>
      <c r="BK3" s="3" t="s">
        <v>542</v>
      </c>
      <c r="BL3" s="3" t="s">
        <v>542</v>
      </c>
      <c r="BM3" s="3" t="s">
        <v>542</v>
      </c>
      <c r="BN3" s="3" t="s">
        <v>542</v>
      </c>
      <c r="BO3" s="3" t="s">
        <v>542</v>
      </c>
      <c r="BP3" s="3" t="s">
        <v>542</v>
      </c>
      <c r="BQ3" s="3" t="s">
        <v>542</v>
      </c>
      <c r="BR3" s="3" t="s">
        <v>541</v>
      </c>
      <c r="BS3" s="3" t="s">
        <v>542</v>
      </c>
      <c r="BT3" s="3" t="s">
        <v>542</v>
      </c>
      <c r="BU3" s="3" t="s">
        <v>542</v>
      </c>
      <c r="BV3" s="3" t="s">
        <v>542</v>
      </c>
      <c r="BW3" s="3" t="s">
        <v>542</v>
      </c>
      <c r="BX3" s="3" t="s">
        <v>542</v>
      </c>
      <c r="BY3" s="3" t="s">
        <v>542</v>
      </c>
      <c r="BZ3" s="3" t="s">
        <v>542</v>
      </c>
      <c r="CA3" s="3" t="s">
        <v>542</v>
      </c>
      <c r="CB3" s="3" t="s">
        <v>542</v>
      </c>
      <c r="CC3" s="3" t="s">
        <v>542</v>
      </c>
      <c r="CD3" s="3" t="s">
        <v>542</v>
      </c>
      <c r="CE3" s="3" t="s">
        <v>542</v>
      </c>
      <c r="CF3" s="3" t="s">
        <v>541</v>
      </c>
      <c r="CG3" s="3" t="s">
        <v>542</v>
      </c>
      <c r="CH3" s="3" t="s">
        <v>541</v>
      </c>
      <c r="CI3" s="3" t="s">
        <v>542</v>
      </c>
      <c r="CJ3" s="3" t="s">
        <v>542</v>
      </c>
      <c r="CK3" s="3" t="s">
        <v>541</v>
      </c>
      <c r="CL3" s="3" t="s">
        <v>542</v>
      </c>
      <c r="CM3" s="3" t="s">
        <v>541</v>
      </c>
      <c r="CN3" s="3" t="s">
        <v>541</v>
      </c>
      <c r="CO3" s="3" t="s">
        <v>542</v>
      </c>
      <c r="CP3" s="3" t="s">
        <v>542</v>
      </c>
      <c r="CQ3" s="3" t="s">
        <v>542</v>
      </c>
      <c r="CR3" s="3" t="s">
        <v>542</v>
      </c>
      <c r="CS3" s="3" t="s">
        <v>542</v>
      </c>
      <c r="CT3" s="3" t="s">
        <v>542</v>
      </c>
      <c r="CU3" s="3" t="s">
        <v>541</v>
      </c>
      <c r="CV3" s="3" t="s">
        <v>542</v>
      </c>
      <c r="CW3" s="3" t="s">
        <v>541</v>
      </c>
      <c r="CX3" s="3" t="s">
        <v>542</v>
      </c>
      <c r="CY3" s="3" t="s">
        <v>541</v>
      </c>
      <c r="CZ3" s="3" t="s">
        <v>541</v>
      </c>
      <c r="DA3" s="3" t="s">
        <v>542</v>
      </c>
      <c r="DB3" s="3" t="s">
        <v>541</v>
      </c>
      <c r="DC3" s="3" t="s">
        <v>542</v>
      </c>
      <c r="DD3" s="3" t="s">
        <v>541</v>
      </c>
      <c r="DE3" s="3" t="s">
        <v>541</v>
      </c>
      <c r="DF3" s="3" t="s">
        <v>542</v>
      </c>
      <c r="DG3" s="3" t="s">
        <v>542</v>
      </c>
      <c r="DH3" s="3" t="s">
        <v>542</v>
      </c>
      <c r="DI3" s="3" t="s">
        <v>542</v>
      </c>
      <c r="DJ3" s="3" t="s">
        <v>541</v>
      </c>
      <c r="DK3" s="3" t="s">
        <v>541</v>
      </c>
      <c r="DL3" s="3" t="s">
        <v>541</v>
      </c>
      <c r="DM3" s="3" t="s">
        <v>541</v>
      </c>
      <c r="DN3" s="3" t="s">
        <v>542</v>
      </c>
      <c r="DO3" s="3" t="s">
        <v>542</v>
      </c>
      <c r="DP3" s="3" t="s">
        <v>542</v>
      </c>
      <c r="DQ3" s="3" t="s">
        <v>542</v>
      </c>
      <c r="DR3" s="3" t="s">
        <v>541</v>
      </c>
      <c r="DS3" s="3" t="s">
        <v>542</v>
      </c>
      <c r="DT3" s="3" t="s">
        <v>542</v>
      </c>
      <c r="DU3" s="3" t="s">
        <v>542</v>
      </c>
      <c r="DV3" s="3" t="s">
        <v>541</v>
      </c>
      <c r="DW3" s="3" t="s">
        <v>542</v>
      </c>
      <c r="DX3" s="3" t="s">
        <v>542</v>
      </c>
      <c r="DY3" s="3" t="s">
        <v>541</v>
      </c>
      <c r="DZ3" s="3" t="s">
        <v>542</v>
      </c>
      <c r="EA3" s="3" t="s">
        <v>542</v>
      </c>
      <c r="EB3" s="3" t="s">
        <v>542</v>
      </c>
      <c r="EC3" s="3" t="s">
        <v>542</v>
      </c>
      <c r="ED3" s="3" t="s">
        <v>542</v>
      </c>
      <c r="EE3" s="3" t="s">
        <v>542</v>
      </c>
      <c r="EF3" s="3" t="s">
        <v>542</v>
      </c>
      <c r="EG3" s="3" t="s">
        <v>542</v>
      </c>
      <c r="EH3" s="3" t="s">
        <v>542</v>
      </c>
      <c r="EI3" s="3" t="s">
        <v>542</v>
      </c>
      <c r="EJ3" s="3" t="s">
        <v>541</v>
      </c>
      <c r="EK3" s="3" t="s">
        <v>542</v>
      </c>
      <c r="EL3" s="3" t="s">
        <v>542</v>
      </c>
      <c r="EM3" s="3" t="s">
        <v>542</v>
      </c>
      <c r="EN3" s="3" t="s">
        <v>542</v>
      </c>
      <c r="EO3" s="3" t="s">
        <v>542</v>
      </c>
      <c r="EP3" s="3" t="s">
        <v>542</v>
      </c>
      <c r="EQ3" s="3" t="s">
        <v>541</v>
      </c>
      <c r="ER3" s="3" t="s">
        <v>542</v>
      </c>
      <c r="ES3" s="3" t="s">
        <v>542</v>
      </c>
      <c r="ET3" s="3" t="s">
        <v>541</v>
      </c>
      <c r="EU3" s="3" t="s">
        <v>542</v>
      </c>
      <c r="EV3" s="3" t="s">
        <v>541</v>
      </c>
      <c r="EW3" s="3" t="s">
        <v>542</v>
      </c>
      <c r="EX3" s="3" t="s">
        <v>541</v>
      </c>
      <c r="EY3" s="3" t="s">
        <v>542</v>
      </c>
      <c r="EZ3" s="3" t="s">
        <v>542</v>
      </c>
      <c r="FA3" s="3" t="s">
        <v>541</v>
      </c>
      <c r="FB3" s="3" t="s">
        <v>542</v>
      </c>
      <c r="FC3" s="3" t="s">
        <v>541</v>
      </c>
      <c r="FD3" s="3" t="s">
        <v>541</v>
      </c>
      <c r="FE3" s="3" t="s">
        <v>542</v>
      </c>
      <c r="FF3" s="3" t="s">
        <v>542</v>
      </c>
      <c r="FG3" s="3" t="s">
        <v>541</v>
      </c>
      <c r="FH3" s="3" t="s">
        <v>542</v>
      </c>
      <c r="FI3" s="3" t="s">
        <v>541</v>
      </c>
      <c r="FJ3" s="3" t="s">
        <v>541</v>
      </c>
      <c r="FK3" s="3" t="s">
        <v>542</v>
      </c>
      <c r="FL3" s="3" t="s">
        <v>541</v>
      </c>
      <c r="FM3" s="3" t="s">
        <v>541</v>
      </c>
      <c r="FN3" s="3" t="s">
        <v>542</v>
      </c>
      <c r="FO3" s="3" t="s">
        <v>541</v>
      </c>
      <c r="FP3" s="3" t="s">
        <v>541</v>
      </c>
      <c r="FQ3" s="3" t="s">
        <v>541</v>
      </c>
      <c r="FR3" s="3" t="s">
        <v>542</v>
      </c>
      <c r="FS3" s="3" t="s">
        <v>541</v>
      </c>
      <c r="FT3" s="3" t="s">
        <v>542</v>
      </c>
      <c r="FU3" s="3" t="s">
        <v>541</v>
      </c>
      <c r="FV3" s="3" t="s">
        <v>541</v>
      </c>
      <c r="FW3" s="3" t="s">
        <v>542</v>
      </c>
      <c r="FX3" s="3" t="s">
        <v>542</v>
      </c>
      <c r="FY3" s="3" t="s">
        <v>542</v>
      </c>
      <c r="FZ3" s="3" t="s">
        <v>542</v>
      </c>
      <c r="GA3" s="3" t="s">
        <v>542</v>
      </c>
      <c r="GB3" s="3" t="s">
        <v>541</v>
      </c>
      <c r="GC3" s="3" t="s">
        <v>542</v>
      </c>
      <c r="GD3" s="3" t="s">
        <v>542</v>
      </c>
      <c r="GE3" s="3" t="s">
        <v>542</v>
      </c>
      <c r="GF3" s="3" t="s">
        <v>542</v>
      </c>
      <c r="GG3" s="3" t="s">
        <v>542</v>
      </c>
      <c r="GH3" s="3" t="s">
        <v>542</v>
      </c>
      <c r="GI3" s="3" t="s">
        <v>542</v>
      </c>
      <c r="GJ3" s="3" t="s">
        <v>541</v>
      </c>
      <c r="GK3" s="3" t="s">
        <v>542</v>
      </c>
      <c r="GL3" s="3" t="s">
        <v>542</v>
      </c>
      <c r="GM3" s="3" t="s">
        <v>542</v>
      </c>
      <c r="GN3" s="3" t="s">
        <v>541</v>
      </c>
      <c r="GO3" s="3" t="s">
        <v>542</v>
      </c>
      <c r="GP3" s="3" t="s">
        <v>541</v>
      </c>
      <c r="GQ3" s="3" t="s">
        <v>542</v>
      </c>
      <c r="GR3" s="3" t="s">
        <v>542</v>
      </c>
      <c r="GS3" s="3" t="s">
        <v>542</v>
      </c>
      <c r="GT3" s="3" t="s">
        <v>542</v>
      </c>
      <c r="GU3" s="3" t="s">
        <v>542</v>
      </c>
      <c r="GV3" s="3" t="s">
        <v>542</v>
      </c>
      <c r="GW3" s="3" t="s">
        <v>542</v>
      </c>
      <c r="GX3" s="3" t="s">
        <v>542</v>
      </c>
      <c r="GY3" s="3" t="s">
        <v>542</v>
      </c>
      <c r="GZ3" s="3" t="s">
        <v>542</v>
      </c>
      <c r="HA3" s="3" t="s">
        <v>542</v>
      </c>
      <c r="HB3" s="3" t="s">
        <v>542</v>
      </c>
      <c r="HC3" s="3" t="s">
        <v>542</v>
      </c>
      <c r="HD3" s="3" t="s">
        <v>542</v>
      </c>
      <c r="HE3" s="3" t="s">
        <v>542</v>
      </c>
      <c r="HF3" s="3" t="s">
        <v>542</v>
      </c>
      <c r="HG3" s="3" t="s">
        <v>542</v>
      </c>
      <c r="HH3" s="3" t="s">
        <v>542</v>
      </c>
      <c r="HI3" s="3" t="s">
        <v>542</v>
      </c>
      <c r="HJ3" s="3" t="s">
        <v>541</v>
      </c>
      <c r="HK3" s="3" t="s">
        <v>542</v>
      </c>
      <c r="HL3" s="3" t="s">
        <v>542</v>
      </c>
      <c r="HM3" s="3" t="s">
        <v>542</v>
      </c>
      <c r="HN3" s="3" t="s">
        <v>542</v>
      </c>
      <c r="HO3" s="3" t="s">
        <v>542</v>
      </c>
      <c r="HP3" s="3" t="s">
        <v>542</v>
      </c>
      <c r="HQ3" s="3" t="s">
        <v>541</v>
      </c>
      <c r="HR3" s="3" t="s">
        <v>542</v>
      </c>
      <c r="HS3" s="3" t="s">
        <v>542</v>
      </c>
      <c r="HT3" s="3" t="s">
        <v>542</v>
      </c>
      <c r="HU3" s="3" t="s">
        <v>542</v>
      </c>
      <c r="HV3" s="3" t="s">
        <v>542</v>
      </c>
      <c r="HW3" s="3" t="s">
        <v>541</v>
      </c>
      <c r="HX3" s="3" t="s">
        <v>542</v>
      </c>
      <c r="HY3" s="3" t="s">
        <v>542</v>
      </c>
      <c r="HZ3" s="3" t="s">
        <v>542</v>
      </c>
      <c r="IA3" s="3" t="s">
        <v>542</v>
      </c>
      <c r="IB3" s="3" t="s">
        <v>542</v>
      </c>
      <c r="IC3" s="3" t="s">
        <v>542</v>
      </c>
      <c r="ID3" s="3" t="s">
        <v>542</v>
      </c>
      <c r="IE3" s="3" t="s">
        <v>542</v>
      </c>
      <c r="IF3" s="3" t="s">
        <v>541</v>
      </c>
      <c r="IG3" s="3" t="s">
        <v>542</v>
      </c>
      <c r="IH3" s="3" t="s">
        <v>542</v>
      </c>
      <c r="II3" s="3" t="s">
        <v>542</v>
      </c>
      <c r="IJ3" s="3" t="s">
        <v>542</v>
      </c>
      <c r="IK3" s="3" t="s">
        <v>541</v>
      </c>
      <c r="IL3" s="3" t="s">
        <v>541</v>
      </c>
      <c r="IM3" s="3" t="s">
        <v>542</v>
      </c>
      <c r="IN3" s="3" t="s">
        <v>542</v>
      </c>
      <c r="IO3" s="3" t="s">
        <v>541</v>
      </c>
      <c r="IP3" s="3" t="s">
        <v>541</v>
      </c>
      <c r="IQ3" s="3" t="s">
        <v>542</v>
      </c>
      <c r="IR3" s="3" t="s">
        <v>542</v>
      </c>
      <c r="IS3" s="3" t="s">
        <v>542</v>
      </c>
      <c r="IT3" s="3" t="s">
        <v>541</v>
      </c>
      <c r="IU3" s="3" t="s">
        <v>541</v>
      </c>
      <c r="IV3" s="3" t="s">
        <v>542</v>
      </c>
      <c r="IW3" s="3" t="s">
        <v>542</v>
      </c>
      <c r="IX3" s="3" t="s">
        <v>542</v>
      </c>
      <c r="IY3" s="3" t="s">
        <v>542</v>
      </c>
      <c r="IZ3" s="3" t="s">
        <v>542</v>
      </c>
      <c r="JA3" s="3" t="s">
        <v>542</v>
      </c>
      <c r="JB3" s="3" t="s">
        <v>542</v>
      </c>
      <c r="JC3" s="3" t="s">
        <v>542</v>
      </c>
      <c r="JD3" s="3" t="s">
        <v>542</v>
      </c>
      <c r="JE3" s="3" t="s">
        <v>542</v>
      </c>
      <c r="JF3" s="3" t="s">
        <v>542</v>
      </c>
      <c r="JG3" s="3" t="s">
        <v>541</v>
      </c>
      <c r="JH3" s="3" t="s">
        <v>541</v>
      </c>
      <c r="JI3" s="3" t="s">
        <v>542</v>
      </c>
      <c r="JJ3" s="3" t="s">
        <v>541</v>
      </c>
      <c r="JK3" s="3" t="s">
        <v>542</v>
      </c>
      <c r="JL3" s="3" t="s">
        <v>542</v>
      </c>
      <c r="JM3" s="3" t="s">
        <v>542</v>
      </c>
      <c r="JN3" s="3" t="s">
        <v>542</v>
      </c>
      <c r="JO3" s="3" t="s">
        <v>541</v>
      </c>
      <c r="JP3" s="3" t="s">
        <v>541</v>
      </c>
      <c r="JQ3" s="3" t="s">
        <v>541</v>
      </c>
      <c r="JR3" s="3" t="s">
        <v>542</v>
      </c>
      <c r="JS3" s="3" t="s">
        <v>542</v>
      </c>
      <c r="JT3" s="3" t="s">
        <v>541</v>
      </c>
      <c r="JU3" s="3" t="s">
        <v>542</v>
      </c>
      <c r="JV3" s="3" t="s">
        <v>542</v>
      </c>
      <c r="JW3" s="3" t="s">
        <v>541</v>
      </c>
      <c r="JX3" s="3" t="s">
        <v>541</v>
      </c>
      <c r="JY3" s="3" t="s">
        <v>542</v>
      </c>
      <c r="JZ3" s="3" t="s">
        <v>542</v>
      </c>
      <c r="KA3" s="3" t="s">
        <v>541</v>
      </c>
      <c r="KB3" s="3" t="s">
        <v>542</v>
      </c>
      <c r="KC3" s="3" t="s">
        <v>542</v>
      </c>
      <c r="KD3" s="3" t="s">
        <v>542</v>
      </c>
      <c r="KE3" s="3" t="s">
        <v>542</v>
      </c>
      <c r="KF3" s="3" t="s">
        <v>542</v>
      </c>
      <c r="KG3" s="3" t="s">
        <v>542</v>
      </c>
      <c r="KH3" s="3" t="s">
        <v>542</v>
      </c>
      <c r="KI3" s="3" t="s">
        <v>542</v>
      </c>
      <c r="KJ3" s="3" t="s">
        <v>542</v>
      </c>
      <c r="KK3" s="3" t="s">
        <v>542</v>
      </c>
      <c r="KL3" s="3" t="s">
        <v>541</v>
      </c>
      <c r="KM3" s="3" t="s">
        <v>542</v>
      </c>
      <c r="KN3" s="3" t="s">
        <v>542</v>
      </c>
      <c r="KO3" s="3" t="s">
        <v>542</v>
      </c>
      <c r="KP3" s="3" t="s">
        <v>542</v>
      </c>
      <c r="KQ3" s="3" t="s">
        <v>542</v>
      </c>
      <c r="KR3" s="3" t="s">
        <v>542</v>
      </c>
      <c r="KS3" s="3" t="s">
        <v>542</v>
      </c>
      <c r="KT3" s="3" t="s">
        <v>542</v>
      </c>
      <c r="KU3" s="3" t="s">
        <v>541</v>
      </c>
      <c r="KV3" s="3" t="s">
        <v>542</v>
      </c>
      <c r="KW3" s="3" t="s">
        <v>542</v>
      </c>
      <c r="KX3" s="3" t="s">
        <v>542</v>
      </c>
      <c r="KY3" s="3" t="s">
        <v>541</v>
      </c>
      <c r="KZ3" s="3" t="s">
        <v>542</v>
      </c>
      <c r="LA3" s="3" t="s">
        <v>542</v>
      </c>
      <c r="LB3" s="3" t="s">
        <v>541</v>
      </c>
      <c r="LC3" s="3" t="s">
        <v>542</v>
      </c>
      <c r="LD3" s="3" t="s">
        <v>541</v>
      </c>
      <c r="LE3" s="3" t="s">
        <v>542</v>
      </c>
      <c r="LF3" s="3" t="s">
        <v>542</v>
      </c>
      <c r="LG3" s="3" t="s">
        <v>541</v>
      </c>
      <c r="LH3" s="3" t="s">
        <v>542</v>
      </c>
      <c r="LI3" s="3" t="s">
        <v>542</v>
      </c>
      <c r="LJ3" s="3" t="s">
        <v>542</v>
      </c>
      <c r="LK3" s="3" t="s">
        <v>542</v>
      </c>
      <c r="LL3" s="3" t="s">
        <v>542</v>
      </c>
      <c r="LM3" s="3" t="s">
        <v>542</v>
      </c>
      <c r="LN3" s="3" t="s">
        <v>541</v>
      </c>
      <c r="LO3" s="3" t="s">
        <v>541</v>
      </c>
      <c r="LP3" s="3" t="s">
        <v>541</v>
      </c>
      <c r="LQ3" s="3" t="s">
        <v>542</v>
      </c>
      <c r="LR3" s="3" t="s">
        <v>542</v>
      </c>
      <c r="LS3" s="3" t="s">
        <v>542</v>
      </c>
      <c r="LT3" s="3" t="s">
        <v>542</v>
      </c>
      <c r="LU3" s="3" t="s">
        <v>542</v>
      </c>
      <c r="LV3" s="3" t="s">
        <v>542</v>
      </c>
      <c r="LW3" s="3" t="s">
        <v>541</v>
      </c>
      <c r="LX3" s="3" t="s">
        <v>542</v>
      </c>
      <c r="LY3" s="3" t="s">
        <v>542</v>
      </c>
      <c r="LZ3" s="3" t="s">
        <v>542</v>
      </c>
      <c r="MA3" s="3" t="s">
        <v>542</v>
      </c>
      <c r="MB3" s="3" t="s">
        <v>541</v>
      </c>
      <c r="MC3" s="3" t="s">
        <v>542</v>
      </c>
      <c r="MD3" s="3" t="s">
        <v>542</v>
      </c>
      <c r="ME3" s="3" t="s">
        <v>541</v>
      </c>
      <c r="MF3" s="3" t="s">
        <v>542</v>
      </c>
      <c r="MG3" s="3" t="s">
        <v>542</v>
      </c>
      <c r="MH3" s="3" t="s">
        <v>541</v>
      </c>
      <c r="MI3" s="3" t="s">
        <v>542</v>
      </c>
      <c r="MJ3" s="3" t="s">
        <v>541</v>
      </c>
      <c r="MK3" s="3" t="s">
        <v>542</v>
      </c>
      <c r="ML3" s="3" t="s">
        <v>542</v>
      </c>
      <c r="MM3" s="3" t="s">
        <v>542</v>
      </c>
      <c r="MN3" s="3" t="s">
        <v>542</v>
      </c>
      <c r="MO3" s="3" t="s">
        <v>542</v>
      </c>
      <c r="MP3" s="3" t="s">
        <v>542</v>
      </c>
      <c r="MQ3" s="3" t="s">
        <v>541</v>
      </c>
      <c r="MR3" s="3" t="s">
        <v>542</v>
      </c>
      <c r="MS3" s="3" t="s">
        <v>541</v>
      </c>
      <c r="MT3" s="3" t="s">
        <v>542</v>
      </c>
      <c r="MU3" s="3" t="s">
        <v>541</v>
      </c>
      <c r="MV3" s="3" t="s">
        <v>542</v>
      </c>
      <c r="MW3" s="3" t="s">
        <v>542</v>
      </c>
      <c r="MX3" s="3" t="s">
        <v>542</v>
      </c>
      <c r="MY3" s="3" t="s">
        <v>542</v>
      </c>
      <c r="MZ3" s="3" t="s">
        <v>542</v>
      </c>
      <c r="NA3" s="3" t="s">
        <v>542</v>
      </c>
      <c r="NB3" s="3" t="s">
        <v>542</v>
      </c>
      <c r="NC3" s="3" t="s">
        <v>542</v>
      </c>
      <c r="ND3" s="3" t="s">
        <v>542</v>
      </c>
      <c r="NE3" s="3" t="s">
        <v>542</v>
      </c>
      <c r="NF3" s="3" t="s">
        <v>542</v>
      </c>
      <c r="NG3" s="3" t="s">
        <v>542</v>
      </c>
      <c r="NH3" s="3" t="s">
        <v>542</v>
      </c>
      <c r="NI3" s="3" t="s">
        <v>542</v>
      </c>
      <c r="NJ3" s="3" t="s">
        <v>542</v>
      </c>
      <c r="NK3" s="3" t="s">
        <v>542</v>
      </c>
      <c r="NL3" s="3" t="s">
        <v>542</v>
      </c>
      <c r="NM3" s="3" t="s">
        <v>542</v>
      </c>
      <c r="NN3" s="3" t="s">
        <v>542</v>
      </c>
      <c r="NO3" s="3" t="s">
        <v>542</v>
      </c>
      <c r="NP3" s="3" t="s">
        <v>542</v>
      </c>
      <c r="NQ3" s="3" t="s">
        <v>542</v>
      </c>
      <c r="NR3" s="3" t="s">
        <v>542</v>
      </c>
      <c r="NS3" s="3" t="s">
        <v>542</v>
      </c>
      <c r="NT3" s="3" t="s">
        <v>542</v>
      </c>
      <c r="NU3" s="3" t="s">
        <v>542</v>
      </c>
      <c r="NV3" s="3" t="s">
        <v>542</v>
      </c>
      <c r="NW3" s="3" t="s">
        <v>542</v>
      </c>
      <c r="NX3" s="3" t="s">
        <v>542</v>
      </c>
      <c r="NY3" s="3" t="s">
        <v>542</v>
      </c>
      <c r="NZ3" s="3" t="s">
        <v>542</v>
      </c>
      <c r="OA3" s="3" t="s">
        <v>542</v>
      </c>
      <c r="OB3" s="3" t="s">
        <v>542</v>
      </c>
      <c r="OC3" s="3" t="s">
        <v>542</v>
      </c>
      <c r="OD3" s="3" t="s">
        <v>542</v>
      </c>
      <c r="OE3" s="3" t="s">
        <v>541</v>
      </c>
      <c r="OF3" s="3" t="s">
        <v>542</v>
      </c>
      <c r="OG3" s="3" t="s">
        <v>542</v>
      </c>
      <c r="OH3" s="3" t="s">
        <v>541</v>
      </c>
      <c r="OI3" s="3" t="s">
        <v>542</v>
      </c>
      <c r="OJ3" s="3" t="s">
        <v>541</v>
      </c>
      <c r="OK3" s="3" t="s">
        <v>542</v>
      </c>
      <c r="OL3" s="3" t="s">
        <v>542</v>
      </c>
      <c r="OM3" s="3" t="s">
        <v>541</v>
      </c>
      <c r="ON3" s="3" t="s">
        <v>541</v>
      </c>
      <c r="OO3" s="3" t="s">
        <v>542</v>
      </c>
      <c r="OP3" s="3" t="s">
        <v>541</v>
      </c>
      <c r="OQ3" s="3" t="s">
        <v>541</v>
      </c>
      <c r="OR3" s="3" t="s">
        <v>542</v>
      </c>
      <c r="OS3" s="3" t="s">
        <v>542</v>
      </c>
      <c r="OT3" s="3" t="s">
        <v>542</v>
      </c>
      <c r="OU3" s="3" t="s">
        <v>541</v>
      </c>
      <c r="OV3" s="3" t="s">
        <v>542</v>
      </c>
      <c r="OW3" s="3" t="s">
        <v>541</v>
      </c>
      <c r="OX3" s="3" t="s">
        <v>542</v>
      </c>
      <c r="OY3" s="3" t="s">
        <v>542</v>
      </c>
      <c r="OZ3" s="3" t="s">
        <v>541</v>
      </c>
      <c r="PA3" s="3" t="s">
        <v>542</v>
      </c>
      <c r="PB3" s="3" t="s">
        <v>542</v>
      </c>
      <c r="PC3" s="3" t="s">
        <v>542</v>
      </c>
      <c r="PD3" s="3" t="s">
        <v>541</v>
      </c>
      <c r="PE3" s="3" t="s">
        <v>542</v>
      </c>
      <c r="PF3" s="3" t="s">
        <v>541</v>
      </c>
      <c r="PG3" s="3" t="s">
        <v>542</v>
      </c>
      <c r="PH3" s="3" t="s">
        <v>542</v>
      </c>
      <c r="PI3" s="3" t="s">
        <v>541</v>
      </c>
      <c r="PJ3" s="3" t="s">
        <v>542</v>
      </c>
      <c r="PK3" s="3" t="s">
        <v>541</v>
      </c>
      <c r="PL3" s="3" t="s">
        <v>541</v>
      </c>
      <c r="PM3" s="3" t="s">
        <v>541</v>
      </c>
      <c r="PN3" s="3" t="s">
        <v>542</v>
      </c>
      <c r="PO3" s="3" t="s">
        <v>541</v>
      </c>
      <c r="PP3" s="3" t="s">
        <v>542</v>
      </c>
      <c r="PQ3" s="3" t="s">
        <v>542</v>
      </c>
      <c r="PR3" s="3" t="s">
        <v>541</v>
      </c>
      <c r="PS3" s="3" t="s">
        <v>542</v>
      </c>
      <c r="PT3" s="3" t="s">
        <v>542</v>
      </c>
      <c r="PU3" s="3" t="s">
        <v>542</v>
      </c>
      <c r="PV3" s="3" t="s">
        <v>541</v>
      </c>
      <c r="PW3" s="3" t="s">
        <v>541</v>
      </c>
      <c r="PX3" s="3" t="s">
        <v>541</v>
      </c>
      <c r="PY3" s="3" t="s">
        <v>541</v>
      </c>
      <c r="PZ3" s="3" t="s">
        <v>542</v>
      </c>
      <c r="QA3" s="3" t="s">
        <v>542</v>
      </c>
      <c r="QB3" s="3" t="s">
        <v>541</v>
      </c>
      <c r="QC3" s="3" t="s">
        <v>542</v>
      </c>
      <c r="QD3" s="3" t="s">
        <v>542</v>
      </c>
      <c r="QE3" s="3" t="s">
        <v>541</v>
      </c>
      <c r="QF3" s="3" t="s">
        <v>542</v>
      </c>
      <c r="QG3" s="3" t="s">
        <v>541</v>
      </c>
      <c r="QH3" s="3" t="s">
        <v>542</v>
      </c>
      <c r="QI3" s="3" t="s">
        <v>542</v>
      </c>
      <c r="QJ3" s="3" t="s">
        <v>542</v>
      </c>
      <c r="QK3" s="3" t="s">
        <v>542</v>
      </c>
      <c r="QL3" s="3" t="s">
        <v>542</v>
      </c>
      <c r="QM3" s="3" t="s">
        <v>542</v>
      </c>
      <c r="QN3" s="3" t="s">
        <v>542</v>
      </c>
      <c r="QO3" s="3" t="s">
        <v>541</v>
      </c>
      <c r="QP3" s="3" t="s">
        <v>542</v>
      </c>
      <c r="QQ3" s="3" t="s">
        <v>542</v>
      </c>
      <c r="QR3" s="3" t="s">
        <v>542</v>
      </c>
      <c r="QS3" s="3" t="s">
        <v>542</v>
      </c>
      <c r="QT3" s="3" t="s">
        <v>542</v>
      </c>
      <c r="QU3" s="3" t="s">
        <v>542</v>
      </c>
      <c r="QV3" s="3" t="s">
        <v>541</v>
      </c>
      <c r="QW3" s="3" t="s">
        <v>542</v>
      </c>
      <c r="QX3" s="3" t="s">
        <v>541</v>
      </c>
      <c r="QY3" s="3" t="s">
        <v>542</v>
      </c>
      <c r="QZ3" s="3" t="s">
        <v>542</v>
      </c>
      <c r="RA3" s="3" t="s">
        <v>542</v>
      </c>
      <c r="RB3" s="3" t="s">
        <v>542</v>
      </c>
      <c r="RC3" s="3" t="s">
        <v>542</v>
      </c>
      <c r="RD3" s="3" t="s">
        <v>542</v>
      </c>
      <c r="RE3" s="3" t="s">
        <v>542</v>
      </c>
      <c r="RF3" s="3" t="s">
        <v>542</v>
      </c>
      <c r="RG3" s="3" t="s">
        <v>542</v>
      </c>
      <c r="RH3" s="3" t="s">
        <v>542</v>
      </c>
      <c r="RI3" s="3" t="s">
        <v>542</v>
      </c>
      <c r="RJ3" s="3" t="s">
        <v>542</v>
      </c>
      <c r="RK3" s="3" t="s">
        <v>542</v>
      </c>
      <c r="RL3" s="3" t="s">
        <v>542</v>
      </c>
      <c r="RM3" s="3" t="s">
        <v>542</v>
      </c>
      <c r="RN3" s="3" t="s">
        <v>542</v>
      </c>
      <c r="RO3" s="3" t="s">
        <v>542</v>
      </c>
      <c r="RP3" s="3" t="s">
        <v>541</v>
      </c>
      <c r="RQ3" s="3" t="s">
        <v>541</v>
      </c>
      <c r="RR3" s="3" t="s">
        <v>542</v>
      </c>
      <c r="RS3" s="3" t="s">
        <v>542</v>
      </c>
      <c r="RT3" s="3" t="s">
        <v>541</v>
      </c>
      <c r="RU3" s="3" t="s">
        <v>541</v>
      </c>
      <c r="RV3" s="3" t="s">
        <v>541</v>
      </c>
      <c r="RW3" s="3" t="s">
        <v>542</v>
      </c>
      <c r="RX3" s="3" t="s">
        <v>542</v>
      </c>
      <c r="RY3" s="3" t="s">
        <v>542</v>
      </c>
      <c r="RZ3" s="3" t="s">
        <v>541</v>
      </c>
      <c r="SA3" s="3" t="s">
        <v>542</v>
      </c>
      <c r="SB3" s="3" t="s">
        <v>541</v>
      </c>
      <c r="SC3" s="3" t="s">
        <v>542</v>
      </c>
      <c r="SD3" s="3" t="s">
        <v>542</v>
      </c>
      <c r="SE3" s="3" t="s">
        <v>542</v>
      </c>
      <c r="SF3" s="3" t="s">
        <v>541</v>
      </c>
      <c r="SG3" s="3" t="s">
        <v>541</v>
      </c>
      <c r="SH3" s="3" t="s">
        <v>542</v>
      </c>
      <c r="SI3" s="3" t="s">
        <v>542</v>
      </c>
      <c r="SJ3" s="3" t="s">
        <v>542</v>
      </c>
      <c r="SK3" s="3" t="s">
        <v>542</v>
      </c>
      <c r="SL3" s="3" t="s">
        <v>542</v>
      </c>
      <c r="SM3" s="3" t="s">
        <v>542</v>
      </c>
      <c r="SN3" s="3" t="s">
        <v>542</v>
      </c>
      <c r="SO3" s="3" t="s">
        <v>541</v>
      </c>
      <c r="SP3" s="3" t="s">
        <v>541</v>
      </c>
      <c r="SQ3" s="3" t="s">
        <v>541</v>
      </c>
      <c r="SR3" s="3" t="s">
        <v>541</v>
      </c>
      <c r="SS3" s="3" t="s">
        <v>541</v>
      </c>
      <c r="ST3" s="3" t="s">
        <v>542</v>
      </c>
      <c r="SU3" s="3" t="s">
        <v>541</v>
      </c>
      <c r="SV3" s="3" t="s">
        <v>542</v>
      </c>
      <c r="SW3" s="3" t="s">
        <v>541</v>
      </c>
      <c r="SX3" s="3" t="s">
        <v>542</v>
      </c>
      <c r="SY3" s="3" t="s">
        <v>542</v>
      </c>
      <c r="SZ3" s="3" t="s">
        <v>542</v>
      </c>
      <c r="TA3" s="3" t="s">
        <v>542</v>
      </c>
      <c r="TB3" s="3" t="s">
        <v>542</v>
      </c>
      <c r="TC3" s="3" t="s">
        <v>542</v>
      </c>
      <c r="TD3" s="3" t="s">
        <v>541</v>
      </c>
      <c r="TE3" s="3" t="s">
        <v>542</v>
      </c>
      <c r="TF3" s="3" t="s">
        <v>542</v>
      </c>
      <c r="TG3" s="3" t="s">
        <v>542</v>
      </c>
      <c r="TH3" s="3" t="s">
        <v>542</v>
      </c>
      <c r="TI3" s="3" t="s">
        <v>542</v>
      </c>
      <c r="TJ3" s="3" t="s">
        <v>542</v>
      </c>
      <c r="TK3" s="3" t="s">
        <v>542</v>
      </c>
      <c r="TL3" s="3" t="s">
        <v>542</v>
      </c>
      <c r="TM3" s="3" t="s">
        <v>542</v>
      </c>
      <c r="TN3" s="3" t="s">
        <v>542</v>
      </c>
      <c r="TO3" s="3" t="s">
        <v>541</v>
      </c>
      <c r="TP3" s="3" t="s">
        <v>542</v>
      </c>
      <c r="TQ3" s="3" t="s">
        <v>542</v>
      </c>
      <c r="TR3" s="3" t="s">
        <v>541</v>
      </c>
      <c r="TS3" s="3" t="s">
        <v>541</v>
      </c>
      <c r="TT3" s="3" t="s">
        <v>542</v>
      </c>
      <c r="TU3" s="3" t="s">
        <v>542</v>
      </c>
      <c r="TV3" s="3" t="s">
        <v>542</v>
      </c>
      <c r="TW3" s="3" t="s">
        <v>542</v>
      </c>
    </row>
    <row r="4" spans="1:543" ht="15" x14ac:dyDescent="0.25">
      <c r="A4" s="4">
        <v>4</v>
      </c>
      <c r="B4" s="4"/>
      <c r="C4" s="4"/>
      <c r="D4" s="5" t="s">
        <v>543</v>
      </c>
      <c r="E4" s="6">
        <f>E5+E10+E14</f>
        <v>11606324715015.34</v>
      </c>
      <c r="F4" s="6">
        <f t="shared" ref="F4:BQ4" si="0">F5+F10+F14</f>
        <v>973174505879.04004</v>
      </c>
      <c r="G4" s="6">
        <f t="shared" si="0"/>
        <v>1170216363268.4302</v>
      </c>
      <c r="H4" s="6">
        <f t="shared" si="0"/>
        <v>1006143812287.4401</v>
      </c>
      <c r="I4" s="6">
        <f t="shared" si="0"/>
        <v>634636480540.23999</v>
      </c>
      <c r="J4" s="6">
        <f t="shared" si="0"/>
        <v>1041692811099.3301</v>
      </c>
      <c r="K4" s="6">
        <f t="shared" si="0"/>
        <v>861078848648.62</v>
      </c>
      <c r="L4" s="6">
        <f t="shared" si="0"/>
        <v>1275984646148.24</v>
      </c>
      <c r="M4" s="6">
        <f t="shared" si="0"/>
        <v>1755876485679.8298</v>
      </c>
      <c r="N4" s="6">
        <f t="shared" si="0"/>
        <v>1321492478996.8101</v>
      </c>
      <c r="O4" s="6">
        <f t="shared" si="0"/>
        <v>1305974267768.1602</v>
      </c>
      <c r="P4" s="6">
        <f t="shared" si="0"/>
        <v>654972857500.07007</v>
      </c>
      <c r="Q4" s="6">
        <f t="shared" si="0"/>
        <v>1134104242953</v>
      </c>
      <c r="R4" s="6">
        <f t="shared" si="0"/>
        <v>525214617350.28003</v>
      </c>
      <c r="S4" s="6">
        <f t="shared" si="0"/>
        <v>756493119913.82007</v>
      </c>
      <c r="T4" s="6">
        <f t="shared" si="0"/>
        <v>768270271382.73999</v>
      </c>
      <c r="U4" s="6">
        <f t="shared" si="0"/>
        <v>734208094297.88</v>
      </c>
      <c r="V4" s="6">
        <f t="shared" si="0"/>
        <v>737256154421.27002</v>
      </c>
      <c r="W4" s="6">
        <f t="shared" si="0"/>
        <v>672288352850.31995</v>
      </c>
      <c r="X4" s="6">
        <f t="shared" si="0"/>
        <v>889969621595.66992</v>
      </c>
      <c r="Y4" s="6">
        <f t="shared" si="0"/>
        <v>925342445748.25</v>
      </c>
      <c r="Z4" s="6">
        <f t="shared" si="0"/>
        <v>721884041333</v>
      </c>
      <c r="AA4" s="6">
        <f t="shared" si="0"/>
        <v>678425148780.5</v>
      </c>
      <c r="AB4" s="6">
        <f t="shared" si="0"/>
        <v>486180048693.39001</v>
      </c>
      <c r="AC4" s="6">
        <f t="shared" si="0"/>
        <v>7772029153270.6201</v>
      </c>
      <c r="AD4" s="6">
        <f t="shared" si="0"/>
        <v>1486997911061.8599</v>
      </c>
      <c r="AE4" s="6">
        <f t="shared" si="0"/>
        <v>766415851556.22998</v>
      </c>
      <c r="AF4" s="6">
        <f t="shared" si="0"/>
        <v>2450204561759.8203</v>
      </c>
      <c r="AG4" s="6">
        <f t="shared" si="0"/>
        <v>1010908170173.05</v>
      </c>
      <c r="AH4" s="6">
        <f t="shared" si="0"/>
        <v>860312329054.23999</v>
      </c>
      <c r="AI4" s="6">
        <f t="shared" si="0"/>
        <v>1682148382104.21</v>
      </c>
      <c r="AJ4" s="6">
        <f t="shared" si="0"/>
        <v>1033279689998.1</v>
      </c>
      <c r="AK4" s="6">
        <f t="shared" si="0"/>
        <v>515836195878.35999</v>
      </c>
      <c r="AL4" s="6">
        <f t="shared" si="0"/>
        <v>1644477022617.29</v>
      </c>
      <c r="AM4" s="6">
        <f t="shared" si="0"/>
        <v>890870434274.12</v>
      </c>
      <c r="AN4" s="6">
        <f t="shared" si="0"/>
        <v>843242622641.84998</v>
      </c>
      <c r="AO4" s="6">
        <f t="shared" si="0"/>
        <v>873193145520.85999</v>
      </c>
      <c r="AP4" s="6">
        <f t="shared" si="0"/>
        <v>761300762641.63</v>
      </c>
      <c r="AQ4" s="6">
        <f t="shared" si="0"/>
        <v>804091375966.09998</v>
      </c>
      <c r="AR4" s="6">
        <f t="shared" si="0"/>
        <v>4042115828231.6201</v>
      </c>
      <c r="AS4" s="6">
        <f t="shared" si="0"/>
        <v>831765871272.76001</v>
      </c>
      <c r="AT4" s="6">
        <f t="shared" si="0"/>
        <v>521283125047.19</v>
      </c>
      <c r="AU4" s="6">
        <f t="shared" si="0"/>
        <v>567805891385.45996</v>
      </c>
      <c r="AV4" s="6">
        <f t="shared" si="0"/>
        <v>628621517914.96997</v>
      </c>
      <c r="AW4" s="6">
        <f t="shared" si="0"/>
        <v>704975445506.93994</v>
      </c>
      <c r="AX4" s="6">
        <f t="shared" si="0"/>
        <v>463786946228.29999</v>
      </c>
      <c r="AY4" s="6">
        <f t="shared" si="0"/>
        <v>643149408775.31995</v>
      </c>
      <c r="AZ4" s="6">
        <f t="shared" si="0"/>
        <v>721469692393.38</v>
      </c>
      <c r="BA4" s="6">
        <f t="shared" si="0"/>
        <v>1087160371106</v>
      </c>
      <c r="BB4" s="6">
        <f t="shared" si="0"/>
        <v>613693503576.55005</v>
      </c>
      <c r="BC4" s="6">
        <f t="shared" si="0"/>
        <v>878503335299.56006</v>
      </c>
      <c r="BD4" s="6">
        <f t="shared" si="0"/>
        <v>590622092843.92993</v>
      </c>
      <c r="BE4" s="6">
        <f t="shared" si="0"/>
        <v>603885240037.33008</v>
      </c>
      <c r="BF4" s="6">
        <f t="shared" si="0"/>
        <v>681102716694.65002</v>
      </c>
      <c r="BG4" s="6">
        <f t="shared" si="0"/>
        <v>776036583661.34998</v>
      </c>
      <c r="BH4" s="6">
        <f t="shared" si="0"/>
        <v>490265502133.32001</v>
      </c>
      <c r="BI4" s="6">
        <f t="shared" si="0"/>
        <v>373104473255.19</v>
      </c>
      <c r="BJ4" s="6">
        <f t="shared" si="0"/>
        <v>510645268866.75</v>
      </c>
      <c r="BK4" s="6">
        <f t="shared" si="0"/>
        <v>3635837760819.71</v>
      </c>
      <c r="BL4" s="6">
        <f t="shared" si="0"/>
        <v>1004220871876.6899</v>
      </c>
      <c r="BM4" s="6">
        <f t="shared" si="0"/>
        <v>1131908539063.6201</v>
      </c>
      <c r="BN4" s="6">
        <f t="shared" si="0"/>
        <v>695651439435.23999</v>
      </c>
      <c r="BO4" s="6">
        <f t="shared" si="0"/>
        <v>813401928360.17004</v>
      </c>
      <c r="BP4" s="6">
        <f t="shared" si="0"/>
        <v>813401928360.17004</v>
      </c>
      <c r="BQ4" s="6">
        <f t="shared" si="0"/>
        <v>1174349091058.3398</v>
      </c>
      <c r="BR4" s="6">
        <f t="shared" ref="BR4:EC4" si="1">BR5+BR10+BR14</f>
        <v>748241681501.21997</v>
      </c>
      <c r="BS4" s="6">
        <f t="shared" si="1"/>
        <v>988804498525</v>
      </c>
      <c r="BT4" s="6">
        <f t="shared" si="1"/>
        <v>1004720140165.6899</v>
      </c>
      <c r="BU4" s="6">
        <f t="shared" si="1"/>
        <v>595424983587</v>
      </c>
      <c r="BV4" s="6">
        <f t="shared" si="1"/>
        <v>475280788657.33002</v>
      </c>
      <c r="BW4" s="6">
        <f t="shared" si="1"/>
        <v>1913522926784.4399</v>
      </c>
      <c r="BX4" s="6">
        <f t="shared" si="1"/>
        <v>603642162181.33008</v>
      </c>
      <c r="BY4" s="6">
        <f t="shared" si="1"/>
        <v>488405317004.27002</v>
      </c>
      <c r="BZ4" s="6">
        <f t="shared" si="1"/>
        <v>489525802312.46002</v>
      </c>
      <c r="CA4" s="6">
        <f t="shared" si="1"/>
        <v>552365209077.97998</v>
      </c>
      <c r="CB4" s="6">
        <f t="shared" si="1"/>
        <v>880805350711.19995</v>
      </c>
      <c r="CC4" s="6">
        <f t="shared" si="1"/>
        <v>687279316499.12</v>
      </c>
      <c r="CD4" s="6">
        <f t="shared" si="1"/>
        <v>630492374821.15991</v>
      </c>
      <c r="CE4" s="6">
        <f t="shared" si="1"/>
        <v>8132409891832.5293</v>
      </c>
      <c r="CF4" s="6">
        <f t="shared" si="1"/>
        <v>3985029241140</v>
      </c>
      <c r="CG4" s="6">
        <f t="shared" si="1"/>
        <v>1806756099410.1399</v>
      </c>
      <c r="CH4" s="6">
        <f t="shared" si="1"/>
        <v>1637172631665.0801</v>
      </c>
      <c r="CI4" s="6">
        <f t="shared" si="1"/>
        <v>2673576006310.4302</v>
      </c>
      <c r="CJ4" s="6">
        <f t="shared" si="1"/>
        <v>1428509001512.6499</v>
      </c>
      <c r="CK4" s="6">
        <f t="shared" si="1"/>
        <v>1485407190108.46</v>
      </c>
      <c r="CL4" s="6">
        <f t="shared" si="1"/>
        <v>2392184637821.1499</v>
      </c>
      <c r="CM4" s="6">
        <f t="shared" si="1"/>
        <v>1451845900952.9299</v>
      </c>
      <c r="CN4" s="6">
        <f t="shared" si="1"/>
        <v>2645953853577.1597</v>
      </c>
      <c r="CO4" s="6">
        <f t="shared" si="1"/>
        <v>1260570668820.1499</v>
      </c>
      <c r="CP4" s="6">
        <f t="shared" si="1"/>
        <v>2370458276775.6602</v>
      </c>
      <c r="CQ4" s="6">
        <f t="shared" si="1"/>
        <v>1178137979065.3401</v>
      </c>
      <c r="CR4" s="6">
        <f t="shared" si="1"/>
        <v>3165055792535.4399</v>
      </c>
      <c r="CS4" s="6">
        <f t="shared" si="1"/>
        <v>949770325144.66003</v>
      </c>
      <c r="CT4" s="6">
        <f t="shared" si="1"/>
        <v>1036338290914.41</v>
      </c>
      <c r="CU4" s="6">
        <f t="shared" si="1"/>
        <v>869305112019.91003</v>
      </c>
      <c r="CV4" s="6">
        <f t="shared" si="1"/>
        <v>1039099785394.58</v>
      </c>
      <c r="CW4" s="6">
        <f t="shared" si="1"/>
        <v>992201509930.85999</v>
      </c>
      <c r="CX4" s="6">
        <f t="shared" si="1"/>
        <v>893500155736.35999</v>
      </c>
      <c r="CY4" s="6">
        <f t="shared" si="1"/>
        <v>1100582508852.4102</v>
      </c>
      <c r="CZ4" s="6">
        <f t="shared" si="1"/>
        <v>932213423401.71008</v>
      </c>
      <c r="DA4" s="6">
        <f t="shared" si="1"/>
        <v>883362606394.53003</v>
      </c>
      <c r="DB4" s="6">
        <f t="shared" si="1"/>
        <v>1320648890194.28</v>
      </c>
      <c r="DC4" s="6">
        <f t="shared" si="1"/>
        <v>598264229650.30005</v>
      </c>
      <c r="DD4" s="6">
        <f t="shared" si="1"/>
        <v>6252136312520.5098</v>
      </c>
      <c r="DE4" s="6">
        <f t="shared" si="1"/>
        <v>1534399072407.3601</v>
      </c>
      <c r="DF4" s="6">
        <f t="shared" si="1"/>
        <v>3143669713584.5103</v>
      </c>
      <c r="DG4" s="6">
        <f t="shared" si="1"/>
        <v>1141591257349.1799</v>
      </c>
      <c r="DH4" s="6">
        <f t="shared" si="1"/>
        <v>1797920873363.1599</v>
      </c>
      <c r="DI4" s="6">
        <f t="shared" si="1"/>
        <v>1577431308217.52</v>
      </c>
      <c r="DJ4" s="6">
        <f t="shared" si="1"/>
        <v>1083700903703.83</v>
      </c>
      <c r="DK4" s="6">
        <f t="shared" si="1"/>
        <v>2929034491602</v>
      </c>
      <c r="DL4" s="6">
        <f t="shared" si="1"/>
        <v>875614382555.01001</v>
      </c>
      <c r="DM4" s="6">
        <f t="shared" si="1"/>
        <v>830836631981.45007</v>
      </c>
      <c r="DN4" s="6">
        <f t="shared" si="1"/>
        <v>919070767159.59009</v>
      </c>
      <c r="DO4" s="6">
        <f t="shared" si="1"/>
        <v>1833038201319.2202</v>
      </c>
      <c r="DP4" s="6">
        <f t="shared" si="1"/>
        <v>1071163166887.6799</v>
      </c>
      <c r="DQ4" s="6">
        <f t="shared" si="1"/>
        <v>1212512708213.4099</v>
      </c>
      <c r="DR4" s="6">
        <f t="shared" si="1"/>
        <v>893230693130.87</v>
      </c>
      <c r="DS4" s="6">
        <f t="shared" si="1"/>
        <v>781397721471.72009</v>
      </c>
      <c r="DT4" s="6">
        <f t="shared" si="1"/>
        <v>457641360003.13</v>
      </c>
      <c r="DU4" s="6">
        <f t="shared" si="1"/>
        <v>629919577655.43994</v>
      </c>
      <c r="DV4" s="6">
        <f t="shared" si="1"/>
        <v>1986238994265.8201</v>
      </c>
      <c r="DW4" s="6">
        <f t="shared" si="1"/>
        <v>701659344503.21997</v>
      </c>
      <c r="DX4" s="6">
        <f t="shared" si="1"/>
        <v>798663061619.79004</v>
      </c>
      <c r="DY4" s="6">
        <f t="shared" si="1"/>
        <v>801158075127.25</v>
      </c>
      <c r="DZ4" s="6">
        <f t="shared" si="1"/>
        <v>937898451019.94995</v>
      </c>
      <c r="EA4" s="6">
        <f t="shared" si="1"/>
        <v>540039995763.20996</v>
      </c>
      <c r="EB4" s="6">
        <f t="shared" si="1"/>
        <v>637048878322.65991</v>
      </c>
      <c r="EC4" s="6">
        <f t="shared" si="1"/>
        <v>655993687210.40002</v>
      </c>
      <c r="ED4" s="6">
        <f t="shared" ref="ED4:GO4" si="2">ED5+ED10+ED14</f>
        <v>529389263801.20001</v>
      </c>
      <c r="EE4" s="6">
        <f t="shared" si="2"/>
        <v>584293557017.46997</v>
      </c>
      <c r="EF4" s="6">
        <f t="shared" si="2"/>
        <v>574538135649.07007</v>
      </c>
      <c r="EG4" s="6">
        <f t="shared" si="2"/>
        <v>4526532292008.8398</v>
      </c>
      <c r="EH4" s="6">
        <f t="shared" si="2"/>
        <v>634237104483.56006</v>
      </c>
      <c r="EI4" s="6">
        <f t="shared" si="2"/>
        <v>1350160766020.96</v>
      </c>
      <c r="EJ4" s="6">
        <f t="shared" si="2"/>
        <v>1789233628034.02</v>
      </c>
      <c r="EK4" s="6">
        <f t="shared" si="2"/>
        <v>1292431677521.71</v>
      </c>
      <c r="EL4" s="6">
        <f t="shared" si="2"/>
        <v>1550572554248.03</v>
      </c>
      <c r="EM4" s="6">
        <f t="shared" si="2"/>
        <v>1023925099097.02</v>
      </c>
      <c r="EN4" s="6">
        <f t="shared" si="2"/>
        <v>804796952524.92004</v>
      </c>
      <c r="EO4" s="6">
        <f t="shared" si="2"/>
        <v>871294716362.84998</v>
      </c>
      <c r="EP4" s="6">
        <f t="shared" si="2"/>
        <v>1836004647114.5898</v>
      </c>
      <c r="EQ4" s="6">
        <f t="shared" si="2"/>
        <v>705769933206.41992</v>
      </c>
      <c r="ER4" s="6">
        <f t="shared" si="2"/>
        <v>913575380529.70996</v>
      </c>
      <c r="ES4" s="6">
        <f t="shared" si="2"/>
        <v>881912476106.73999</v>
      </c>
      <c r="ET4" s="6">
        <f t="shared" si="2"/>
        <v>558296638625.65991</v>
      </c>
      <c r="EU4" s="6">
        <f t="shared" si="2"/>
        <v>624649941267.45996</v>
      </c>
      <c r="EV4" s="6">
        <f t="shared" si="2"/>
        <v>341098661270.71997</v>
      </c>
      <c r="EW4" s="6">
        <f t="shared" si="2"/>
        <v>43824300560665.703</v>
      </c>
      <c r="EX4" s="6">
        <f t="shared" si="2"/>
        <v>22310953031230</v>
      </c>
      <c r="EY4" s="6">
        <f t="shared" si="2"/>
        <v>4038777825787</v>
      </c>
      <c r="EZ4" s="6">
        <f t="shared" si="2"/>
        <v>3924316667938</v>
      </c>
      <c r="FA4" s="6">
        <f t="shared" si="2"/>
        <v>5378093139799</v>
      </c>
      <c r="FB4" s="6">
        <f t="shared" si="2"/>
        <v>2005675646809</v>
      </c>
      <c r="FC4" s="6">
        <f t="shared" si="2"/>
        <v>2628333894105.9502</v>
      </c>
      <c r="FD4" s="6">
        <f t="shared" si="2"/>
        <v>2733579597223</v>
      </c>
      <c r="FE4" s="6">
        <f t="shared" si="2"/>
        <v>3150458860769</v>
      </c>
      <c r="FF4" s="6">
        <f t="shared" si="2"/>
        <v>2578254652554</v>
      </c>
      <c r="FG4" s="6">
        <f t="shared" si="2"/>
        <v>3198292288528</v>
      </c>
      <c r="FH4" s="6">
        <f t="shared" si="2"/>
        <v>1896835344750</v>
      </c>
      <c r="FI4" s="6">
        <f t="shared" si="2"/>
        <v>2057001723549</v>
      </c>
      <c r="FJ4" s="6">
        <f t="shared" si="2"/>
        <v>1599303021481</v>
      </c>
      <c r="FK4" s="6">
        <f t="shared" si="2"/>
        <v>2231098381864</v>
      </c>
      <c r="FL4" s="6">
        <f t="shared" si="2"/>
        <v>2942653333979.8599</v>
      </c>
      <c r="FM4" s="6">
        <f t="shared" si="2"/>
        <v>2087159777352.3</v>
      </c>
      <c r="FN4" s="6">
        <f t="shared" si="2"/>
        <v>2566519525451</v>
      </c>
      <c r="FO4" s="6">
        <f t="shared" si="2"/>
        <v>4953940629444</v>
      </c>
      <c r="FP4" s="6">
        <f t="shared" si="2"/>
        <v>3480363127728.5498</v>
      </c>
      <c r="FQ4" s="6">
        <f t="shared" si="2"/>
        <v>1757697381840</v>
      </c>
      <c r="FR4" s="6">
        <f t="shared" si="2"/>
        <v>1234067584543</v>
      </c>
      <c r="FS4" s="6">
        <f t="shared" si="2"/>
        <v>2207866591868.23</v>
      </c>
      <c r="FT4" s="6">
        <f t="shared" si="2"/>
        <v>996914566265</v>
      </c>
      <c r="FU4" s="6">
        <f t="shared" si="2"/>
        <v>1595664661290.21</v>
      </c>
      <c r="FV4" s="6">
        <f t="shared" si="2"/>
        <v>1117121948297.5601</v>
      </c>
      <c r="FW4" s="6">
        <f t="shared" si="2"/>
        <v>672708492252</v>
      </c>
      <c r="FX4" s="6">
        <f t="shared" si="2"/>
        <v>1911843590106.7</v>
      </c>
      <c r="FY4" s="6">
        <f t="shared" si="2"/>
        <v>647935215968</v>
      </c>
      <c r="FZ4" s="6">
        <f t="shared" si="2"/>
        <v>15157460004461</v>
      </c>
      <c r="GA4" s="6">
        <f t="shared" si="2"/>
        <v>1403398262639</v>
      </c>
      <c r="GB4" s="6">
        <f t="shared" si="2"/>
        <v>2308424398455.3999</v>
      </c>
      <c r="GC4" s="6">
        <f t="shared" si="2"/>
        <v>1211216990326.9199</v>
      </c>
      <c r="GD4" s="6">
        <f t="shared" si="2"/>
        <v>1516483308534</v>
      </c>
      <c r="GE4" s="6">
        <f t="shared" si="2"/>
        <v>1673664647062</v>
      </c>
      <c r="GF4" s="6">
        <f t="shared" si="2"/>
        <v>2043920281708</v>
      </c>
      <c r="GG4" s="6">
        <f t="shared" si="2"/>
        <v>2367534100539.6499</v>
      </c>
      <c r="GH4" s="6">
        <f t="shared" si="2"/>
        <v>1637948630415</v>
      </c>
      <c r="GI4" s="6">
        <f t="shared" si="2"/>
        <v>1710966445735</v>
      </c>
      <c r="GJ4" s="6">
        <f t="shared" si="2"/>
        <v>1599479007592</v>
      </c>
      <c r="GK4" s="6">
        <f t="shared" si="2"/>
        <v>1616249807725</v>
      </c>
      <c r="GL4" s="6">
        <f t="shared" si="2"/>
        <v>1967047779137</v>
      </c>
      <c r="GM4" s="6">
        <f t="shared" si="2"/>
        <v>1546101820182</v>
      </c>
      <c r="GN4" s="6">
        <f t="shared" si="2"/>
        <v>1919961769290</v>
      </c>
      <c r="GO4" s="6">
        <f t="shared" si="2"/>
        <v>1610237157941</v>
      </c>
      <c r="GP4" s="6">
        <f t="shared" ref="GP4:JA4" si="3">GP5+GP10+GP14</f>
        <v>1655674485031</v>
      </c>
      <c r="GQ4" s="6">
        <f t="shared" si="3"/>
        <v>1940575704131</v>
      </c>
      <c r="GR4" s="6">
        <f t="shared" si="3"/>
        <v>1474500636377.46</v>
      </c>
      <c r="GS4" s="6">
        <f t="shared" si="3"/>
        <v>1687338257907</v>
      </c>
      <c r="GT4" s="6">
        <f t="shared" si="3"/>
        <v>1345621795678</v>
      </c>
      <c r="GU4" s="6">
        <f t="shared" si="3"/>
        <v>1441117384862</v>
      </c>
      <c r="GV4" s="6">
        <f t="shared" si="3"/>
        <v>1329587756593.27</v>
      </c>
      <c r="GW4" s="6">
        <f t="shared" si="3"/>
        <v>1528999468156</v>
      </c>
      <c r="GX4" s="6">
        <f t="shared" si="3"/>
        <v>1761964575867</v>
      </c>
      <c r="GY4" s="6">
        <f t="shared" si="3"/>
        <v>1570745025149</v>
      </c>
      <c r="GZ4" s="6">
        <f t="shared" si="3"/>
        <v>1843352063500</v>
      </c>
      <c r="HA4" s="6">
        <f t="shared" si="3"/>
        <v>1226139568046</v>
      </c>
      <c r="HB4" s="6">
        <f t="shared" si="3"/>
        <v>1712184966496</v>
      </c>
      <c r="HC4" s="6">
        <f t="shared" si="3"/>
        <v>1277145669965</v>
      </c>
      <c r="HD4" s="6">
        <f t="shared" si="3"/>
        <v>735116114407</v>
      </c>
      <c r="HE4" s="6">
        <f t="shared" si="3"/>
        <v>762110364355</v>
      </c>
      <c r="HF4" s="6">
        <f t="shared" si="3"/>
        <v>727619868812</v>
      </c>
      <c r="HG4" s="6">
        <f t="shared" si="3"/>
        <v>3166016041565</v>
      </c>
      <c r="HH4" s="6">
        <f t="shared" si="3"/>
        <v>1525575850952.8201</v>
      </c>
      <c r="HI4" s="6">
        <f t="shared" si="3"/>
        <v>818667346500</v>
      </c>
      <c r="HJ4" s="6">
        <f t="shared" si="3"/>
        <v>3139871880417.1602</v>
      </c>
      <c r="HK4" s="6">
        <f t="shared" si="3"/>
        <v>1813917142695.75</v>
      </c>
      <c r="HL4" s="6">
        <f t="shared" si="3"/>
        <v>1372846295853.3398</v>
      </c>
      <c r="HM4" s="6">
        <f t="shared" si="3"/>
        <v>1120424776126.76</v>
      </c>
      <c r="HN4" s="6">
        <f t="shared" si="3"/>
        <v>2076820131084.1299</v>
      </c>
      <c r="HO4" s="6">
        <f t="shared" si="3"/>
        <v>1459742435083.8101</v>
      </c>
      <c r="HP4" s="6">
        <f t="shared" si="3"/>
        <v>20772483892731.309</v>
      </c>
      <c r="HQ4" s="6">
        <f t="shared" si="3"/>
        <v>1643100601431.2798</v>
      </c>
      <c r="HR4" s="6">
        <f t="shared" si="3"/>
        <v>2418962318839.0303</v>
      </c>
      <c r="HS4" s="6">
        <f t="shared" si="3"/>
        <v>1927712093449.8901</v>
      </c>
      <c r="HT4" s="6">
        <f t="shared" si="3"/>
        <v>2517680283550.1499</v>
      </c>
      <c r="HU4" s="6">
        <f t="shared" si="3"/>
        <v>1534483291061.6799</v>
      </c>
      <c r="HV4" s="6">
        <f t="shared" si="3"/>
        <v>2206389315225.4697</v>
      </c>
      <c r="HW4" s="6">
        <f t="shared" si="3"/>
        <v>2797468559469.6899</v>
      </c>
      <c r="HX4" s="6">
        <f t="shared" si="3"/>
        <v>1905860374275.3799</v>
      </c>
      <c r="HY4" s="6">
        <f t="shared" si="3"/>
        <v>2065936833905.1699</v>
      </c>
      <c r="HZ4" s="6">
        <f t="shared" si="3"/>
        <v>1969782922682.8101</v>
      </c>
      <c r="IA4" s="6">
        <f t="shared" si="3"/>
        <v>1545618399754.0601</v>
      </c>
      <c r="IB4" s="6">
        <f t="shared" si="3"/>
        <v>1386252157501.6001</v>
      </c>
      <c r="IC4" s="6">
        <f t="shared" si="3"/>
        <v>1471812527966.6899</v>
      </c>
      <c r="ID4" s="6">
        <f t="shared" si="3"/>
        <v>3058671277833.1299</v>
      </c>
      <c r="IE4" s="6">
        <f t="shared" si="3"/>
        <v>1894423212191.1099</v>
      </c>
      <c r="IF4" s="6">
        <f t="shared" si="3"/>
        <v>1827532214642.74</v>
      </c>
      <c r="IG4" s="6">
        <f t="shared" si="3"/>
        <v>1684599358255.3599</v>
      </c>
      <c r="IH4" s="6">
        <f t="shared" si="3"/>
        <v>1260505396063.5898</v>
      </c>
      <c r="II4" s="6">
        <f t="shared" si="3"/>
        <v>1527493494940.97</v>
      </c>
      <c r="IJ4" s="6">
        <f t="shared" si="3"/>
        <v>2207797617491.4502</v>
      </c>
      <c r="IK4" s="6">
        <f t="shared" si="3"/>
        <v>1704809253588.9399</v>
      </c>
      <c r="IL4" s="6">
        <f t="shared" si="3"/>
        <v>1655881524751.23</v>
      </c>
      <c r="IM4" s="6">
        <f t="shared" si="3"/>
        <v>1364735643011.8701</v>
      </c>
      <c r="IN4" s="6">
        <f t="shared" si="3"/>
        <v>3273379955995.1602</v>
      </c>
      <c r="IO4" s="6">
        <f t="shared" si="3"/>
        <v>1359193724048.6201</v>
      </c>
      <c r="IP4" s="6">
        <f t="shared" si="3"/>
        <v>1647362227719.1699</v>
      </c>
      <c r="IQ4" s="6">
        <f t="shared" si="3"/>
        <v>1498350372380.8701</v>
      </c>
      <c r="IR4" s="6">
        <f t="shared" si="3"/>
        <v>1823513656640.3999</v>
      </c>
      <c r="IS4" s="6">
        <f t="shared" si="3"/>
        <v>2114558431869.22</v>
      </c>
      <c r="IT4" s="6">
        <f t="shared" si="3"/>
        <v>703295836804.33997</v>
      </c>
      <c r="IU4" s="6">
        <f t="shared" si="3"/>
        <v>1190617578862.1499</v>
      </c>
      <c r="IV4" s="6">
        <f t="shared" si="3"/>
        <v>938517341039.39001</v>
      </c>
      <c r="IW4" s="6">
        <f t="shared" si="3"/>
        <v>1764864689655.03</v>
      </c>
      <c r="IX4" s="6">
        <f t="shared" si="3"/>
        <v>689559351472.80005</v>
      </c>
      <c r="IY4" s="6">
        <f t="shared" si="3"/>
        <v>701582534365.48999</v>
      </c>
      <c r="IZ4" s="6">
        <f t="shared" si="3"/>
        <v>872815764197.60999</v>
      </c>
      <c r="JA4" s="6">
        <f t="shared" si="3"/>
        <v>6052441118039.4199</v>
      </c>
      <c r="JB4" s="6">
        <f t="shared" ref="JB4:LM4" si="4">JB5+JB10+JB14</f>
        <v>703680192403.53003</v>
      </c>
      <c r="JC4" s="6">
        <f t="shared" si="4"/>
        <v>3719770110973.6602</v>
      </c>
      <c r="JD4" s="6">
        <f t="shared" si="4"/>
        <v>753205688895.26001</v>
      </c>
      <c r="JE4" s="6">
        <f t="shared" si="4"/>
        <v>989316879137.3999</v>
      </c>
      <c r="JF4" s="6">
        <f t="shared" si="4"/>
        <v>1249588826366.3198</v>
      </c>
      <c r="JG4" s="6">
        <f t="shared" si="4"/>
        <v>1546921315879.8901</v>
      </c>
      <c r="JH4" s="6">
        <f t="shared" si="4"/>
        <v>774838904971.83008</v>
      </c>
      <c r="JI4" s="6">
        <f t="shared" si="4"/>
        <v>1204137332912.8899</v>
      </c>
      <c r="JJ4" s="6">
        <f t="shared" si="4"/>
        <v>1145515208678.6399</v>
      </c>
      <c r="JK4" s="6">
        <f t="shared" si="4"/>
        <v>1211465318384.04</v>
      </c>
      <c r="JL4" s="6">
        <f t="shared" si="4"/>
        <v>1329956797030.4399</v>
      </c>
      <c r="JM4" s="6">
        <f t="shared" si="4"/>
        <v>736027733532.09998</v>
      </c>
      <c r="JN4" s="6">
        <f t="shared" si="4"/>
        <v>643161030234.95996</v>
      </c>
      <c r="JO4" s="6">
        <f t="shared" si="4"/>
        <v>798405482603.81006</v>
      </c>
      <c r="JP4" s="6">
        <f t="shared" si="4"/>
        <v>522983878324.98999</v>
      </c>
      <c r="JQ4" s="6">
        <f t="shared" si="4"/>
        <v>1094841843919.3</v>
      </c>
      <c r="JR4" s="6">
        <f t="shared" si="4"/>
        <v>3129694746217.7598</v>
      </c>
      <c r="JS4" s="6">
        <f t="shared" si="4"/>
        <v>786345966621.63989</v>
      </c>
      <c r="JT4" s="6">
        <f t="shared" si="4"/>
        <v>855632502437.64001</v>
      </c>
      <c r="JU4" s="6">
        <f t="shared" si="4"/>
        <v>1246069756231.1001</v>
      </c>
      <c r="JV4" s="6">
        <f t="shared" si="4"/>
        <v>1011571513402.6599</v>
      </c>
      <c r="JW4" s="6">
        <f t="shared" si="4"/>
        <v>1277963486669.73</v>
      </c>
      <c r="JX4" s="6">
        <f t="shared" si="4"/>
        <v>966552779722.04004</v>
      </c>
      <c r="JY4" s="6">
        <f t="shared" si="4"/>
        <v>933118983048.85999</v>
      </c>
      <c r="JZ4" s="6">
        <f t="shared" si="4"/>
        <v>821762110006.51001</v>
      </c>
      <c r="KA4" s="6">
        <f t="shared" si="4"/>
        <v>570318668677.88</v>
      </c>
      <c r="KB4" s="6">
        <f t="shared" si="4"/>
        <v>621651543888.15991</v>
      </c>
      <c r="KC4" s="6">
        <f t="shared" si="4"/>
        <v>748826385088.29004</v>
      </c>
      <c r="KD4" s="6">
        <f t="shared" si="4"/>
        <v>708319908977.31006</v>
      </c>
      <c r="KE4" s="6">
        <f t="shared" si="4"/>
        <v>920132377447.92004</v>
      </c>
      <c r="KF4" s="6">
        <f t="shared" si="4"/>
        <v>760360620234</v>
      </c>
      <c r="KG4" s="6">
        <f t="shared" si="4"/>
        <v>4793164631015.9404</v>
      </c>
      <c r="KH4" s="6">
        <f t="shared" si="4"/>
        <v>1225440993043.3101</v>
      </c>
      <c r="KI4" s="6">
        <f t="shared" si="4"/>
        <v>977701174709.29004</v>
      </c>
      <c r="KJ4" s="6">
        <f t="shared" si="4"/>
        <v>909876489441.13</v>
      </c>
      <c r="KK4" s="6">
        <f t="shared" si="4"/>
        <v>886594386326.25</v>
      </c>
      <c r="KL4" s="6">
        <f t="shared" si="4"/>
        <v>912873911879.84998</v>
      </c>
      <c r="KM4" s="6">
        <f t="shared" si="4"/>
        <v>1323728625362.3401</v>
      </c>
      <c r="KN4" s="6">
        <f t="shared" si="4"/>
        <v>1053741136620</v>
      </c>
      <c r="KO4" s="6">
        <f t="shared" si="4"/>
        <v>1195273911861.0898</v>
      </c>
      <c r="KP4" s="6">
        <f t="shared" si="4"/>
        <v>937151136913.42993</v>
      </c>
      <c r="KQ4" s="6">
        <f t="shared" si="4"/>
        <v>846773041407.56006</v>
      </c>
      <c r="KR4" s="6">
        <f t="shared" si="4"/>
        <v>1432589208703.6099</v>
      </c>
      <c r="KS4" s="6">
        <f t="shared" si="4"/>
        <v>714046589969.55005</v>
      </c>
      <c r="KT4" s="6">
        <f t="shared" si="4"/>
        <v>1195948300697.23</v>
      </c>
      <c r="KU4" s="6">
        <f t="shared" si="4"/>
        <v>11285828192021.16</v>
      </c>
      <c r="KV4" s="6">
        <f t="shared" si="4"/>
        <v>2364490676785.0703</v>
      </c>
      <c r="KW4" s="6">
        <f t="shared" si="4"/>
        <v>6458980091439.4297</v>
      </c>
      <c r="KX4" s="6">
        <f t="shared" si="4"/>
        <v>1788504326148.3501</v>
      </c>
      <c r="KY4" s="6">
        <f t="shared" si="4"/>
        <v>3307456790557.6001</v>
      </c>
      <c r="KZ4" s="6">
        <f t="shared" si="4"/>
        <v>2125759692755.8799</v>
      </c>
      <c r="LA4" s="6">
        <f t="shared" si="4"/>
        <v>2498540496958.4697</v>
      </c>
      <c r="LB4" s="6">
        <f t="shared" si="4"/>
        <v>1455043424236.0798</v>
      </c>
      <c r="LC4" s="6">
        <f t="shared" si="4"/>
        <v>2845036423374.6602</v>
      </c>
      <c r="LD4" s="6">
        <f t="shared" si="4"/>
        <v>1336874591787.27</v>
      </c>
      <c r="LE4" s="6">
        <f t="shared" si="4"/>
        <v>798143093721.70996</v>
      </c>
      <c r="LF4" s="6">
        <f t="shared" si="4"/>
        <v>2320810782597</v>
      </c>
      <c r="LG4" s="6">
        <f t="shared" si="4"/>
        <v>677232334672</v>
      </c>
      <c r="LH4" s="6">
        <f t="shared" si="4"/>
        <v>932580474934.60999</v>
      </c>
      <c r="LI4" s="6">
        <f t="shared" si="4"/>
        <v>727721101106</v>
      </c>
      <c r="LJ4" s="6">
        <f t="shared" si="4"/>
        <v>745132180691</v>
      </c>
      <c r="LK4" s="6">
        <f t="shared" si="4"/>
        <v>1330515594943</v>
      </c>
      <c r="LL4" s="6">
        <f t="shared" si="4"/>
        <v>628733790996</v>
      </c>
      <c r="LM4" s="6">
        <f t="shared" si="4"/>
        <v>684371721501</v>
      </c>
      <c r="LN4" s="6">
        <f t="shared" ref="LN4:NY4" si="5">LN5+LN10+LN14</f>
        <v>528035636453</v>
      </c>
      <c r="LO4" s="6">
        <f t="shared" si="5"/>
        <v>664013622605</v>
      </c>
      <c r="LP4" s="6">
        <f t="shared" si="5"/>
        <v>479525120830</v>
      </c>
      <c r="LQ4" s="6">
        <f t="shared" si="5"/>
        <v>554132244539.08008</v>
      </c>
      <c r="LR4" s="6">
        <f t="shared" si="5"/>
        <v>418743225293</v>
      </c>
      <c r="LS4" s="6">
        <f t="shared" si="5"/>
        <v>465878957121</v>
      </c>
      <c r="LT4" s="6">
        <f t="shared" si="5"/>
        <v>382277320381.85999</v>
      </c>
      <c r="LU4" s="6">
        <f t="shared" si="5"/>
        <v>382915552194.63995</v>
      </c>
      <c r="LV4" s="6">
        <f t="shared" si="5"/>
        <v>2440226816031.3101</v>
      </c>
      <c r="LW4" s="6">
        <f t="shared" si="5"/>
        <v>1198950866944.01</v>
      </c>
      <c r="LX4" s="6">
        <f t="shared" si="5"/>
        <v>486705748610.73999</v>
      </c>
      <c r="LY4" s="6">
        <f t="shared" si="5"/>
        <v>626648519846.94995</v>
      </c>
      <c r="LZ4" s="6">
        <f t="shared" si="5"/>
        <v>745523856770.13</v>
      </c>
      <c r="MA4" s="6">
        <f t="shared" si="5"/>
        <v>854226691741.35999</v>
      </c>
      <c r="MB4" s="6">
        <f t="shared" si="5"/>
        <v>473467933689.78003</v>
      </c>
      <c r="MC4" s="6">
        <f t="shared" si="5"/>
        <v>976311777592.51001</v>
      </c>
      <c r="MD4" s="6">
        <f t="shared" si="5"/>
        <v>1171610175067.51</v>
      </c>
      <c r="ME4" s="6">
        <f t="shared" si="5"/>
        <v>973572706766.39001</v>
      </c>
      <c r="MF4" s="6">
        <f t="shared" si="5"/>
        <v>713753993749.59998</v>
      </c>
      <c r="MG4" s="6">
        <f t="shared" si="5"/>
        <v>761741007226.33997</v>
      </c>
      <c r="MH4" s="6">
        <f t="shared" si="5"/>
        <v>204279713366.92999</v>
      </c>
      <c r="MI4" s="6">
        <f t="shared" si="5"/>
        <v>516779813162</v>
      </c>
      <c r="MJ4" s="6">
        <f t="shared" si="5"/>
        <v>5503150075065.7793</v>
      </c>
      <c r="MK4" s="6">
        <f t="shared" si="5"/>
        <v>624129081006.31995</v>
      </c>
      <c r="ML4" s="6">
        <f t="shared" si="5"/>
        <v>694098054058.27002</v>
      </c>
      <c r="MM4" s="6">
        <f t="shared" si="5"/>
        <v>1534647762585.4199</v>
      </c>
      <c r="MN4" s="6">
        <f t="shared" si="5"/>
        <v>1099995025833.0701</v>
      </c>
      <c r="MO4" s="6">
        <f t="shared" si="5"/>
        <v>737114981212.81006</v>
      </c>
      <c r="MP4" s="6">
        <f t="shared" si="5"/>
        <v>1240560247123.3701</v>
      </c>
      <c r="MQ4" s="6">
        <f t="shared" si="5"/>
        <v>804412065614.60999</v>
      </c>
      <c r="MR4" s="6">
        <f t="shared" si="5"/>
        <v>938957904123.44006</v>
      </c>
      <c r="MS4" s="6">
        <f t="shared" si="5"/>
        <v>893461038031.88</v>
      </c>
      <c r="MT4" s="6">
        <f t="shared" si="5"/>
        <v>996256583449.94995</v>
      </c>
      <c r="MU4" s="6">
        <f t="shared" si="5"/>
        <v>1025589186074.3</v>
      </c>
      <c r="MV4" s="6">
        <f t="shared" si="5"/>
        <v>996369784854.26001</v>
      </c>
      <c r="MW4" s="6">
        <f t="shared" si="5"/>
        <v>670219099749.67004</v>
      </c>
      <c r="MX4" s="6">
        <f t="shared" si="5"/>
        <v>820880887908.60999</v>
      </c>
      <c r="MY4" s="6">
        <f t="shared" si="5"/>
        <v>782995290787.62</v>
      </c>
      <c r="MZ4" s="6">
        <f t="shared" si="5"/>
        <v>846234822801.54004</v>
      </c>
      <c r="NA4" s="6">
        <f t="shared" si="5"/>
        <v>863008865535.58997</v>
      </c>
      <c r="NB4" s="6">
        <f t="shared" si="5"/>
        <v>757374394190.69995</v>
      </c>
      <c r="NC4" s="6">
        <f t="shared" si="5"/>
        <v>1103893523447.51</v>
      </c>
      <c r="ND4" s="6">
        <f t="shared" si="5"/>
        <v>712082925252.69995</v>
      </c>
      <c r="NE4" s="6">
        <f t="shared" si="5"/>
        <v>2629817615252.0298</v>
      </c>
      <c r="NF4" s="6">
        <f t="shared" si="5"/>
        <v>704255513596.57007</v>
      </c>
      <c r="NG4" s="6">
        <f t="shared" si="5"/>
        <v>1003602954699.21</v>
      </c>
      <c r="NH4" s="6">
        <f t="shared" si="5"/>
        <v>718221345111.5</v>
      </c>
      <c r="NI4" s="6">
        <f t="shared" si="5"/>
        <v>2189559757998.23</v>
      </c>
      <c r="NJ4" s="6">
        <f t="shared" si="5"/>
        <v>893574339465.35999</v>
      </c>
      <c r="NK4" s="6">
        <f t="shared" si="5"/>
        <v>868658599258.81995</v>
      </c>
      <c r="NL4" s="6">
        <f t="shared" si="5"/>
        <v>786146691539.18005</v>
      </c>
      <c r="NM4" s="6">
        <f t="shared" si="5"/>
        <v>989319966048</v>
      </c>
      <c r="NN4" s="6">
        <f t="shared" si="5"/>
        <v>1039765356916.25</v>
      </c>
      <c r="NO4" s="6">
        <f t="shared" si="5"/>
        <v>696059676821.62</v>
      </c>
      <c r="NP4" s="6">
        <f t="shared" si="5"/>
        <v>865566864169</v>
      </c>
      <c r="NQ4" s="6">
        <f t="shared" si="5"/>
        <v>637963986249</v>
      </c>
      <c r="NR4" s="6">
        <f t="shared" si="5"/>
        <v>557986334646</v>
      </c>
      <c r="NS4" s="6">
        <f t="shared" si="5"/>
        <v>629151032580.35999</v>
      </c>
      <c r="NT4" s="6">
        <f t="shared" si="5"/>
        <v>591623164166.5</v>
      </c>
      <c r="NU4" s="6">
        <f t="shared" si="5"/>
        <v>498146834716</v>
      </c>
      <c r="NV4" s="6">
        <f t="shared" si="5"/>
        <v>298164323004.79999</v>
      </c>
      <c r="NW4" s="6">
        <f t="shared" si="5"/>
        <v>126088048604</v>
      </c>
      <c r="NX4" s="6">
        <f t="shared" si="5"/>
        <v>4577678390572.0303</v>
      </c>
      <c r="NY4" s="6">
        <f t="shared" si="5"/>
        <v>3459986015566.9199</v>
      </c>
      <c r="NZ4" s="6">
        <f t="shared" ref="NZ4:QK4" si="6">NZ5+NZ10+NZ14</f>
        <v>794059404110.95996</v>
      </c>
      <c r="OA4" s="6">
        <f t="shared" si="6"/>
        <v>1543584630668.0801</v>
      </c>
      <c r="OB4" s="6">
        <f t="shared" si="6"/>
        <v>1464193988493.7397</v>
      </c>
      <c r="OC4" s="6">
        <f t="shared" si="6"/>
        <v>823352410267.26001</v>
      </c>
      <c r="OD4" s="6">
        <f t="shared" si="6"/>
        <v>1248392022005.1001</v>
      </c>
      <c r="OE4" s="6">
        <f t="shared" si="6"/>
        <v>827028806887.04004</v>
      </c>
      <c r="OF4" s="6">
        <f t="shared" si="6"/>
        <v>1367063683393.04</v>
      </c>
      <c r="OG4" s="6">
        <f t="shared" si="6"/>
        <v>1727968712800.3301</v>
      </c>
      <c r="OH4" s="6">
        <f t="shared" si="6"/>
        <v>2789427241814.4502</v>
      </c>
      <c r="OI4" s="6">
        <f t="shared" si="6"/>
        <v>1168251197562.3501</v>
      </c>
      <c r="OJ4" s="6">
        <f t="shared" si="6"/>
        <v>800582466364.07996</v>
      </c>
      <c r="OK4" s="6">
        <f t="shared" si="6"/>
        <v>1142644084627.1401</v>
      </c>
      <c r="OL4" s="6">
        <f t="shared" si="6"/>
        <v>1418680556740.72</v>
      </c>
      <c r="OM4" s="6">
        <f t="shared" si="6"/>
        <v>1693781530409.2002</v>
      </c>
      <c r="ON4" s="6">
        <f t="shared" si="6"/>
        <v>1154656071636.99</v>
      </c>
      <c r="OO4" s="6">
        <f t="shared" si="6"/>
        <v>1083110566585</v>
      </c>
      <c r="OP4" s="6">
        <f t="shared" si="6"/>
        <v>1314695425236.23</v>
      </c>
      <c r="OQ4" s="6">
        <f t="shared" si="6"/>
        <v>630100103410</v>
      </c>
      <c r="OR4" s="6">
        <f t="shared" si="6"/>
        <v>587508732282.5</v>
      </c>
      <c r="OS4" s="6">
        <f t="shared" si="6"/>
        <v>2787513320677</v>
      </c>
      <c r="OT4" s="6">
        <f t="shared" si="6"/>
        <v>714495591381.45996</v>
      </c>
      <c r="OU4" s="6">
        <f t="shared" si="6"/>
        <v>586677127234.69995</v>
      </c>
      <c r="OV4" s="6">
        <f t="shared" si="6"/>
        <v>772689986458.68005</v>
      </c>
      <c r="OW4" s="6">
        <f t="shared" si="6"/>
        <v>747030357454</v>
      </c>
      <c r="OX4" s="6">
        <f t="shared" si="6"/>
        <v>836362953414.58997</v>
      </c>
      <c r="OY4" s="6">
        <f t="shared" si="6"/>
        <v>542082611884.72998</v>
      </c>
      <c r="OZ4" s="6">
        <f t="shared" si="6"/>
        <v>777016343230</v>
      </c>
      <c r="PA4" s="6">
        <f t="shared" si="6"/>
        <v>575948631339.33008</v>
      </c>
      <c r="PB4" s="6">
        <f t="shared" si="6"/>
        <v>814218389942.85999</v>
      </c>
      <c r="PC4" s="6">
        <f t="shared" si="6"/>
        <v>480743921606</v>
      </c>
      <c r="PD4" s="6">
        <f t="shared" si="6"/>
        <v>782254483200</v>
      </c>
      <c r="PE4" s="6">
        <f t="shared" si="6"/>
        <v>920739659117</v>
      </c>
      <c r="PF4" s="6">
        <f t="shared" si="6"/>
        <v>688661451560.21997</v>
      </c>
      <c r="PG4" s="6">
        <f t="shared" si="6"/>
        <v>962221151821.96997</v>
      </c>
      <c r="PH4" s="6">
        <f t="shared" si="6"/>
        <v>521892692630.17999</v>
      </c>
      <c r="PI4" s="6">
        <f t="shared" si="6"/>
        <v>686462176855.17004</v>
      </c>
      <c r="PJ4" s="6">
        <f t="shared" si="6"/>
        <v>532770485066.46002</v>
      </c>
      <c r="PK4" s="6">
        <f t="shared" si="6"/>
        <v>411858762466.63</v>
      </c>
      <c r="PL4" s="6">
        <f t="shared" si="6"/>
        <v>557599070974.63</v>
      </c>
      <c r="PM4" s="6">
        <f t="shared" si="6"/>
        <v>595254498000</v>
      </c>
      <c r="PN4" s="6">
        <f t="shared" si="6"/>
        <v>443354528245</v>
      </c>
      <c r="PO4" s="6">
        <f t="shared" si="6"/>
        <v>380859750213.39001</v>
      </c>
      <c r="PP4" s="6">
        <f t="shared" si="6"/>
        <v>1823030022713.1201</v>
      </c>
      <c r="PQ4" s="6">
        <f t="shared" si="6"/>
        <v>690444111172.75</v>
      </c>
      <c r="PR4" s="6">
        <f t="shared" si="6"/>
        <v>1138627016792.8198</v>
      </c>
      <c r="PS4" s="6">
        <f t="shared" si="6"/>
        <v>551282687024.18994</v>
      </c>
      <c r="PT4" s="6">
        <f t="shared" si="6"/>
        <v>532797147309.26001</v>
      </c>
      <c r="PU4" s="6">
        <f t="shared" si="6"/>
        <v>953228956026</v>
      </c>
      <c r="PV4" s="6">
        <f t="shared" si="6"/>
        <v>631733341805.44995</v>
      </c>
      <c r="PW4" s="6">
        <f t="shared" si="6"/>
        <v>597265489716</v>
      </c>
      <c r="PX4" s="6">
        <f t="shared" si="6"/>
        <v>582294494332.91003</v>
      </c>
      <c r="PY4" s="6">
        <f t="shared" si="6"/>
        <v>396585115322.59003</v>
      </c>
      <c r="PZ4" s="6">
        <f t="shared" si="6"/>
        <v>620189302263.62</v>
      </c>
      <c r="QA4" s="6">
        <f t="shared" si="6"/>
        <v>499560860329.56</v>
      </c>
      <c r="QB4" s="6">
        <f t="shared" si="6"/>
        <v>10709818949527</v>
      </c>
      <c r="QC4" s="6">
        <f t="shared" si="6"/>
        <v>839614406244</v>
      </c>
      <c r="QD4" s="6">
        <f t="shared" si="6"/>
        <v>1003664252764</v>
      </c>
      <c r="QE4" s="6">
        <f t="shared" si="6"/>
        <v>1067154645682</v>
      </c>
      <c r="QF4" s="6">
        <f t="shared" si="6"/>
        <v>1822261310131.99</v>
      </c>
      <c r="QG4" s="6">
        <f t="shared" si="6"/>
        <v>1755076792103.3799</v>
      </c>
      <c r="QH4" s="6">
        <f t="shared" si="6"/>
        <v>1054229417155</v>
      </c>
      <c r="QI4" s="6">
        <f t="shared" si="6"/>
        <v>822202005817</v>
      </c>
      <c r="QJ4" s="6">
        <f t="shared" si="6"/>
        <v>1003020127977</v>
      </c>
      <c r="QK4" s="6">
        <f t="shared" si="6"/>
        <v>802455078148.75</v>
      </c>
      <c r="QL4" s="6">
        <f t="shared" ref="QL4:SW4" si="7">QL5+QL10+QL14</f>
        <v>1141134283111</v>
      </c>
      <c r="QM4" s="6">
        <f t="shared" si="7"/>
        <v>903315597250</v>
      </c>
      <c r="QN4" s="6">
        <f t="shared" si="7"/>
        <v>796678784336</v>
      </c>
      <c r="QO4" s="6">
        <f t="shared" si="7"/>
        <v>915520086930</v>
      </c>
      <c r="QP4" s="6">
        <f t="shared" si="7"/>
        <v>1136356167820</v>
      </c>
      <c r="QQ4" s="6">
        <f t="shared" si="7"/>
        <v>1025819106866</v>
      </c>
      <c r="QR4" s="6">
        <f t="shared" si="7"/>
        <v>1070791442675.0601</v>
      </c>
      <c r="QS4" s="6">
        <f t="shared" si="7"/>
        <v>1011064278178</v>
      </c>
      <c r="QT4" s="6">
        <f t="shared" si="7"/>
        <v>1149005675437</v>
      </c>
      <c r="QU4" s="6">
        <f t="shared" si="7"/>
        <v>716211209908</v>
      </c>
      <c r="QV4" s="6">
        <f t="shared" si="7"/>
        <v>712147019013.78003</v>
      </c>
      <c r="QW4" s="6">
        <f t="shared" si="7"/>
        <v>938722119547</v>
      </c>
      <c r="QX4" s="6">
        <f t="shared" si="7"/>
        <v>917881638574</v>
      </c>
      <c r="QY4" s="6">
        <f t="shared" si="7"/>
        <v>905657839582</v>
      </c>
      <c r="QZ4" s="6">
        <f t="shared" si="7"/>
        <v>1035431969953</v>
      </c>
      <c r="RA4" s="6">
        <f t="shared" si="7"/>
        <v>785476088093</v>
      </c>
      <c r="RB4" s="6">
        <f t="shared" si="7"/>
        <v>1114838292891</v>
      </c>
      <c r="RC4" s="6">
        <f t="shared" si="7"/>
        <v>755194724674</v>
      </c>
      <c r="RD4" s="6">
        <f t="shared" si="7"/>
        <v>949946260957</v>
      </c>
      <c r="RE4" s="6">
        <f t="shared" si="7"/>
        <v>672649949783</v>
      </c>
      <c r="RF4" s="6">
        <f t="shared" si="7"/>
        <v>1508577672596.9199</v>
      </c>
      <c r="RG4" s="6">
        <f t="shared" si="7"/>
        <v>551712502886.19995</v>
      </c>
      <c r="RH4" s="6">
        <f t="shared" si="7"/>
        <v>772962110479.93994</v>
      </c>
      <c r="RI4" s="6">
        <f t="shared" si="7"/>
        <v>563573855336</v>
      </c>
      <c r="RJ4" s="6">
        <f t="shared" si="7"/>
        <v>600425397452.43005</v>
      </c>
      <c r="RK4" s="6">
        <f t="shared" si="7"/>
        <v>729212987610.34998</v>
      </c>
      <c r="RL4" s="6">
        <f t="shared" si="7"/>
        <v>728325948376.65002</v>
      </c>
      <c r="RM4" s="6">
        <f t="shared" si="7"/>
        <v>499256821476</v>
      </c>
      <c r="RN4" s="6">
        <f t="shared" si="7"/>
        <v>651764985520.59998</v>
      </c>
      <c r="RO4" s="6">
        <f t="shared" si="7"/>
        <v>446651569781.65997</v>
      </c>
      <c r="RP4" s="6">
        <f t="shared" si="7"/>
        <v>165488363638</v>
      </c>
      <c r="RQ4" s="6">
        <f t="shared" si="7"/>
        <v>7068432862655</v>
      </c>
      <c r="RR4" s="6">
        <f t="shared" si="7"/>
        <v>1796231788248.1499</v>
      </c>
      <c r="RS4" s="6">
        <f t="shared" si="7"/>
        <v>1747029494546.24</v>
      </c>
      <c r="RT4" s="6">
        <f t="shared" si="7"/>
        <v>2012068317407</v>
      </c>
      <c r="RU4" s="6">
        <f t="shared" si="7"/>
        <v>3698374252841</v>
      </c>
      <c r="RV4" s="6">
        <f t="shared" si="7"/>
        <v>1304405754202</v>
      </c>
      <c r="RW4" s="6">
        <f t="shared" si="7"/>
        <v>3016402369860</v>
      </c>
      <c r="RX4" s="6">
        <f t="shared" si="7"/>
        <v>964185766967</v>
      </c>
      <c r="RY4" s="6">
        <f t="shared" si="7"/>
        <v>6337396698105</v>
      </c>
      <c r="RZ4" s="6">
        <f t="shared" si="7"/>
        <v>1719774423456.4199</v>
      </c>
      <c r="SA4" s="6">
        <f t="shared" si="7"/>
        <v>919327612051.03003</v>
      </c>
      <c r="SB4" s="6">
        <f t="shared" si="7"/>
        <v>775515159747.83008</v>
      </c>
      <c r="SC4" s="6">
        <f t="shared" si="7"/>
        <v>745888134815.08997</v>
      </c>
      <c r="SD4" s="6">
        <f t="shared" si="7"/>
        <v>656553091272.05994</v>
      </c>
      <c r="SE4" s="6">
        <f t="shared" si="7"/>
        <v>682963244555.66003</v>
      </c>
      <c r="SF4" s="6">
        <f t="shared" si="7"/>
        <v>682241206485.52991</v>
      </c>
      <c r="SG4" s="6">
        <f t="shared" si="7"/>
        <v>674061718267.96997</v>
      </c>
      <c r="SH4" s="6">
        <f t="shared" si="7"/>
        <v>1209049489262.54</v>
      </c>
      <c r="SI4" s="6">
        <f t="shared" si="7"/>
        <v>565294289283.57007</v>
      </c>
      <c r="SJ4" s="6">
        <f t="shared" si="7"/>
        <v>916843957946.29004</v>
      </c>
      <c r="SK4" s="6">
        <f t="shared" si="7"/>
        <v>754961985637.19995</v>
      </c>
      <c r="SL4" s="6">
        <f t="shared" si="7"/>
        <v>626261865566.92004</v>
      </c>
      <c r="SM4" s="6">
        <f t="shared" si="7"/>
        <v>604778303865.71997</v>
      </c>
      <c r="SN4" s="6">
        <f t="shared" si="7"/>
        <v>463234482893.21997</v>
      </c>
      <c r="SO4" s="6">
        <f t="shared" si="7"/>
        <v>2919185331874.1602</v>
      </c>
      <c r="SP4" s="6">
        <f t="shared" si="7"/>
        <v>1054154143520.16</v>
      </c>
      <c r="SQ4" s="6">
        <f t="shared" si="7"/>
        <v>883789695260.37</v>
      </c>
      <c r="SR4" s="6">
        <f t="shared" si="7"/>
        <v>1156310939623.03</v>
      </c>
      <c r="SS4" s="6">
        <f t="shared" si="7"/>
        <v>2021540370494.8201</v>
      </c>
      <c r="ST4" s="6">
        <f t="shared" si="7"/>
        <v>858769181711.03003</v>
      </c>
      <c r="SU4" s="6">
        <f t="shared" si="7"/>
        <v>686009067539.94995</v>
      </c>
      <c r="SV4" s="6">
        <f t="shared" si="7"/>
        <v>858272443165.69006</v>
      </c>
      <c r="SW4" s="6">
        <f t="shared" si="7"/>
        <v>5762348201506.2197</v>
      </c>
      <c r="SX4" s="6">
        <f t="shared" ref="SX4:TZ4" si="8">SX5+SX10+SX14</f>
        <v>992905226978.21997</v>
      </c>
      <c r="SY4" s="6">
        <f t="shared" si="8"/>
        <v>842863457206.5</v>
      </c>
      <c r="SZ4" s="6">
        <f t="shared" si="8"/>
        <v>1249488875104</v>
      </c>
      <c r="TA4" s="6">
        <f t="shared" si="8"/>
        <v>871468118896</v>
      </c>
      <c r="TB4" s="6">
        <f t="shared" si="8"/>
        <v>939205958934.59998</v>
      </c>
      <c r="TC4" s="6">
        <f t="shared" si="8"/>
        <v>693429440016</v>
      </c>
      <c r="TD4" s="6">
        <f t="shared" si="8"/>
        <v>1501071831059.6399</v>
      </c>
      <c r="TE4" s="6">
        <f t="shared" si="8"/>
        <v>643960409502</v>
      </c>
      <c r="TF4" s="6">
        <f t="shared" si="8"/>
        <v>933950628982.39001</v>
      </c>
      <c r="TG4" s="6">
        <f t="shared" si="8"/>
        <v>753863163568</v>
      </c>
      <c r="TH4" s="6">
        <f t="shared" si="8"/>
        <v>665913515326</v>
      </c>
      <c r="TI4" s="6">
        <f t="shared" si="8"/>
        <v>167955471192</v>
      </c>
      <c r="TJ4" s="6">
        <f t="shared" si="8"/>
        <v>212931570288</v>
      </c>
      <c r="TK4" s="6">
        <f t="shared" si="8"/>
        <v>1240241991207.29</v>
      </c>
      <c r="TL4" s="6">
        <f t="shared" si="8"/>
        <v>672757348789.68005</v>
      </c>
      <c r="TM4" s="6">
        <f t="shared" si="8"/>
        <v>693532478935.41003</v>
      </c>
      <c r="TN4" s="6">
        <f t="shared" si="8"/>
        <v>951506827323.98999</v>
      </c>
      <c r="TO4" s="6">
        <f t="shared" si="8"/>
        <v>587234093726.89001</v>
      </c>
      <c r="TP4" s="6">
        <f t="shared" si="8"/>
        <v>542497822187.75</v>
      </c>
      <c r="TQ4" s="6">
        <f t="shared" si="8"/>
        <v>241191945624.39999</v>
      </c>
      <c r="TR4" s="6">
        <f t="shared" si="8"/>
        <v>1513352878113.48</v>
      </c>
      <c r="TS4" s="6">
        <f t="shared" si="8"/>
        <v>1582055629501.95</v>
      </c>
      <c r="TT4" s="6">
        <f t="shared" si="8"/>
        <v>1841569105990.6101</v>
      </c>
      <c r="TU4" s="6">
        <f t="shared" si="8"/>
        <v>1629997408065.52</v>
      </c>
      <c r="TV4" s="6">
        <f t="shared" si="8"/>
        <v>1351171087194.24</v>
      </c>
      <c r="TW4" s="6">
        <f t="shared" si="8"/>
        <v>1097274146527.25</v>
      </c>
    </row>
    <row r="5" spans="1:543" ht="15" x14ac:dyDescent="0.25">
      <c r="A5" s="7">
        <v>4</v>
      </c>
      <c r="B5" s="7">
        <v>1</v>
      </c>
      <c r="C5" s="7"/>
      <c r="D5" s="8" t="s">
        <v>544</v>
      </c>
      <c r="E5" s="9">
        <f>SUM(E6:E9)</f>
        <v>1731130839637.1401</v>
      </c>
      <c r="F5" s="9">
        <f t="shared" ref="F5:BQ5" si="9">SUM(F6:F9)</f>
        <v>112034104121.01001</v>
      </c>
      <c r="G5" s="9">
        <f t="shared" si="9"/>
        <v>114542978638.64999</v>
      </c>
      <c r="H5" s="9">
        <f t="shared" si="9"/>
        <v>78487063289.300003</v>
      </c>
      <c r="I5" s="9">
        <f t="shared" si="9"/>
        <v>31030277201.849998</v>
      </c>
      <c r="J5" s="9">
        <f t="shared" si="9"/>
        <v>132068284863.3</v>
      </c>
      <c r="K5" s="9">
        <f t="shared" si="9"/>
        <v>56043722465.949997</v>
      </c>
      <c r="L5" s="9">
        <f t="shared" si="9"/>
        <v>86544530935.149994</v>
      </c>
      <c r="M5" s="9">
        <f t="shared" si="9"/>
        <v>178550865626.16</v>
      </c>
      <c r="N5" s="9">
        <f t="shared" si="9"/>
        <v>172302227983.37997</v>
      </c>
      <c r="O5" s="9">
        <f t="shared" si="9"/>
        <v>166598720922.67001</v>
      </c>
      <c r="P5" s="9">
        <f t="shared" si="9"/>
        <v>34956712854.019997</v>
      </c>
      <c r="Q5" s="9">
        <f t="shared" si="9"/>
        <v>171777275448</v>
      </c>
      <c r="R5" s="9">
        <f t="shared" si="9"/>
        <v>42723293975.240005</v>
      </c>
      <c r="S5" s="9">
        <f t="shared" si="9"/>
        <v>114168702058.3</v>
      </c>
      <c r="T5" s="9">
        <f t="shared" si="9"/>
        <v>48730219320.120003</v>
      </c>
      <c r="U5" s="9">
        <f t="shared" si="9"/>
        <v>28906170977.59</v>
      </c>
      <c r="V5" s="9">
        <f t="shared" si="9"/>
        <v>58384755218.410004</v>
      </c>
      <c r="W5" s="9">
        <f t="shared" si="9"/>
        <v>36406713759.230003</v>
      </c>
      <c r="X5" s="9">
        <f t="shared" si="9"/>
        <v>65177801946.480003</v>
      </c>
      <c r="Y5" s="9">
        <f t="shared" si="9"/>
        <v>97374583496.360001</v>
      </c>
      <c r="Z5" s="9">
        <f t="shared" si="9"/>
        <v>44090831965</v>
      </c>
      <c r="AA5" s="9">
        <f t="shared" si="9"/>
        <v>29851341063.639999</v>
      </c>
      <c r="AB5" s="9">
        <f t="shared" si="9"/>
        <v>25220557442.149998</v>
      </c>
      <c r="AC5" s="9">
        <f t="shared" si="9"/>
        <v>4416811865266.6201</v>
      </c>
      <c r="AD5" s="9">
        <f t="shared" si="9"/>
        <v>91468218558.860001</v>
      </c>
      <c r="AE5" s="9">
        <f t="shared" si="9"/>
        <v>53525854131.229996</v>
      </c>
      <c r="AF5" s="9">
        <f t="shared" si="9"/>
        <v>433885507125.82001</v>
      </c>
      <c r="AG5" s="9">
        <f t="shared" si="9"/>
        <v>72914095471.050003</v>
      </c>
      <c r="AH5" s="9">
        <f t="shared" si="9"/>
        <v>109896912458.23999</v>
      </c>
      <c r="AI5" s="9">
        <f t="shared" si="9"/>
        <v>107811975547.20999</v>
      </c>
      <c r="AJ5" s="9">
        <f t="shared" si="9"/>
        <v>37965692368.099998</v>
      </c>
      <c r="AK5" s="9">
        <f t="shared" si="9"/>
        <v>65082210841.360001</v>
      </c>
      <c r="AL5" s="9">
        <f t="shared" si="9"/>
        <v>96390208715.290009</v>
      </c>
      <c r="AM5" s="9">
        <f t="shared" si="9"/>
        <v>95588202103.12001</v>
      </c>
      <c r="AN5" s="9">
        <f t="shared" si="9"/>
        <v>55364392068.849998</v>
      </c>
      <c r="AO5" s="9">
        <f t="shared" si="9"/>
        <v>63696097398.859993</v>
      </c>
      <c r="AP5" s="9">
        <f t="shared" si="9"/>
        <v>26014430211.629997</v>
      </c>
      <c r="AQ5" s="9">
        <f t="shared" si="9"/>
        <v>71967137635.100006</v>
      </c>
      <c r="AR5" s="9">
        <f t="shared" si="9"/>
        <v>1384246114729.6201</v>
      </c>
      <c r="AS5" s="9">
        <f t="shared" si="9"/>
        <v>90477498256.76001</v>
      </c>
      <c r="AT5" s="9">
        <f t="shared" si="9"/>
        <v>52922967441.190002</v>
      </c>
      <c r="AU5" s="9">
        <f t="shared" si="9"/>
        <v>56545340047.459999</v>
      </c>
      <c r="AV5" s="9">
        <f t="shared" si="9"/>
        <v>74515273851.970001</v>
      </c>
      <c r="AW5" s="9">
        <f t="shared" si="9"/>
        <v>58725449619.939995</v>
      </c>
      <c r="AX5" s="9">
        <f t="shared" si="9"/>
        <v>15388657986.300001</v>
      </c>
      <c r="AY5" s="9">
        <f t="shared" si="9"/>
        <v>12828005886.32</v>
      </c>
      <c r="AZ5" s="9">
        <f t="shared" si="9"/>
        <v>29491349500.380001</v>
      </c>
      <c r="BA5" s="9">
        <f t="shared" si="9"/>
        <v>74762406401</v>
      </c>
      <c r="BB5" s="9">
        <f t="shared" si="9"/>
        <v>36849574656.550003</v>
      </c>
      <c r="BC5" s="9">
        <f t="shared" si="9"/>
        <v>45218061025.559998</v>
      </c>
      <c r="BD5" s="9">
        <f t="shared" si="9"/>
        <v>28779779761.93</v>
      </c>
      <c r="BE5" s="9">
        <f t="shared" si="9"/>
        <v>22172689275.330002</v>
      </c>
      <c r="BF5" s="9">
        <f t="shared" si="9"/>
        <v>36386788023.649994</v>
      </c>
      <c r="BG5" s="9">
        <f t="shared" si="9"/>
        <v>32398504352.349998</v>
      </c>
      <c r="BH5" s="9">
        <f t="shared" si="9"/>
        <v>10961907851.32</v>
      </c>
      <c r="BI5" s="9">
        <f t="shared" si="9"/>
        <v>10298057732.190001</v>
      </c>
      <c r="BJ5" s="9">
        <f t="shared" si="9"/>
        <v>19164450366.75</v>
      </c>
      <c r="BK5" s="9">
        <f t="shared" si="9"/>
        <v>1729222284039.71</v>
      </c>
      <c r="BL5" s="9">
        <f t="shared" si="9"/>
        <v>52829354363.690002</v>
      </c>
      <c r="BM5" s="9">
        <f t="shared" si="9"/>
        <v>79418015100.619995</v>
      </c>
      <c r="BN5" s="9">
        <f t="shared" si="9"/>
        <v>36444071105.239998</v>
      </c>
      <c r="BO5" s="9">
        <f t="shared" si="9"/>
        <v>72878860051.169998</v>
      </c>
      <c r="BP5" s="9">
        <f t="shared" si="9"/>
        <v>72878860051.169998</v>
      </c>
      <c r="BQ5" s="9">
        <f t="shared" si="9"/>
        <v>86699821743.339996</v>
      </c>
      <c r="BR5" s="9">
        <f t="shared" ref="BR5:EC5" si="10">SUM(BR6:BR9)</f>
        <v>54261421578.220001</v>
      </c>
      <c r="BS5" s="9">
        <f t="shared" si="10"/>
        <v>51502148550</v>
      </c>
      <c r="BT5" s="9">
        <f t="shared" si="10"/>
        <v>99694236762.690002</v>
      </c>
      <c r="BU5" s="9">
        <f t="shared" si="10"/>
        <v>61613681043</v>
      </c>
      <c r="BV5" s="9">
        <f t="shared" si="10"/>
        <v>51601386498.330002</v>
      </c>
      <c r="BW5" s="9">
        <f t="shared" si="10"/>
        <v>315678797930.44</v>
      </c>
      <c r="BX5" s="9">
        <f t="shared" si="10"/>
        <v>65900626216.330002</v>
      </c>
      <c r="BY5" s="9">
        <f t="shared" si="10"/>
        <v>48580391650.270004</v>
      </c>
      <c r="BZ5" s="9">
        <f t="shared" si="10"/>
        <v>29522681473.459999</v>
      </c>
      <c r="CA5" s="9">
        <f t="shared" si="10"/>
        <v>26677826163.98</v>
      </c>
      <c r="CB5" s="9">
        <f t="shared" si="10"/>
        <v>69925195482.199997</v>
      </c>
      <c r="CC5" s="9">
        <f t="shared" si="10"/>
        <v>52811257415.120003</v>
      </c>
      <c r="CD5" s="9">
        <f t="shared" si="10"/>
        <v>32342605637.159996</v>
      </c>
      <c r="CE5" s="9">
        <f t="shared" si="10"/>
        <v>3245087745089.5298</v>
      </c>
      <c r="CF5" s="9">
        <f t="shared" si="10"/>
        <v>253347320754.24002</v>
      </c>
      <c r="CG5" s="9">
        <f t="shared" si="10"/>
        <v>105652588332.48999</v>
      </c>
      <c r="CH5" s="9">
        <f t="shared" si="10"/>
        <v>111827898830.96001</v>
      </c>
      <c r="CI5" s="9">
        <f t="shared" si="10"/>
        <v>188653172768.25</v>
      </c>
      <c r="CJ5" s="9">
        <f t="shared" si="10"/>
        <v>61698721113.939995</v>
      </c>
      <c r="CK5" s="9">
        <f t="shared" si="10"/>
        <v>86278846807.950012</v>
      </c>
      <c r="CL5" s="9">
        <f t="shared" si="10"/>
        <v>86143189934.619995</v>
      </c>
      <c r="CM5" s="9">
        <f t="shared" si="10"/>
        <v>90890315698.660004</v>
      </c>
      <c r="CN5" s="9">
        <f t="shared" si="10"/>
        <v>309862790957.13</v>
      </c>
      <c r="CO5" s="9">
        <f t="shared" si="10"/>
        <v>153223679194.87</v>
      </c>
      <c r="CP5" s="9">
        <f t="shared" si="10"/>
        <v>440550158026.39001</v>
      </c>
      <c r="CQ5" s="9">
        <f t="shared" si="10"/>
        <v>62850644834.260002</v>
      </c>
      <c r="CR5" s="9">
        <f t="shared" si="10"/>
        <v>1281239472808.4399</v>
      </c>
      <c r="CS5" s="9">
        <f t="shared" si="10"/>
        <v>70809104649.660004</v>
      </c>
      <c r="CT5" s="9">
        <f t="shared" si="10"/>
        <v>107019908939.41</v>
      </c>
      <c r="CU5" s="9">
        <f t="shared" si="10"/>
        <v>55550777965.909996</v>
      </c>
      <c r="CV5" s="9">
        <f t="shared" si="10"/>
        <v>67200333088.580002</v>
      </c>
      <c r="CW5" s="9">
        <f t="shared" si="10"/>
        <v>61631058801.860001</v>
      </c>
      <c r="CX5" s="9">
        <f t="shared" si="10"/>
        <v>60959222149.360001</v>
      </c>
      <c r="CY5" s="9">
        <f t="shared" si="10"/>
        <v>75796250362.410004</v>
      </c>
      <c r="CZ5" s="9">
        <f t="shared" si="10"/>
        <v>34687282551.669998</v>
      </c>
      <c r="DA5" s="9">
        <f t="shared" si="10"/>
        <v>56845780301.529999</v>
      </c>
      <c r="DB5" s="9">
        <f t="shared" si="10"/>
        <v>246427699826.28003</v>
      </c>
      <c r="DC5" s="9">
        <f t="shared" si="10"/>
        <v>33199858218.299999</v>
      </c>
      <c r="DD5" s="9">
        <f t="shared" si="10"/>
        <v>2422673788768.8599</v>
      </c>
      <c r="DE5" s="9">
        <f t="shared" si="10"/>
        <v>125319372145.36</v>
      </c>
      <c r="DF5" s="9">
        <f t="shared" si="10"/>
        <v>172924886329.95001</v>
      </c>
      <c r="DG5" s="9">
        <f t="shared" si="10"/>
        <v>120152665892.99001</v>
      </c>
      <c r="DH5" s="9">
        <f t="shared" si="10"/>
        <v>138705896244.15002</v>
      </c>
      <c r="DI5" s="9">
        <f t="shared" si="10"/>
        <v>145590658057.19</v>
      </c>
      <c r="DJ5" s="9">
        <f t="shared" si="10"/>
        <v>79344461049.830002</v>
      </c>
      <c r="DK5" s="9">
        <f t="shared" si="10"/>
        <v>734218688569</v>
      </c>
      <c r="DL5" s="9">
        <f t="shared" si="10"/>
        <v>64169588731.400002</v>
      </c>
      <c r="DM5" s="9">
        <f t="shared" si="10"/>
        <v>40661820108.800003</v>
      </c>
      <c r="DN5" s="9">
        <f t="shared" si="10"/>
        <v>50181249514.309998</v>
      </c>
      <c r="DO5" s="9">
        <f t="shared" si="10"/>
        <v>106917589923.06</v>
      </c>
      <c r="DP5" s="9">
        <f t="shared" si="10"/>
        <v>49061109820.330002</v>
      </c>
      <c r="DQ5" s="9">
        <f t="shared" si="10"/>
        <v>62418322201.389999</v>
      </c>
      <c r="DR5" s="9">
        <f t="shared" si="10"/>
        <v>33663401202.970001</v>
      </c>
      <c r="DS5" s="9">
        <f t="shared" si="10"/>
        <v>32656389092.309998</v>
      </c>
      <c r="DT5" s="9">
        <f t="shared" si="10"/>
        <v>8903213895.1299992</v>
      </c>
      <c r="DU5" s="9">
        <f t="shared" si="10"/>
        <v>21349935082.440002</v>
      </c>
      <c r="DV5" s="9">
        <f t="shared" si="10"/>
        <v>672064468248.82007</v>
      </c>
      <c r="DW5" s="9">
        <f t="shared" si="10"/>
        <v>40100659786.639999</v>
      </c>
      <c r="DX5" s="9">
        <f t="shared" si="10"/>
        <v>51659109965.540001</v>
      </c>
      <c r="DY5" s="9">
        <f t="shared" si="10"/>
        <v>64936983995.770004</v>
      </c>
      <c r="DZ5" s="9">
        <f t="shared" si="10"/>
        <v>81754841665.449997</v>
      </c>
      <c r="EA5" s="9">
        <f t="shared" si="10"/>
        <v>19493428861.869999</v>
      </c>
      <c r="EB5" s="9">
        <f t="shared" si="10"/>
        <v>25607988161.57</v>
      </c>
      <c r="EC5" s="9">
        <f t="shared" si="10"/>
        <v>34892901396.860001</v>
      </c>
      <c r="ED5" s="9">
        <f t="shared" ref="ED5:GO5" si="11">SUM(ED6:ED9)</f>
        <v>17498314380.330002</v>
      </c>
      <c r="EE5" s="9">
        <f t="shared" si="11"/>
        <v>28183721899.099998</v>
      </c>
      <c r="EF5" s="9">
        <f t="shared" si="11"/>
        <v>16477747495.4</v>
      </c>
      <c r="EG5" s="9">
        <f t="shared" si="11"/>
        <v>2274685572912.8398</v>
      </c>
      <c r="EH5" s="9">
        <f t="shared" si="11"/>
        <v>40800358949.559998</v>
      </c>
      <c r="EI5" s="9">
        <f t="shared" si="11"/>
        <v>132168294855.95999</v>
      </c>
      <c r="EJ5" s="9">
        <f t="shared" si="11"/>
        <v>108180987618.01999</v>
      </c>
      <c r="EK5" s="9">
        <f t="shared" si="11"/>
        <v>80918349920.709991</v>
      </c>
      <c r="EL5" s="9">
        <f t="shared" si="11"/>
        <v>83131971570.029999</v>
      </c>
      <c r="EM5" s="9">
        <f t="shared" si="11"/>
        <v>22488697780.02</v>
      </c>
      <c r="EN5" s="9">
        <f t="shared" si="11"/>
        <v>24444892153.16</v>
      </c>
      <c r="EO5" s="9">
        <f t="shared" si="11"/>
        <v>45811422785.849998</v>
      </c>
      <c r="EP5" s="9">
        <f t="shared" si="11"/>
        <v>394646889446.58997</v>
      </c>
      <c r="EQ5" s="9">
        <f t="shared" si="11"/>
        <v>97421477067.360016</v>
      </c>
      <c r="ER5" s="9">
        <f t="shared" si="11"/>
        <v>36482436458.709999</v>
      </c>
      <c r="ES5" s="9">
        <f t="shared" si="11"/>
        <v>63339740419.739998</v>
      </c>
      <c r="ET5" s="9">
        <f t="shared" si="11"/>
        <v>20901990434.66</v>
      </c>
      <c r="EU5" s="9">
        <f t="shared" si="11"/>
        <v>17262915190.5</v>
      </c>
      <c r="EV5" s="9">
        <f t="shared" si="11"/>
        <v>10373342746.719999</v>
      </c>
      <c r="EW5" s="9">
        <f t="shared" si="11"/>
        <v>31274215885719.699</v>
      </c>
      <c r="EX5" s="9">
        <f t="shared" si="11"/>
        <v>15038153309919</v>
      </c>
      <c r="EY5" s="9">
        <f t="shared" si="11"/>
        <v>702045372759</v>
      </c>
      <c r="EZ5" s="9">
        <f t="shared" si="11"/>
        <v>1547787549382</v>
      </c>
      <c r="FA5" s="9">
        <f t="shared" si="11"/>
        <v>1712937376136</v>
      </c>
      <c r="FB5" s="9">
        <f t="shared" si="11"/>
        <v>182320228014</v>
      </c>
      <c r="FC5" s="9">
        <f t="shared" si="11"/>
        <v>411538567542.95001</v>
      </c>
      <c r="FD5" s="9">
        <f t="shared" si="11"/>
        <v>452870109028</v>
      </c>
      <c r="FE5" s="9">
        <f t="shared" si="11"/>
        <v>373261713306</v>
      </c>
      <c r="FF5" s="9">
        <f t="shared" si="11"/>
        <v>328116166964</v>
      </c>
      <c r="FG5" s="9">
        <f t="shared" si="11"/>
        <v>909158490944</v>
      </c>
      <c r="FH5" s="9">
        <f t="shared" si="11"/>
        <v>202517821129</v>
      </c>
      <c r="FI5" s="9">
        <f t="shared" si="11"/>
        <v>223120890621</v>
      </c>
      <c r="FJ5" s="9">
        <f t="shared" si="11"/>
        <v>293833261345</v>
      </c>
      <c r="FK5" s="9">
        <f t="shared" si="11"/>
        <v>262614860828</v>
      </c>
      <c r="FL5" s="9">
        <f t="shared" si="11"/>
        <v>457059973434.85999</v>
      </c>
      <c r="FM5" s="9">
        <f t="shared" si="11"/>
        <v>301800842760.29999</v>
      </c>
      <c r="FN5" s="9">
        <f t="shared" si="11"/>
        <v>154255170573</v>
      </c>
      <c r="FO5" s="9">
        <f t="shared" si="11"/>
        <v>1716057298378</v>
      </c>
      <c r="FP5" s="9">
        <f t="shared" si="11"/>
        <v>1205265728279.55</v>
      </c>
      <c r="FQ5" s="9">
        <f t="shared" si="11"/>
        <v>544835708254</v>
      </c>
      <c r="FR5" s="9">
        <f t="shared" si="11"/>
        <v>298540660324</v>
      </c>
      <c r="FS5" s="9">
        <f t="shared" si="11"/>
        <v>659173522492.22998</v>
      </c>
      <c r="FT5" s="9">
        <f t="shared" si="11"/>
        <v>258467192313</v>
      </c>
      <c r="FU5" s="9">
        <f t="shared" si="11"/>
        <v>253450505778.20999</v>
      </c>
      <c r="FV5" s="9">
        <f t="shared" si="11"/>
        <v>227949120180.56</v>
      </c>
      <c r="FW5" s="9">
        <f t="shared" si="11"/>
        <v>118592601620</v>
      </c>
      <c r="FX5" s="9">
        <f t="shared" si="11"/>
        <v>248697185722.70001</v>
      </c>
      <c r="FY5" s="9">
        <f t="shared" si="11"/>
        <v>32473188880</v>
      </c>
      <c r="FZ5" s="9">
        <f t="shared" si="11"/>
        <v>9916358231432</v>
      </c>
      <c r="GA5" s="9">
        <f t="shared" si="11"/>
        <v>161652537773</v>
      </c>
      <c r="GB5" s="9">
        <f t="shared" si="11"/>
        <v>435597688642.40002</v>
      </c>
      <c r="GC5" s="9">
        <f t="shared" si="11"/>
        <v>172638212951.91998</v>
      </c>
      <c r="GD5" s="9">
        <f t="shared" si="11"/>
        <v>144724169929</v>
      </c>
      <c r="GE5" s="9">
        <f t="shared" si="11"/>
        <v>227516495964</v>
      </c>
      <c r="GF5" s="9">
        <f t="shared" si="11"/>
        <v>267770613635</v>
      </c>
      <c r="GG5" s="9">
        <f t="shared" si="11"/>
        <v>374023664012.65002</v>
      </c>
      <c r="GH5" s="9">
        <f t="shared" si="11"/>
        <v>220329949471</v>
      </c>
      <c r="GI5" s="9">
        <f t="shared" si="11"/>
        <v>235295346622</v>
      </c>
      <c r="GJ5" s="9">
        <f t="shared" si="11"/>
        <v>231673059919</v>
      </c>
      <c r="GK5" s="9">
        <f t="shared" si="11"/>
        <v>215298860199</v>
      </c>
      <c r="GL5" s="9">
        <f t="shared" si="11"/>
        <v>242079502075</v>
      </c>
      <c r="GM5" s="9">
        <f t="shared" si="11"/>
        <v>215294086780</v>
      </c>
      <c r="GN5" s="9">
        <f t="shared" si="11"/>
        <v>177922415860</v>
      </c>
      <c r="GO5" s="9">
        <f t="shared" si="11"/>
        <v>234073380352</v>
      </c>
      <c r="GP5" s="9">
        <f t="shared" ref="GP5:JA5" si="12">SUM(GP6:GP9)</f>
        <v>242448677267</v>
      </c>
      <c r="GQ5" s="9">
        <f t="shared" si="12"/>
        <v>279254884135</v>
      </c>
      <c r="GR5" s="9">
        <f t="shared" si="12"/>
        <v>255037017191.45999</v>
      </c>
      <c r="GS5" s="9">
        <f t="shared" si="12"/>
        <v>217345439974</v>
      </c>
      <c r="GT5" s="9">
        <f t="shared" si="12"/>
        <v>202593689614</v>
      </c>
      <c r="GU5" s="9">
        <f t="shared" si="12"/>
        <v>200258601329</v>
      </c>
      <c r="GV5" s="9">
        <f t="shared" si="12"/>
        <v>165530925487.27002</v>
      </c>
      <c r="GW5" s="9">
        <f t="shared" si="12"/>
        <v>248213019938</v>
      </c>
      <c r="GX5" s="9">
        <f t="shared" si="12"/>
        <v>254392449817</v>
      </c>
      <c r="GY5" s="9">
        <f t="shared" si="12"/>
        <v>264814413083</v>
      </c>
      <c r="GZ5" s="9">
        <f t="shared" si="12"/>
        <v>253716602369</v>
      </c>
      <c r="HA5" s="9">
        <f t="shared" si="12"/>
        <v>160726943432</v>
      </c>
      <c r="HB5" s="9">
        <f t="shared" si="12"/>
        <v>182149063108</v>
      </c>
      <c r="HC5" s="9">
        <f t="shared" si="12"/>
        <v>175319364867</v>
      </c>
      <c r="HD5" s="9">
        <f t="shared" si="12"/>
        <v>164927631230</v>
      </c>
      <c r="HE5" s="9">
        <f t="shared" si="12"/>
        <v>144065424017</v>
      </c>
      <c r="HF5" s="9">
        <f t="shared" si="12"/>
        <v>165747645080</v>
      </c>
      <c r="HG5" s="9">
        <f t="shared" si="12"/>
        <v>1138367228493</v>
      </c>
      <c r="HH5" s="9">
        <f t="shared" si="12"/>
        <v>335660206640.82001</v>
      </c>
      <c r="HI5" s="9">
        <f t="shared" si="12"/>
        <v>241936166929</v>
      </c>
      <c r="HJ5" s="9">
        <f t="shared" si="12"/>
        <v>1464604954200.1599</v>
      </c>
      <c r="HK5" s="9">
        <f t="shared" si="12"/>
        <v>357411062723.20996</v>
      </c>
      <c r="HL5" s="9">
        <f t="shared" si="12"/>
        <v>159304338220.22</v>
      </c>
      <c r="HM5" s="9">
        <f t="shared" si="12"/>
        <v>158623927338.28998</v>
      </c>
      <c r="HN5" s="9">
        <f t="shared" si="12"/>
        <v>573337599560.10999</v>
      </c>
      <c r="HO5" s="9">
        <f t="shared" si="12"/>
        <v>470641528444.03003</v>
      </c>
      <c r="HP5" s="9">
        <f t="shared" si="12"/>
        <v>14442216534959.309</v>
      </c>
      <c r="HQ5" s="9">
        <f t="shared" si="12"/>
        <v>135785489733.88</v>
      </c>
      <c r="HR5" s="9">
        <f t="shared" si="12"/>
        <v>283488703181.02997</v>
      </c>
      <c r="HS5" s="9">
        <f t="shared" si="12"/>
        <v>188827430090.89001</v>
      </c>
      <c r="HT5" s="9">
        <f t="shared" si="12"/>
        <v>291244903352.14996</v>
      </c>
      <c r="HU5" s="9">
        <f t="shared" si="12"/>
        <v>134684701401.67999</v>
      </c>
      <c r="HV5" s="9">
        <f t="shared" si="12"/>
        <v>700587792877.46997</v>
      </c>
      <c r="HW5" s="9">
        <f t="shared" si="12"/>
        <v>440462012490.69</v>
      </c>
      <c r="HX5" s="9">
        <f t="shared" si="12"/>
        <v>304065301093.38</v>
      </c>
      <c r="HY5" s="9">
        <f t="shared" si="12"/>
        <v>295295340021.17004</v>
      </c>
      <c r="HZ5" s="9">
        <f t="shared" si="12"/>
        <v>272409285215.81</v>
      </c>
      <c r="IA5" s="9">
        <f t="shared" si="12"/>
        <v>194076104164.09998</v>
      </c>
      <c r="IB5" s="9">
        <f t="shared" si="12"/>
        <v>121390771373.60001</v>
      </c>
      <c r="IC5" s="9">
        <f t="shared" si="12"/>
        <v>141162943323.69</v>
      </c>
      <c r="ID5" s="9">
        <f t="shared" si="12"/>
        <v>411185107107.13</v>
      </c>
      <c r="IE5" s="9">
        <f t="shared" si="12"/>
        <v>357924994262.10999</v>
      </c>
      <c r="IF5" s="9">
        <f t="shared" si="12"/>
        <v>255880471468.74002</v>
      </c>
      <c r="IG5" s="9">
        <f t="shared" si="12"/>
        <v>169237013272.35999</v>
      </c>
      <c r="IH5" s="9">
        <f t="shared" si="12"/>
        <v>101276945021.59</v>
      </c>
      <c r="II5" s="9">
        <f t="shared" si="12"/>
        <v>171518204166.97</v>
      </c>
      <c r="IJ5" s="9">
        <f t="shared" si="12"/>
        <v>421442629861.44995</v>
      </c>
      <c r="IK5" s="9">
        <f t="shared" si="12"/>
        <v>198730421479.94</v>
      </c>
      <c r="IL5" s="9">
        <f t="shared" si="12"/>
        <v>195263627246.22998</v>
      </c>
      <c r="IM5" s="9">
        <f t="shared" si="12"/>
        <v>123039103222.87001</v>
      </c>
      <c r="IN5" s="9">
        <f t="shared" si="12"/>
        <v>1115332938500.1602</v>
      </c>
      <c r="IO5" s="9">
        <f t="shared" si="12"/>
        <v>129640577933.62</v>
      </c>
      <c r="IP5" s="9">
        <f t="shared" si="12"/>
        <v>162371865154.17001</v>
      </c>
      <c r="IQ5" s="9">
        <f t="shared" si="12"/>
        <v>132951069331.87</v>
      </c>
      <c r="IR5" s="9">
        <f t="shared" si="12"/>
        <v>291079944393.40002</v>
      </c>
      <c r="IS5" s="9">
        <f t="shared" si="12"/>
        <v>276577973500.21997</v>
      </c>
      <c r="IT5" s="9">
        <f t="shared" si="12"/>
        <v>102757907576.34001</v>
      </c>
      <c r="IU5" s="9">
        <f t="shared" si="12"/>
        <v>207529193679.14999</v>
      </c>
      <c r="IV5" s="9">
        <f t="shared" si="12"/>
        <v>134584344293.39</v>
      </c>
      <c r="IW5" s="9">
        <f t="shared" si="12"/>
        <v>372545396292.03003</v>
      </c>
      <c r="IX5" s="9">
        <f t="shared" si="12"/>
        <v>105277492017.79999</v>
      </c>
      <c r="IY5" s="9">
        <f t="shared" si="12"/>
        <v>100647029803.49001</v>
      </c>
      <c r="IZ5" s="9">
        <f t="shared" si="12"/>
        <v>135062805887.61</v>
      </c>
      <c r="JA5" s="9">
        <f t="shared" si="12"/>
        <v>3307323863978.4199</v>
      </c>
      <c r="JB5" s="9">
        <f t="shared" ref="JB5:LM5" si="13">SUM(JB6:JB9)</f>
        <v>80493920958.529999</v>
      </c>
      <c r="JC5" s="9">
        <f t="shared" si="13"/>
        <v>1621610890848.6599</v>
      </c>
      <c r="JD5" s="9">
        <f t="shared" si="13"/>
        <v>37591715170.349998</v>
      </c>
      <c r="JE5" s="9">
        <f t="shared" si="13"/>
        <v>85690913103.690002</v>
      </c>
      <c r="JF5" s="9">
        <f t="shared" si="13"/>
        <v>80897012028.410004</v>
      </c>
      <c r="JG5" s="9">
        <f t="shared" si="13"/>
        <v>110300249782.83</v>
      </c>
      <c r="JH5" s="9">
        <f t="shared" si="13"/>
        <v>60340345243.919998</v>
      </c>
      <c r="JI5" s="9">
        <f t="shared" si="13"/>
        <v>119494277985.98</v>
      </c>
      <c r="JJ5" s="9">
        <f t="shared" si="13"/>
        <v>82393250925.929993</v>
      </c>
      <c r="JK5" s="9">
        <f t="shared" si="13"/>
        <v>96284966370.040009</v>
      </c>
      <c r="JL5" s="9">
        <f t="shared" si="13"/>
        <v>298768480274.53003</v>
      </c>
      <c r="JM5" s="9">
        <f t="shared" si="13"/>
        <v>90012140476.190002</v>
      </c>
      <c r="JN5" s="9">
        <f t="shared" si="13"/>
        <v>34446701162.959999</v>
      </c>
      <c r="JO5" s="9">
        <f t="shared" si="13"/>
        <v>27198582017.809998</v>
      </c>
      <c r="JP5" s="9">
        <f t="shared" si="13"/>
        <v>17452030854.080002</v>
      </c>
      <c r="JQ5" s="9">
        <f t="shared" si="13"/>
        <v>97407483796.389999</v>
      </c>
      <c r="JR5" s="9">
        <f t="shared" si="13"/>
        <v>1253708122296.0898</v>
      </c>
      <c r="JS5" s="9">
        <f t="shared" si="13"/>
        <v>32814636483.829998</v>
      </c>
      <c r="JT5" s="9">
        <f t="shared" si="13"/>
        <v>41508164460.740005</v>
      </c>
      <c r="JU5" s="9">
        <f t="shared" si="13"/>
        <v>72316999794.220001</v>
      </c>
      <c r="JV5" s="9">
        <f t="shared" si="13"/>
        <v>121396033600.09001</v>
      </c>
      <c r="JW5" s="9">
        <f t="shared" si="13"/>
        <v>171262043654.20001</v>
      </c>
      <c r="JX5" s="9">
        <f t="shared" si="13"/>
        <v>88001254976.360016</v>
      </c>
      <c r="JY5" s="9">
        <f t="shared" si="13"/>
        <v>50959197565.900002</v>
      </c>
      <c r="JZ5" s="9">
        <f t="shared" si="13"/>
        <v>30268270771.84</v>
      </c>
      <c r="KA5" s="9">
        <f t="shared" si="13"/>
        <v>22494679977.610001</v>
      </c>
      <c r="KB5" s="9">
        <f t="shared" si="13"/>
        <v>32837960713.970001</v>
      </c>
      <c r="KC5" s="9">
        <f t="shared" si="13"/>
        <v>32033588783.290001</v>
      </c>
      <c r="KD5" s="9">
        <f t="shared" si="13"/>
        <v>31155819392.389999</v>
      </c>
      <c r="KE5" s="9">
        <f t="shared" si="13"/>
        <v>38191197432.800003</v>
      </c>
      <c r="KF5" s="9">
        <f t="shared" si="13"/>
        <v>60796731625.25</v>
      </c>
      <c r="KG5" s="9">
        <f t="shared" si="13"/>
        <v>2898704954479.9404</v>
      </c>
      <c r="KH5" s="9">
        <f t="shared" si="13"/>
        <v>160159439171.31</v>
      </c>
      <c r="KI5" s="9">
        <f t="shared" si="13"/>
        <v>69514695192.290009</v>
      </c>
      <c r="KJ5" s="9">
        <f t="shared" si="13"/>
        <v>85095560247.130005</v>
      </c>
      <c r="KK5" s="9">
        <f t="shared" si="13"/>
        <v>84411165075.25</v>
      </c>
      <c r="KL5" s="9">
        <f t="shared" si="13"/>
        <v>92003509511.350006</v>
      </c>
      <c r="KM5" s="9">
        <f t="shared" si="13"/>
        <v>114774791360.34</v>
      </c>
      <c r="KN5" s="9">
        <f t="shared" si="13"/>
        <v>125445851681</v>
      </c>
      <c r="KO5" s="9">
        <f t="shared" si="13"/>
        <v>133464861067.09</v>
      </c>
      <c r="KP5" s="9">
        <f t="shared" si="13"/>
        <v>55569634310.830002</v>
      </c>
      <c r="KQ5" s="9">
        <f t="shared" si="13"/>
        <v>124500544605.56001</v>
      </c>
      <c r="KR5" s="9">
        <f t="shared" si="13"/>
        <v>216427691789.60999</v>
      </c>
      <c r="KS5" s="9">
        <f t="shared" si="13"/>
        <v>48888532628.549995</v>
      </c>
      <c r="KT5" s="9">
        <f t="shared" si="13"/>
        <v>118015674952.73</v>
      </c>
      <c r="KU5" s="9">
        <f t="shared" si="13"/>
        <v>6663113274491.1592</v>
      </c>
      <c r="KV5" s="9">
        <f t="shared" si="13"/>
        <v>240856792138.07001</v>
      </c>
      <c r="KW5" s="9">
        <f t="shared" si="13"/>
        <v>338775287401.42999</v>
      </c>
      <c r="KX5" s="9">
        <f t="shared" si="13"/>
        <v>106406970634.35001</v>
      </c>
      <c r="KY5" s="9">
        <f t="shared" si="13"/>
        <v>213875483349.59998</v>
      </c>
      <c r="KZ5" s="9">
        <f t="shared" si="13"/>
        <v>111052683654.88</v>
      </c>
      <c r="LA5" s="9">
        <f t="shared" si="13"/>
        <v>752582581776.46997</v>
      </c>
      <c r="LB5" s="9">
        <f t="shared" si="13"/>
        <v>160367872157.64999</v>
      </c>
      <c r="LC5" s="9">
        <f t="shared" si="13"/>
        <v>435498980673.66003</v>
      </c>
      <c r="LD5" s="9">
        <f t="shared" si="13"/>
        <v>57919614222.270004</v>
      </c>
      <c r="LE5" s="9">
        <f t="shared" si="13"/>
        <v>3723189618.96</v>
      </c>
      <c r="LF5" s="9">
        <f t="shared" si="13"/>
        <v>937681926708</v>
      </c>
      <c r="LG5" s="9">
        <f t="shared" si="13"/>
        <v>32332795327</v>
      </c>
      <c r="LH5" s="9">
        <f t="shared" si="13"/>
        <v>58778368154.610001</v>
      </c>
      <c r="LI5" s="9">
        <f t="shared" si="13"/>
        <v>52202324139</v>
      </c>
      <c r="LJ5" s="9">
        <f t="shared" si="13"/>
        <v>83520151103</v>
      </c>
      <c r="LK5" s="9">
        <f t="shared" si="13"/>
        <v>263392316992</v>
      </c>
      <c r="LL5" s="9">
        <f t="shared" si="13"/>
        <v>22653130445</v>
      </c>
      <c r="LM5" s="9">
        <f t="shared" si="13"/>
        <v>26137234620</v>
      </c>
      <c r="LN5" s="9">
        <f t="shared" ref="LN5:NY5" si="14">SUM(LN6:LN9)</f>
        <v>20100568636</v>
      </c>
      <c r="LO5" s="9">
        <f t="shared" si="14"/>
        <v>49283471770</v>
      </c>
      <c r="LP5" s="9">
        <f t="shared" si="14"/>
        <v>24664876568</v>
      </c>
      <c r="LQ5" s="9">
        <f t="shared" si="14"/>
        <v>14633333049.08</v>
      </c>
      <c r="LR5" s="9">
        <f t="shared" si="14"/>
        <v>10283830786</v>
      </c>
      <c r="LS5" s="9">
        <f t="shared" si="14"/>
        <v>20681159632</v>
      </c>
      <c r="LT5" s="9">
        <f t="shared" si="14"/>
        <v>10051647462.860001</v>
      </c>
      <c r="LU5" s="9">
        <f t="shared" si="14"/>
        <v>12276185314.85</v>
      </c>
      <c r="LV5" s="9">
        <f t="shared" si="14"/>
        <v>824611352385.31006</v>
      </c>
      <c r="LW5" s="9">
        <f t="shared" si="14"/>
        <v>94645188394.009995</v>
      </c>
      <c r="LX5" s="9">
        <f t="shared" si="14"/>
        <v>16015577696.739998</v>
      </c>
      <c r="LY5" s="9">
        <f t="shared" si="14"/>
        <v>35113223859.949997</v>
      </c>
      <c r="LZ5" s="9">
        <f t="shared" si="14"/>
        <v>47846059986.129997</v>
      </c>
      <c r="MA5" s="9">
        <f t="shared" si="14"/>
        <v>58214324450.360001</v>
      </c>
      <c r="MB5" s="9">
        <f t="shared" si="14"/>
        <v>25341127904.779999</v>
      </c>
      <c r="MC5" s="9">
        <f t="shared" si="14"/>
        <v>66747822256.51001</v>
      </c>
      <c r="MD5" s="9">
        <f t="shared" si="14"/>
        <v>211275634100.51001</v>
      </c>
      <c r="ME5" s="9">
        <f t="shared" si="14"/>
        <v>76559870443.389999</v>
      </c>
      <c r="MF5" s="9">
        <f t="shared" si="14"/>
        <v>43985658101.599998</v>
      </c>
      <c r="MG5" s="9">
        <f t="shared" si="14"/>
        <v>23589608190.34</v>
      </c>
      <c r="MH5" s="9">
        <f t="shared" si="14"/>
        <v>6509928485.9300003</v>
      </c>
      <c r="MI5" s="9">
        <f t="shared" si="14"/>
        <v>40673134304</v>
      </c>
      <c r="MJ5" s="9">
        <f t="shared" si="14"/>
        <v>3029122238495.7798</v>
      </c>
      <c r="MK5" s="9">
        <f t="shared" si="14"/>
        <v>43384987346.489998</v>
      </c>
      <c r="ML5" s="9">
        <f t="shared" si="14"/>
        <v>45076356508.759995</v>
      </c>
      <c r="MM5" s="9">
        <f t="shared" si="14"/>
        <v>155427196665.95999</v>
      </c>
      <c r="MN5" s="9">
        <f t="shared" si="14"/>
        <v>89616625391.160004</v>
      </c>
      <c r="MO5" s="9">
        <f t="shared" si="14"/>
        <v>34997091444.629997</v>
      </c>
      <c r="MP5" s="9">
        <f t="shared" si="14"/>
        <v>149352694369.64999</v>
      </c>
      <c r="MQ5" s="9">
        <f t="shared" si="14"/>
        <v>46032160889</v>
      </c>
      <c r="MR5" s="9">
        <f t="shared" si="14"/>
        <v>63945274905.559998</v>
      </c>
      <c r="MS5" s="9">
        <f t="shared" si="14"/>
        <v>130513142409.78999</v>
      </c>
      <c r="MT5" s="9">
        <f t="shared" si="14"/>
        <v>118267910132.69998</v>
      </c>
      <c r="MU5" s="9">
        <f t="shared" si="14"/>
        <v>129209748612.26001</v>
      </c>
      <c r="MV5" s="9">
        <f t="shared" si="14"/>
        <v>93521199626</v>
      </c>
      <c r="MW5" s="9">
        <f t="shared" si="14"/>
        <v>35602098991.010002</v>
      </c>
      <c r="MX5" s="9">
        <f t="shared" si="14"/>
        <v>64628526309.199997</v>
      </c>
      <c r="MY5" s="9">
        <f t="shared" si="14"/>
        <v>46404259984</v>
      </c>
      <c r="MZ5" s="9">
        <f t="shared" si="14"/>
        <v>60544221463.669998</v>
      </c>
      <c r="NA5" s="9">
        <f t="shared" si="14"/>
        <v>76637920791.240005</v>
      </c>
      <c r="NB5" s="9">
        <f t="shared" si="14"/>
        <v>82506082709.110001</v>
      </c>
      <c r="NC5" s="9">
        <f t="shared" si="14"/>
        <v>99680372716.710007</v>
      </c>
      <c r="ND5" s="9">
        <f t="shared" si="14"/>
        <v>112070946227.51001</v>
      </c>
      <c r="NE5" s="9">
        <f t="shared" si="14"/>
        <v>730988641340.66992</v>
      </c>
      <c r="NF5" s="9">
        <f t="shared" si="14"/>
        <v>81646676135.529999</v>
      </c>
      <c r="NG5" s="9">
        <f t="shared" si="14"/>
        <v>134350836071.47</v>
      </c>
      <c r="NH5" s="9">
        <f t="shared" si="14"/>
        <v>32113888542.940002</v>
      </c>
      <c r="NI5" s="9">
        <f t="shared" si="14"/>
        <v>599942751257.22998</v>
      </c>
      <c r="NJ5" s="9">
        <f t="shared" si="14"/>
        <v>34468617767.360001</v>
      </c>
      <c r="NK5" s="9">
        <f t="shared" si="14"/>
        <v>33215438790.82</v>
      </c>
      <c r="NL5" s="9">
        <f t="shared" si="14"/>
        <v>67736378890.18</v>
      </c>
      <c r="NM5" s="9">
        <f t="shared" si="14"/>
        <v>41971593120</v>
      </c>
      <c r="NN5" s="9">
        <f t="shared" si="14"/>
        <v>167470392685.25</v>
      </c>
      <c r="NO5" s="9">
        <f t="shared" si="14"/>
        <v>54989798633.620003</v>
      </c>
      <c r="NP5" s="9">
        <f t="shared" si="14"/>
        <v>45766897223</v>
      </c>
      <c r="NQ5" s="9">
        <f t="shared" si="14"/>
        <v>35149036230</v>
      </c>
      <c r="NR5" s="9">
        <f t="shared" si="14"/>
        <v>23357945917</v>
      </c>
      <c r="NS5" s="9">
        <f t="shared" si="14"/>
        <v>34848369694.360001</v>
      </c>
      <c r="NT5" s="9">
        <f t="shared" si="14"/>
        <v>10539118920</v>
      </c>
      <c r="NU5" s="9">
        <f t="shared" si="14"/>
        <v>11032612736</v>
      </c>
      <c r="NV5" s="9">
        <f t="shared" si="14"/>
        <v>7164639366.8000002</v>
      </c>
      <c r="NW5" s="9">
        <f t="shared" si="14"/>
        <v>2562692684</v>
      </c>
      <c r="NX5" s="9">
        <f t="shared" si="14"/>
        <v>2920416697074.5601</v>
      </c>
      <c r="NY5" s="9">
        <f t="shared" si="14"/>
        <v>2722625562620.7002</v>
      </c>
      <c r="NZ5" s="9">
        <f t="shared" ref="NZ5:QK5" si="15">SUM(NZ6:NZ9)</f>
        <v>76553186120.039993</v>
      </c>
      <c r="OA5" s="9">
        <f t="shared" si="15"/>
        <v>219682330020.37</v>
      </c>
      <c r="OB5" s="9">
        <f t="shared" si="15"/>
        <v>424782236418.87994</v>
      </c>
      <c r="OC5" s="9">
        <f t="shared" si="15"/>
        <v>89349644542.619995</v>
      </c>
      <c r="OD5" s="9">
        <f t="shared" si="15"/>
        <v>239425004469.88998</v>
      </c>
      <c r="OE5" s="9">
        <f t="shared" si="15"/>
        <v>98837765832.75</v>
      </c>
      <c r="OF5" s="9">
        <f t="shared" si="15"/>
        <v>273411753679.78003</v>
      </c>
      <c r="OG5" s="9">
        <f t="shared" si="15"/>
        <v>698739758265.29004</v>
      </c>
      <c r="OH5" s="9">
        <f t="shared" si="15"/>
        <v>1115060397173.45</v>
      </c>
      <c r="OI5" s="9">
        <f t="shared" si="15"/>
        <v>100898999652.35001</v>
      </c>
      <c r="OJ5" s="9">
        <f t="shared" si="15"/>
        <v>75370940344</v>
      </c>
      <c r="OK5" s="9">
        <f t="shared" si="15"/>
        <v>169108924482.66</v>
      </c>
      <c r="OL5" s="9">
        <f t="shared" si="15"/>
        <v>140507905588.96002</v>
      </c>
      <c r="OM5" s="9">
        <f t="shared" si="15"/>
        <v>180308182148.09</v>
      </c>
      <c r="ON5" s="9">
        <f t="shared" si="15"/>
        <v>126129383069.28</v>
      </c>
      <c r="OO5" s="9">
        <f t="shared" si="15"/>
        <v>202584643687</v>
      </c>
      <c r="OP5" s="9">
        <f t="shared" si="15"/>
        <v>737781447484</v>
      </c>
      <c r="OQ5" s="9">
        <f t="shared" si="15"/>
        <v>42509446245</v>
      </c>
      <c r="OR5" s="9">
        <f t="shared" si="15"/>
        <v>81090502359.919998</v>
      </c>
      <c r="OS5" s="9">
        <f t="shared" si="15"/>
        <v>763300806702</v>
      </c>
      <c r="OT5" s="9">
        <f t="shared" si="15"/>
        <v>41465105647.459999</v>
      </c>
      <c r="OU5" s="9">
        <f t="shared" si="15"/>
        <v>70227478518.699997</v>
      </c>
      <c r="OV5" s="9">
        <f t="shared" si="15"/>
        <v>61000829122.68</v>
      </c>
      <c r="OW5" s="9">
        <f t="shared" si="15"/>
        <v>44528326885</v>
      </c>
      <c r="OX5" s="9">
        <f t="shared" si="15"/>
        <v>58785478560.589996</v>
      </c>
      <c r="OY5" s="9">
        <f t="shared" si="15"/>
        <v>28603504695.73</v>
      </c>
      <c r="OZ5" s="9">
        <f t="shared" si="15"/>
        <v>72537773351</v>
      </c>
      <c r="PA5" s="9">
        <f t="shared" si="15"/>
        <v>38948646034.330002</v>
      </c>
      <c r="PB5" s="9">
        <f t="shared" si="15"/>
        <v>78356674459.860001</v>
      </c>
      <c r="PC5" s="9">
        <f t="shared" si="15"/>
        <v>32649628297</v>
      </c>
      <c r="PD5" s="9">
        <f t="shared" si="15"/>
        <v>62609245757</v>
      </c>
      <c r="PE5" s="9">
        <f t="shared" si="15"/>
        <v>61898590785</v>
      </c>
      <c r="PF5" s="9">
        <f t="shared" si="15"/>
        <v>32029110641.220001</v>
      </c>
      <c r="PG5" s="9">
        <f t="shared" si="15"/>
        <v>113032803506.97</v>
      </c>
      <c r="PH5" s="9">
        <f t="shared" si="15"/>
        <v>25072666421.18</v>
      </c>
      <c r="PI5" s="9">
        <f t="shared" si="15"/>
        <v>51499162120.169998</v>
      </c>
      <c r="PJ5" s="9">
        <f t="shared" si="15"/>
        <v>24618925077.459999</v>
      </c>
      <c r="PK5" s="9">
        <f t="shared" si="15"/>
        <v>19270679660.630001</v>
      </c>
      <c r="PL5" s="9">
        <f t="shared" si="15"/>
        <v>36675146234.630005</v>
      </c>
      <c r="PM5" s="9">
        <f t="shared" si="15"/>
        <v>22053561300</v>
      </c>
      <c r="PN5" s="9">
        <f t="shared" si="15"/>
        <v>26975204349</v>
      </c>
      <c r="PO5" s="9">
        <f t="shared" si="15"/>
        <v>15672402905.389999</v>
      </c>
      <c r="PP5" s="9">
        <f t="shared" si="15"/>
        <v>425425607781.12</v>
      </c>
      <c r="PQ5" s="9">
        <f t="shared" si="15"/>
        <v>22590856452.75</v>
      </c>
      <c r="PR5" s="9">
        <f t="shared" si="15"/>
        <v>52677744194.82</v>
      </c>
      <c r="PS5" s="9">
        <f t="shared" si="15"/>
        <v>32566078104.190002</v>
      </c>
      <c r="PT5" s="9">
        <f t="shared" si="15"/>
        <v>15127721029.26</v>
      </c>
      <c r="PU5" s="9">
        <f t="shared" si="15"/>
        <v>98882344130</v>
      </c>
      <c r="PV5" s="9">
        <f t="shared" si="15"/>
        <v>13413045855.449999</v>
      </c>
      <c r="PW5" s="9">
        <f t="shared" si="15"/>
        <v>11257095672</v>
      </c>
      <c r="PX5" s="9">
        <f t="shared" si="15"/>
        <v>10943358500.91</v>
      </c>
      <c r="PY5" s="9">
        <f t="shared" si="15"/>
        <v>16562973939.59</v>
      </c>
      <c r="PZ5" s="9">
        <f t="shared" si="15"/>
        <v>15193765673.02</v>
      </c>
      <c r="QA5" s="9">
        <f t="shared" si="15"/>
        <v>11075938022.290001</v>
      </c>
      <c r="QB5" s="9">
        <f t="shared" si="15"/>
        <v>944929691841</v>
      </c>
      <c r="QC5" s="9">
        <f t="shared" si="15"/>
        <v>23094398087</v>
      </c>
      <c r="QD5" s="9">
        <f t="shared" si="15"/>
        <v>80133491088</v>
      </c>
      <c r="QE5" s="9">
        <f t="shared" si="15"/>
        <v>62533965367</v>
      </c>
      <c r="QF5" s="9">
        <f t="shared" si="15"/>
        <v>139260614709.98999</v>
      </c>
      <c r="QG5" s="9">
        <f t="shared" si="15"/>
        <v>202193722109.38</v>
      </c>
      <c r="QH5" s="9">
        <f t="shared" si="15"/>
        <v>45605269508</v>
      </c>
      <c r="QI5" s="9">
        <f t="shared" si="15"/>
        <v>19898695578</v>
      </c>
      <c r="QJ5" s="9">
        <f t="shared" si="15"/>
        <v>15193433996</v>
      </c>
      <c r="QK5" s="9">
        <f t="shared" si="15"/>
        <v>32813904747.75</v>
      </c>
      <c r="QL5" s="9">
        <f t="shared" ref="QL5:SW5" si="16">SUM(QL6:QL9)</f>
        <v>147103021595</v>
      </c>
      <c r="QM5" s="9">
        <f t="shared" si="16"/>
        <v>10437007418</v>
      </c>
      <c r="QN5" s="9">
        <f t="shared" si="16"/>
        <v>9167937850</v>
      </c>
      <c r="QO5" s="9">
        <f t="shared" si="16"/>
        <v>17725673199</v>
      </c>
      <c r="QP5" s="9">
        <f t="shared" si="16"/>
        <v>21998469843</v>
      </c>
      <c r="QQ5" s="9">
        <f t="shared" si="16"/>
        <v>14681854488</v>
      </c>
      <c r="QR5" s="9">
        <f t="shared" si="16"/>
        <v>12983122713.059999</v>
      </c>
      <c r="QS5" s="9">
        <f t="shared" si="16"/>
        <v>14137545842</v>
      </c>
      <c r="QT5" s="9">
        <f t="shared" si="16"/>
        <v>63263054027</v>
      </c>
      <c r="QU5" s="9">
        <f t="shared" si="16"/>
        <v>7867221862</v>
      </c>
      <c r="QV5" s="9">
        <f t="shared" si="16"/>
        <v>9844379113.7799988</v>
      </c>
      <c r="QW5" s="9">
        <f t="shared" si="16"/>
        <v>5335895455</v>
      </c>
      <c r="QX5" s="9">
        <f t="shared" si="16"/>
        <v>13916753684</v>
      </c>
      <c r="QY5" s="9">
        <f t="shared" si="16"/>
        <v>24813245609</v>
      </c>
      <c r="QZ5" s="9">
        <f t="shared" si="16"/>
        <v>15650634895</v>
      </c>
      <c r="RA5" s="9">
        <f t="shared" si="16"/>
        <v>2838272018</v>
      </c>
      <c r="RB5" s="9">
        <f t="shared" si="16"/>
        <v>25210706159</v>
      </c>
      <c r="RC5" s="9">
        <f t="shared" si="16"/>
        <v>7868866101</v>
      </c>
      <c r="RD5" s="9">
        <f t="shared" si="16"/>
        <v>9146571152</v>
      </c>
      <c r="RE5" s="9">
        <f t="shared" si="16"/>
        <v>3725192636</v>
      </c>
      <c r="RF5" s="9">
        <f t="shared" si="16"/>
        <v>203059697909.92001</v>
      </c>
      <c r="RG5" s="9">
        <f t="shared" si="16"/>
        <v>17275993754.199997</v>
      </c>
      <c r="RH5" s="9">
        <f t="shared" si="16"/>
        <v>57765211341.940002</v>
      </c>
      <c r="RI5" s="9">
        <f t="shared" si="16"/>
        <v>15407600000</v>
      </c>
      <c r="RJ5" s="9">
        <f t="shared" si="16"/>
        <v>28579935680.43</v>
      </c>
      <c r="RK5" s="9">
        <f t="shared" si="16"/>
        <v>28651193407.349998</v>
      </c>
      <c r="RL5" s="9">
        <f t="shared" si="16"/>
        <v>115814255742.64999</v>
      </c>
      <c r="RM5" s="9">
        <f t="shared" si="16"/>
        <v>12126425758</v>
      </c>
      <c r="RN5" s="9">
        <f t="shared" si="16"/>
        <v>27672173876.510002</v>
      </c>
      <c r="RO5" s="9">
        <f t="shared" si="16"/>
        <v>5425533354.6599998</v>
      </c>
      <c r="RP5" s="9">
        <f t="shared" si="16"/>
        <v>1361510287</v>
      </c>
      <c r="RQ5" s="9">
        <f t="shared" si="16"/>
        <v>4899125691766</v>
      </c>
      <c r="RR5" s="9">
        <f t="shared" si="16"/>
        <v>244448053657.14999</v>
      </c>
      <c r="RS5" s="9">
        <f t="shared" si="16"/>
        <v>140046902014.23999</v>
      </c>
      <c r="RT5" s="9">
        <f t="shared" si="16"/>
        <v>464326280197</v>
      </c>
      <c r="RU5" s="9">
        <f t="shared" si="16"/>
        <v>1576315878393</v>
      </c>
      <c r="RV5" s="9">
        <f t="shared" si="16"/>
        <v>467950299677</v>
      </c>
      <c r="RW5" s="9">
        <f t="shared" si="16"/>
        <v>1258738853834</v>
      </c>
      <c r="RX5" s="9">
        <f t="shared" si="16"/>
        <v>37501061434</v>
      </c>
      <c r="RY5" s="9">
        <f t="shared" si="16"/>
        <v>1023817429319</v>
      </c>
      <c r="RZ5" s="9">
        <f t="shared" si="16"/>
        <v>563108840861.42004</v>
      </c>
      <c r="SA5" s="9">
        <f t="shared" si="16"/>
        <v>89113748853.540009</v>
      </c>
      <c r="SB5" s="9">
        <f t="shared" si="16"/>
        <v>110451415677.67001</v>
      </c>
      <c r="SC5" s="9">
        <f t="shared" si="16"/>
        <v>113817278385.97</v>
      </c>
      <c r="SD5" s="9">
        <f t="shared" si="16"/>
        <v>28907044191.720001</v>
      </c>
      <c r="SE5" s="9">
        <f t="shared" si="16"/>
        <v>61632402924.419998</v>
      </c>
      <c r="SF5" s="9">
        <f t="shared" si="16"/>
        <v>39916055462.690002</v>
      </c>
      <c r="SG5" s="9">
        <f t="shared" si="16"/>
        <v>72695257570.740005</v>
      </c>
      <c r="SH5" s="9">
        <f t="shared" si="16"/>
        <v>281920210038.53998</v>
      </c>
      <c r="SI5" s="9">
        <f t="shared" si="16"/>
        <v>37352461970.57</v>
      </c>
      <c r="SJ5" s="9">
        <f t="shared" si="16"/>
        <v>105365567589.28999</v>
      </c>
      <c r="SK5" s="9">
        <f t="shared" si="16"/>
        <v>124732780260.2</v>
      </c>
      <c r="SL5" s="9">
        <f t="shared" si="16"/>
        <v>38888554935.919998</v>
      </c>
      <c r="SM5" s="9">
        <f t="shared" si="16"/>
        <v>44670045826.720001</v>
      </c>
      <c r="SN5" s="9">
        <f t="shared" si="16"/>
        <v>20958450360.220001</v>
      </c>
      <c r="SO5" s="9">
        <f t="shared" si="16"/>
        <v>1070208288698.16</v>
      </c>
      <c r="SP5" s="9">
        <f t="shared" si="16"/>
        <v>310386407101.08002</v>
      </c>
      <c r="SQ5" s="9">
        <f t="shared" si="16"/>
        <v>190843040464.25</v>
      </c>
      <c r="SR5" s="9">
        <f t="shared" si="16"/>
        <v>39404360299.169998</v>
      </c>
      <c r="SS5" s="9">
        <f t="shared" si="16"/>
        <v>779944837450.53003</v>
      </c>
      <c r="ST5" s="9">
        <f t="shared" si="16"/>
        <v>125170740484.86</v>
      </c>
      <c r="SU5" s="9">
        <f t="shared" si="16"/>
        <v>21010343891.219997</v>
      </c>
      <c r="SV5" s="9">
        <f t="shared" si="16"/>
        <v>21489585792.799999</v>
      </c>
      <c r="SW5" s="9">
        <f t="shared" si="16"/>
        <v>306674697583.21997</v>
      </c>
      <c r="SX5" s="9">
        <f t="shared" ref="SX5:TZ5" si="17">SUM(SX6:SX9)</f>
        <v>48737896937.220001</v>
      </c>
      <c r="SY5" s="9">
        <f t="shared" si="17"/>
        <v>70303180584.5</v>
      </c>
      <c r="SZ5" s="9">
        <f t="shared" si="17"/>
        <v>81814439402</v>
      </c>
      <c r="TA5" s="9">
        <f t="shared" si="17"/>
        <v>103975954791</v>
      </c>
      <c r="TB5" s="9">
        <f t="shared" si="17"/>
        <v>24143800383.599998</v>
      </c>
      <c r="TC5" s="9">
        <f t="shared" si="17"/>
        <v>26804190427</v>
      </c>
      <c r="TD5" s="9">
        <f t="shared" si="17"/>
        <v>42627971837.639999</v>
      </c>
      <c r="TE5" s="9">
        <f t="shared" si="17"/>
        <v>14345589687</v>
      </c>
      <c r="TF5" s="9">
        <f t="shared" si="17"/>
        <v>28602411363.389999</v>
      </c>
      <c r="TG5" s="9">
        <f t="shared" si="17"/>
        <v>2673452393</v>
      </c>
      <c r="TH5" s="9">
        <f t="shared" si="17"/>
        <v>10912089263</v>
      </c>
      <c r="TI5" s="9">
        <f t="shared" si="17"/>
        <v>429322856</v>
      </c>
      <c r="TJ5" s="9">
        <f t="shared" si="17"/>
        <v>449689240</v>
      </c>
      <c r="TK5" s="9">
        <f t="shared" si="17"/>
        <v>222635496656.29001</v>
      </c>
      <c r="TL5" s="9">
        <f t="shared" si="17"/>
        <v>53921491920.68</v>
      </c>
      <c r="TM5" s="9">
        <f t="shared" si="17"/>
        <v>55539367583.410004</v>
      </c>
      <c r="TN5" s="9">
        <f t="shared" si="17"/>
        <v>96599288473.98999</v>
      </c>
      <c r="TO5" s="9">
        <f t="shared" si="17"/>
        <v>15447710512.889999</v>
      </c>
      <c r="TP5" s="9">
        <f t="shared" si="17"/>
        <v>21232571780.75</v>
      </c>
      <c r="TQ5" s="9">
        <f t="shared" si="17"/>
        <v>4226143223.4000001</v>
      </c>
      <c r="TR5" s="9">
        <f t="shared" si="17"/>
        <v>11833885267.48</v>
      </c>
      <c r="TS5" s="9">
        <f t="shared" si="17"/>
        <v>126038940770.95001</v>
      </c>
      <c r="TT5" s="9">
        <f t="shared" si="17"/>
        <v>103370977368.61002</v>
      </c>
      <c r="TU5" s="9">
        <f t="shared" si="17"/>
        <v>111968757895.51999</v>
      </c>
      <c r="TV5" s="9">
        <f t="shared" si="17"/>
        <v>88059263275.23999</v>
      </c>
      <c r="TW5" s="9">
        <f t="shared" si="17"/>
        <v>45788366559.25</v>
      </c>
    </row>
    <row r="6" spans="1:543" ht="15" x14ac:dyDescent="0.25">
      <c r="A6" s="10">
        <v>4</v>
      </c>
      <c r="B6" s="10">
        <v>1</v>
      </c>
      <c r="C6" s="10">
        <v>1</v>
      </c>
      <c r="D6" s="11" t="s">
        <v>545</v>
      </c>
      <c r="E6" s="12">
        <v>1030679175160</v>
      </c>
      <c r="F6" s="12">
        <v>11548102478.200001</v>
      </c>
      <c r="G6" s="12">
        <v>52520382605</v>
      </c>
      <c r="H6" s="12">
        <v>6524722553</v>
      </c>
      <c r="I6" s="12">
        <v>3778859419</v>
      </c>
      <c r="J6" s="12">
        <v>6685996921</v>
      </c>
      <c r="K6" s="12">
        <v>5688082171</v>
      </c>
      <c r="L6" s="12">
        <v>7129879239</v>
      </c>
      <c r="M6" s="12">
        <v>17957243166</v>
      </c>
      <c r="N6" s="12">
        <v>11983793632</v>
      </c>
      <c r="O6" s="12">
        <v>13225347430</v>
      </c>
      <c r="P6" s="12">
        <v>3167599931</v>
      </c>
      <c r="Q6" s="12">
        <v>51801124535</v>
      </c>
      <c r="R6" s="12">
        <v>4458288579</v>
      </c>
      <c r="S6" s="12">
        <v>9400051991</v>
      </c>
      <c r="T6" s="12">
        <v>20547131046.66</v>
      </c>
      <c r="U6" s="12">
        <v>3776538588</v>
      </c>
      <c r="V6" s="12">
        <v>3878188327</v>
      </c>
      <c r="W6" s="12">
        <v>8439324173</v>
      </c>
      <c r="X6" s="12">
        <v>11012306021</v>
      </c>
      <c r="Y6" s="12">
        <v>8358791910</v>
      </c>
      <c r="Z6" s="12">
        <v>2621719142</v>
      </c>
      <c r="AA6" s="12">
        <v>5292528296</v>
      </c>
      <c r="AB6" s="12">
        <v>3787527961.5900002</v>
      </c>
      <c r="AC6" s="12">
        <v>4054634671325</v>
      </c>
      <c r="AD6" s="12">
        <v>24423474106.900002</v>
      </c>
      <c r="AE6" s="12">
        <v>7339512429</v>
      </c>
      <c r="AF6" s="12">
        <v>302207051218.57001</v>
      </c>
      <c r="AG6" s="12">
        <v>28842756405.099998</v>
      </c>
      <c r="AH6" s="12">
        <v>36532255329</v>
      </c>
      <c r="AI6" s="12">
        <v>37150151469.760002</v>
      </c>
      <c r="AJ6" s="12">
        <v>6255586247.1000004</v>
      </c>
      <c r="AK6" s="12">
        <v>3961669273</v>
      </c>
      <c r="AL6" s="12">
        <v>44075875456.599998</v>
      </c>
      <c r="AM6" s="12">
        <v>13689884273.32</v>
      </c>
      <c r="AN6" s="12">
        <v>12514056044.5</v>
      </c>
      <c r="AO6" s="12">
        <v>11286218960.23</v>
      </c>
      <c r="AP6" s="12">
        <v>5673889050.6000004</v>
      </c>
      <c r="AQ6" s="12">
        <v>28682984630.5</v>
      </c>
      <c r="AR6" s="12">
        <v>962728267172.53003</v>
      </c>
      <c r="AS6" s="12">
        <v>29216494857.470001</v>
      </c>
      <c r="AT6" s="12">
        <v>6889096057.1800003</v>
      </c>
      <c r="AU6" s="13">
        <v>9979168447.8299999</v>
      </c>
      <c r="AV6" s="12">
        <v>19752464279.900002</v>
      </c>
      <c r="AW6" s="13">
        <v>10217689994</v>
      </c>
      <c r="AX6" s="12">
        <v>2263867487.2800002</v>
      </c>
      <c r="AY6" s="12">
        <v>5362006173</v>
      </c>
      <c r="AZ6" s="12">
        <v>4850181641.8000002</v>
      </c>
      <c r="BA6" s="12">
        <v>28984030525</v>
      </c>
      <c r="BB6" s="12">
        <v>7722942483.0200005</v>
      </c>
      <c r="BC6" s="12">
        <v>13937166176.5</v>
      </c>
      <c r="BD6" s="12">
        <v>4749197076.6800003</v>
      </c>
      <c r="BE6" s="12">
        <v>4487322409</v>
      </c>
      <c r="BF6" s="12">
        <v>18270159874.959999</v>
      </c>
      <c r="BG6" s="12">
        <v>14657587953</v>
      </c>
      <c r="BH6" s="13">
        <v>2039342496.3</v>
      </c>
      <c r="BI6" s="12">
        <v>2025674764.3199999</v>
      </c>
      <c r="BJ6" s="12">
        <v>7243804216.8100004</v>
      </c>
      <c r="BK6" s="12">
        <v>1354541147330</v>
      </c>
      <c r="BL6" s="12">
        <v>11663126521.5</v>
      </c>
      <c r="BM6" s="12">
        <v>17200430727.130001</v>
      </c>
      <c r="BN6" s="12">
        <v>1218827095</v>
      </c>
      <c r="BO6" s="12">
        <v>6156712535</v>
      </c>
      <c r="BP6" s="12">
        <v>6156712535</v>
      </c>
      <c r="BQ6" s="12">
        <v>15591934037</v>
      </c>
      <c r="BR6" s="12">
        <v>7839196188.9499998</v>
      </c>
      <c r="BS6" s="12">
        <v>10313711698</v>
      </c>
      <c r="BT6" s="12">
        <v>9458236048</v>
      </c>
      <c r="BU6" s="12">
        <v>27314135978</v>
      </c>
      <c r="BV6" s="12">
        <v>5388058175</v>
      </c>
      <c r="BW6" s="12">
        <v>194620516566</v>
      </c>
      <c r="BX6" s="12">
        <v>10591499818</v>
      </c>
      <c r="BY6" s="12">
        <v>4190396080.04</v>
      </c>
      <c r="BZ6" s="12">
        <v>5383370492</v>
      </c>
      <c r="CA6" s="12">
        <v>4839643402</v>
      </c>
      <c r="CB6" s="12">
        <v>19889826774</v>
      </c>
      <c r="CC6" s="12">
        <v>10419529313</v>
      </c>
      <c r="CD6" s="12">
        <v>4112084547</v>
      </c>
      <c r="CE6" s="12">
        <v>2496771206539.2998</v>
      </c>
      <c r="CF6" s="12">
        <v>88473234804.190002</v>
      </c>
      <c r="CG6" s="12">
        <v>18517840664.25</v>
      </c>
      <c r="CH6" s="12">
        <v>21025758636.080002</v>
      </c>
      <c r="CI6" s="12">
        <v>60679835930</v>
      </c>
      <c r="CJ6" s="12">
        <v>15603937522.16</v>
      </c>
      <c r="CK6" s="12">
        <v>25752046332.880001</v>
      </c>
      <c r="CL6" s="12">
        <v>23112615447.740002</v>
      </c>
      <c r="CM6" s="12">
        <v>36394339466.839996</v>
      </c>
      <c r="CN6" s="12">
        <v>57337975730.379997</v>
      </c>
      <c r="CO6" s="12">
        <v>59239052067</v>
      </c>
      <c r="CP6" s="12">
        <v>290932820954</v>
      </c>
      <c r="CQ6" s="12">
        <v>6740577489</v>
      </c>
      <c r="CR6" s="12">
        <v>1010560585180.5</v>
      </c>
      <c r="CS6" s="12">
        <v>14300020433</v>
      </c>
      <c r="CT6" s="12">
        <v>20837776335</v>
      </c>
      <c r="CU6" s="12">
        <v>7884577619.0299997</v>
      </c>
      <c r="CV6" s="12">
        <v>15218587999.93</v>
      </c>
      <c r="CW6" s="12">
        <v>23175999491.779999</v>
      </c>
      <c r="CX6" s="12">
        <v>11643860442.25</v>
      </c>
      <c r="CY6" s="12">
        <v>20705606741.360001</v>
      </c>
      <c r="CZ6" s="12">
        <v>11411828633.860001</v>
      </c>
      <c r="DA6" s="12">
        <v>16351219834</v>
      </c>
      <c r="DB6" s="12">
        <v>128824086122.82001</v>
      </c>
      <c r="DC6" s="12">
        <v>5400206843.3000002</v>
      </c>
      <c r="DD6" s="12">
        <v>2267779726033.5</v>
      </c>
      <c r="DE6" s="12">
        <v>57855199840.339996</v>
      </c>
      <c r="DF6" s="12">
        <v>61581296010</v>
      </c>
      <c r="DG6" s="12">
        <v>45848971829</v>
      </c>
      <c r="DH6" s="12">
        <v>47806860511</v>
      </c>
      <c r="DI6" s="12">
        <v>80464886082.5</v>
      </c>
      <c r="DJ6" s="12">
        <v>23886691409</v>
      </c>
      <c r="DK6" s="12">
        <v>463574599151</v>
      </c>
      <c r="DL6" s="12">
        <v>18822366243</v>
      </c>
      <c r="DM6" s="13">
        <v>5032612585</v>
      </c>
      <c r="DN6" s="12">
        <v>17858006342</v>
      </c>
      <c r="DO6" s="12">
        <v>51699114948.75</v>
      </c>
      <c r="DP6" s="12">
        <v>10554904007.790001</v>
      </c>
      <c r="DQ6" s="12">
        <v>17632593779.5</v>
      </c>
      <c r="DR6" s="12">
        <v>5411353280.79</v>
      </c>
      <c r="DS6" s="12">
        <v>11867820936</v>
      </c>
      <c r="DT6" s="12">
        <v>2923744533</v>
      </c>
      <c r="DU6" s="12">
        <v>7435310229</v>
      </c>
      <c r="DV6" s="12">
        <v>483711050510.33002</v>
      </c>
      <c r="DW6" s="12">
        <v>5045650979</v>
      </c>
      <c r="DX6" s="12">
        <v>6565443990.5</v>
      </c>
      <c r="DY6" s="12">
        <v>8043705722</v>
      </c>
      <c r="DZ6" s="12">
        <v>50247215960.639999</v>
      </c>
      <c r="EA6" s="12">
        <v>4252276737.75</v>
      </c>
      <c r="EB6" s="12">
        <v>6431294478.3999996</v>
      </c>
      <c r="EC6" s="12">
        <v>5877181122.2200003</v>
      </c>
      <c r="ED6" s="12">
        <v>3989452981</v>
      </c>
      <c r="EE6" s="12">
        <v>3746868681.3800001</v>
      </c>
      <c r="EF6" s="12">
        <v>5850066887</v>
      </c>
      <c r="EG6" s="12">
        <v>1946452924019.6001</v>
      </c>
      <c r="EH6" s="12">
        <v>5754256700</v>
      </c>
      <c r="EI6" s="12">
        <v>37707645623</v>
      </c>
      <c r="EJ6" s="12">
        <v>40290414759</v>
      </c>
      <c r="EK6" s="12">
        <v>16190430168.75</v>
      </c>
      <c r="EL6" s="12">
        <v>24379040983.82</v>
      </c>
      <c r="EM6" s="12">
        <v>9143084548.5799999</v>
      </c>
      <c r="EN6" s="12">
        <v>13175797961</v>
      </c>
      <c r="EO6" s="12">
        <v>13836375471.049999</v>
      </c>
      <c r="EP6" s="12">
        <v>246167925212.95001</v>
      </c>
      <c r="EQ6" s="12">
        <v>12651879441</v>
      </c>
      <c r="ER6" s="12">
        <v>8154156964</v>
      </c>
      <c r="ES6" s="12">
        <v>11279888979</v>
      </c>
      <c r="ET6" s="12">
        <v>4321789586</v>
      </c>
      <c r="EU6" s="12">
        <v>6788944967</v>
      </c>
      <c r="EV6" s="12">
        <v>2238704066</v>
      </c>
      <c r="EW6" s="12">
        <v>27050949023586</v>
      </c>
      <c r="EX6" s="12">
        <v>13753760402652</v>
      </c>
      <c r="EY6" s="12">
        <v>298589031519</v>
      </c>
      <c r="EZ6" s="12">
        <v>1113294365232</v>
      </c>
      <c r="FA6" s="12">
        <v>1131443649696</v>
      </c>
      <c r="FB6" s="12">
        <v>42117034935</v>
      </c>
      <c r="FC6" s="12">
        <v>112456708556</v>
      </c>
      <c r="FD6" s="12">
        <v>120405178674</v>
      </c>
      <c r="FE6" s="12">
        <v>64490559906</v>
      </c>
      <c r="FF6" s="12">
        <v>76386481437</v>
      </c>
      <c r="FG6" s="12">
        <v>554228363507</v>
      </c>
      <c r="FH6" s="12">
        <v>49324978190</v>
      </c>
      <c r="FI6" s="12">
        <v>39580123472</v>
      </c>
      <c r="FJ6" s="12">
        <v>162459499090</v>
      </c>
      <c r="FK6" s="12">
        <v>88667002202</v>
      </c>
      <c r="FL6" s="12">
        <v>175407679336</v>
      </c>
      <c r="FM6" s="12">
        <v>105290620111</v>
      </c>
      <c r="FN6" s="12">
        <v>44253007592</v>
      </c>
      <c r="FO6" s="12">
        <v>1399598856917</v>
      </c>
      <c r="FP6" s="12">
        <v>845771913123</v>
      </c>
      <c r="FQ6" s="12">
        <v>376487551008</v>
      </c>
      <c r="FR6" s="12">
        <v>103861450433</v>
      </c>
      <c r="FS6" s="12">
        <v>494172635913</v>
      </c>
      <c r="FT6" s="12">
        <v>28399453587</v>
      </c>
      <c r="FU6" s="12">
        <v>73187386571</v>
      </c>
      <c r="FV6" s="12">
        <v>91795256385</v>
      </c>
      <c r="FW6" s="12">
        <v>8593830049</v>
      </c>
      <c r="FX6" s="12">
        <v>169333416634</v>
      </c>
      <c r="FY6" s="12">
        <v>20548971809</v>
      </c>
      <c r="FZ6" s="12">
        <v>8213117977920</v>
      </c>
      <c r="GA6" s="12">
        <v>33766018838</v>
      </c>
      <c r="GB6" s="12">
        <v>110189330128</v>
      </c>
      <c r="GC6" s="12">
        <v>42714336489</v>
      </c>
      <c r="GD6" s="12">
        <v>26310742598</v>
      </c>
      <c r="GE6" s="12">
        <v>53983465918</v>
      </c>
      <c r="GF6" s="12">
        <v>58910273208</v>
      </c>
      <c r="GG6" s="12">
        <v>111626022863</v>
      </c>
      <c r="GH6" s="12">
        <v>65859377222</v>
      </c>
      <c r="GI6" s="12">
        <v>45528787888</v>
      </c>
      <c r="GJ6" s="12">
        <v>49086466601</v>
      </c>
      <c r="GK6" s="12">
        <v>86152370887</v>
      </c>
      <c r="GL6" s="12">
        <v>46312651913</v>
      </c>
      <c r="GM6" s="12">
        <v>60871073718</v>
      </c>
      <c r="GN6" s="12">
        <v>62623053793</v>
      </c>
      <c r="GO6" s="12">
        <v>63085731660</v>
      </c>
      <c r="GP6" s="12">
        <v>79395385267</v>
      </c>
      <c r="GQ6" s="12">
        <v>54511064970</v>
      </c>
      <c r="GR6" s="12">
        <v>33064051914</v>
      </c>
      <c r="GS6" s="12">
        <v>37315308607</v>
      </c>
      <c r="GT6" s="12">
        <v>37837517809</v>
      </c>
      <c r="GU6" s="12">
        <v>34200150490</v>
      </c>
      <c r="GV6" s="12">
        <v>38643241316</v>
      </c>
      <c r="GW6" s="12">
        <v>85236216371</v>
      </c>
      <c r="GX6" s="12">
        <v>51447281995</v>
      </c>
      <c r="GY6" s="12">
        <v>116089421090</v>
      </c>
      <c r="GZ6" s="12">
        <v>52480614287</v>
      </c>
      <c r="HA6" s="12">
        <v>29622602704</v>
      </c>
      <c r="HB6" s="12">
        <v>29524863665</v>
      </c>
      <c r="HC6" s="12">
        <v>26122824174</v>
      </c>
      <c r="HD6" s="12">
        <v>22107435949</v>
      </c>
      <c r="HE6" s="12">
        <v>42209839165</v>
      </c>
      <c r="HF6" s="12">
        <v>33574817767</v>
      </c>
      <c r="HG6" s="12">
        <v>791509586089</v>
      </c>
      <c r="HH6" s="12">
        <v>206750725212</v>
      </c>
      <c r="HI6" s="12">
        <v>46673112577</v>
      </c>
      <c r="HJ6" s="12">
        <v>1291664420808</v>
      </c>
      <c r="HK6" s="12">
        <v>99558470705</v>
      </c>
      <c r="HL6" s="12">
        <v>28477674863.5</v>
      </c>
      <c r="HM6" s="12">
        <v>21171477417</v>
      </c>
      <c r="HN6" s="12">
        <v>326033995236.65997</v>
      </c>
      <c r="HO6" s="12">
        <v>253461936189</v>
      </c>
      <c r="HP6" s="12">
        <v>11517684926169</v>
      </c>
      <c r="HQ6" s="12">
        <v>23470520177</v>
      </c>
      <c r="HR6" s="12">
        <v>94133355279.619995</v>
      </c>
      <c r="HS6" s="12">
        <v>47934618068.599998</v>
      </c>
      <c r="HT6" s="12">
        <v>68677391510.459999</v>
      </c>
      <c r="HU6" s="12">
        <v>21279683953</v>
      </c>
      <c r="HV6" s="12">
        <v>386741657665.39001</v>
      </c>
      <c r="HW6" s="12">
        <v>116578557515.5</v>
      </c>
      <c r="HX6" s="12">
        <v>66769253998.199997</v>
      </c>
      <c r="HY6" s="12">
        <v>110469021142.7</v>
      </c>
      <c r="HZ6" s="12">
        <v>62762113776.5</v>
      </c>
      <c r="IA6" s="12">
        <v>31623242555.720001</v>
      </c>
      <c r="IB6" s="12">
        <v>27933559848.59</v>
      </c>
      <c r="IC6" s="12">
        <v>33247378505.310001</v>
      </c>
      <c r="ID6" s="12">
        <v>153924838045.98999</v>
      </c>
      <c r="IE6" s="12">
        <v>185724705656.89001</v>
      </c>
      <c r="IF6" s="12">
        <v>55590857338.699997</v>
      </c>
      <c r="IG6" s="12">
        <v>33899833398</v>
      </c>
      <c r="IH6" s="12">
        <v>20684068972.689999</v>
      </c>
      <c r="II6" s="12">
        <v>19835563015</v>
      </c>
      <c r="IJ6" s="12">
        <v>212494387701.84</v>
      </c>
      <c r="IK6" s="12">
        <v>44956557768</v>
      </c>
      <c r="IL6" s="12">
        <v>32996575751.5</v>
      </c>
      <c r="IM6" s="12">
        <v>14548343521.85</v>
      </c>
      <c r="IN6" s="12">
        <v>608692188164.40002</v>
      </c>
      <c r="IO6" s="12">
        <v>24287378394.470001</v>
      </c>
      <c r="IP6" s="12">
        <v>14513053554.549999</v>
      </c>
      <c r="IQ6" s="12">
        <v>22945799431.75</v>
      </c>
      <c r="IR6" s="12">
        <v>143821505016.45001</v>
      </c>
      <c r="IS6" s="12">
        <v>56750760218.019997</v>
      </c>
      <c r="IT6" s="12">
        <v>21258883283</v>
      </c>
      <c r="IU6" s="12">
        <v>68984286098.429993</v>
      </c>
      <c r="IV6" s="12">
        <v>54173502033.169998</v>
      </c>
      <c r="IW6" s="12">
        <v>278885189548.87</v>
      </c>
      <c r="IX6" s="12">
        <v>25092877550.279999</v>
      </c>
      <c r="IY6" s="12">
        <v>21748647451</v>
      </c>
      <c r="IZ6" s="12">
        <v>24457670693</v>
      </c>
      <c r="JA6" s="12">
        <v>2427647860148.1001</v>
      </c>
      <c r="JB6" s="12">
        <v>62807445882</v>
      </c>
      <c r="JC6" s="12">
        <v>1343346493567</v>
      </c>
      <c r="JD6" s="12">
        <v>8900909054.0400009</v>
      </c>
      <c r="JE6" s="12">
        <v>53183039545.5</v>
      </c>
      <c r="JF6" s="12">
        <v>28590607980.75</v>
      </c>
      <c r="JG6" s="12">
        <v>49437528586.940002</v>
      </c>
      <c r="JH6" s="12">
        <v>24335331490.619999</v>
      </c>
      <c r="JI6" s="12">
        <v>39002399238.580002</v>
      </c>
      <c r="JJ6" s="12">
        <v>24672458784.360001</v>
      </c>
      <c r="JK6" s="12">
        <v>26238401254.950001</v>
      </c>
      <c r="JL6" s="12">
        <v>203165655899</v>
      </c>
      <c r="JM6" s="12">
        <v>23438439086</v>
      </c>
      <c r="JN6" s="12">
        <v>6742143686</v>
      </c>
      <c r="JO6" s="12">
        <v>6529263953.3000002</v>
      </c>
      <c r="JP6" s="12">
        <v>4825999347.2299995</v>
      </c>
      <c r="JQ6" s="12">
        <v>64729599444.050003</v>
      </c>
      <c r="JR6" s="12">
        <v>1087630497573</v>
      </c>
      <c r="JS6" s="12">
        <v>8281869547.4200001</v>
      </c>
      <c r="JT6" s="12">
        <v>7297065956</v>
      </c>
      <c r="JU6" s="12">
        <v>12463474195.049999</v>
      </c>
      <c r="JV6" s="12">
        <v>22459103563.27</v>
      </c>
      <c r="JW6" s="12">
        <v>35108260119</v>
      </c>
      <c r="JX6" s="12">
        <v>61975699970.720001</v>
      </c>
      <c r="JY6" s="12">
        <v>17559351060</v>
      </c>
      <c r="JZ6" s="12">
        <v>5533624808</v>
      </c>
      <c r="KA6" s="12">
        <v>3336171408.9499998</v>
      </c>
      <c r="KB6" s="12">
        <v>8899255536</v>
      </c>
      <c r="KC6" s="12">
        <v>6581149657.25</v>
      </c>
      <c r="KD6" s="12">
        <v>4576278391.5500002</v>
      </c>
      <c r="KE6" s="12">
        <v>7017493928</v>
      </c>
      <c r="KF6" s="12">
        <v>35479847407.769997</v>
      </c>
      <c r="KG6" s="12">
        <v>2395925506280.5</v>
      </c>
      <c r="KH6" s="12">
        <v>50937836669.75</v>
      </c>
      <c r="KI6" s="12">
        <v>21335130075.150002</v>
      </c>
      <c r="KJ6" s="12">
        <v>8891994412</v>
      </c>
      <c r="KK6" s="12">
        <v>7949140319</v>
      </c>
      <c r="KL6" s="12">
        <v>14824639919</v>
      </c>
      <c r="KM6" s="12">
        <v>44840839972.5</v>
      </c>
      <c r="KN6" s="12">
        <v>47932235654</v>
      </c>
      <c r="KO6" s="12">
        <v>14731607725</v>
      </c>
      <c r="KP6" s="12">
        <v>16832594123</v>
      </c>
      <c r="KQ6" s="12">
        <v>62610328954.230003</v>
      </c>
      <c r="KR6" s="12">
        <v>134413962588</v>
      </c>
      <c r="KS6" s="12">
        <v>9563359319.3500004</v>
      </c>
      <c r="KT6" s="12">
        <v>25688238444.200001</v>
      </c>
      <c r="KU6" s="12">
        <v>5429125998687.2002</v>
      </c>
      <c r="KV6" s="12">
        <v>39906887607.769997</v>
      </c>
      <c r="KW6" s="12">
        <v>55718136520.050003</v>
      </c>
      <c r="KX6" s="12">
        <v>43199234706.889999</v>
      </c>
      <c r="KY6" s="12">
        <v>65161883391.93</v>
      </c>
      <c r="KZ6" s="12">
        <v>43452036191.199997</v>
      </c>
      <c r="LA6" s="12">
        <v>575567514291.73999</v>
      </c>
      <c r="LB6" s="12">
        <v>85510814538.479996</v>
      </c>
      <c r="LC6" s="12">
        <v>238511683138.63</v>
      </c>
      <c r="LD6" s="12">
        <v>9179662866.3899994</v>
      </c>
      <c r="LE6" s="12">
        <v>170715759.84</v>
      </c>
      <c r="LF6" s="12">
        <v>785141595219</v>
      </c>
      <c r="LG6" s="12">
        <v>6037600841</v>
      </c>
      <c r="LH6" s="12">
        <v>19468059670</v>
      </c>
      <c r="LI6" s="12">
        <v>5387367740</v>
      </c>
      <c r="LJ6" s="12">
        <v>33493759019</v>
      </c>
      <c r="LK6" s="12">
        <v>187303746686</v>
      </c>
      <c r="LL6" s="12">
        <v>3819650571</v>
      </c>
      <c r="LM6" s="12">
        <v>8796148283</v>
      </c>
      <c r="LN6" s="12">
        <v>9756925375</v>
      </c>
      <c r="LO6" s="12">
        <v>20657981106</v>
      </c>
      <c r="LP6" s="12">
        <v>9048900330</v>
      </c>
      <c r="LQ6" s="12">
        <v>3170334648</v>
      </c>
      <c r="LR6" s="12">
        <v>2871067146</v>
      </c>
      <c r="LS6" s="12">
        <v>2894429129</v>
      </c>
      <c r="LT6" s="12">
        <v>2768430763</v>
      </c>
      <c r="LU6" s="12">
        <v>3097113342</v>
      </c>
      <c r="LV6" s="12">
        <v>663633353296</v>
      </c>
      <c r="LW6" s="12">
        <v>28953734699.900002</v>
      </c>
      <c r="LX6" s="12">
        <v>3983107744.73</v>
      </c>
      <c r="LY6" s="12">
        <v>6718148419.54</v>
      </c>
      <c r="LZ6" s="12">
        <v>6673845201</v>
      </c>
      <c r="MA6" s="12">
        <v>21711427790.560001</v>
      </c>
      <c r="MB6" s="12">
        <v>5478277179.0500002</v>
      </c>
      <c r="MC6" s="12">
        <v>10062359162.59</v>
      </c>
      <c r="MD6" s="12">
        <v>79075428920.850006</v>
      </c>
      <c r="ME6" s="12">
        <v>8377387833.5</v>
      </c>
      <c r="MF6" s="12">
        <v>5473892650.8199997</v>
      </c>
      <c r="MG6" s="12">
        <v>7708524860.6000004</v>
      </c>
      <c r="MH6" s="12">
        <v>1700839409.75</v>
      </c>
      <c r="MI6" s="12">
        <v>22520679148</v>
      </c>
      <c r="MJ6" s="12">
        <v>2667266552726</v>
      </c>
      <c r="MK6" s="12">
        <v>7933482959</v>
      </c>
      <c r="ML6" s="12">
        <v>8700951832.9599991</v>
      </c>
      <c r="MM6" s="12">
        <v>36277176531.099998</v>
      </c>
      <c r="MN6" s="12">
        <v>20141317994.25</v>
      </c>
      <c r="MO6" s="12">
        <v>6071708609</v>
      </c>
      <c r="MP6" s="12">
        <v>63143326430</v>
      </c>
      <c r="MQ6" s="12">
        <v>8728179053</v>
      </c>
      <c r="MR6" s="12">
        <v>13488085012.83</v>
      </c>
      <c r="MS6" s="14">
        <v>10453595853</v>
      </c>
      <c r="MT6" s="12">
        <v>57503299764</v>
      </c>
      <c r="MU6" s="12">
        <v>71703863292.839996</v>
      </c>
      <c r="MV6" s="12">
        <v>16790725877</v>
      </c>
      <c r="MW6" s="12">
        <v>4184916862</v>
      </c>
      <c r="MX6" s="12">
        <v>16679705196</v>
      </c>
      <c r="MY6" s="12">
        <v>9318073340</v>
      </c>
      <c r="MZ6" s="12">
        <v>10417526141</v>
      </c>
      <c r="NA6" s="12">
        <v>14956014948</v>
      </c>
      <c r="NB6" s="12">
        <v>6516318116.29</v>
      </c>
      <c r="NC6" s="12">
        <v>22330805710.130001</v>
      </c>
      <c r="ND6" s="12">
        <v>19910765061</v>
      </c>
      <c r="NE6" s="12">
        <v>561684151009.95996</v>
      </c>
      <c r="NF6" s="12">
        <v>16570116325</v>
      </c>
      <c r="NG6" s="12">
        <v>75114216110.809998</v>
      </c>
      <c r="NH6" s="12">
        <v>8718949610</v>
      </c>
      <c r="NI6" s="12">
        <v>457838379672</v>
      </c>
      <c r="NJ6" s="12">
        <v>3871867779</v>
      </c>
      <c r="NK6" s="12">
        <v>7982735066</v>
      </c>
      <c r="NL6" s="12">
        <v>11239818647</v>
      </c>
      <c r="NM6" s="12">
        <v>6086254398</v>
      </c>
      <c r="NN6" s="12">
        <v>72295479401.580002</v>
      </c>
      <c r="NO6" s="12">
        <v>11451160445</v>
      </c>
      <c r="NP6" s="12">
        <v>11179152941</v>
      </c>
      <c r="NQ6" s="12">
        <v>5519851682</v>
      </c>
      <c r="NR6" s="12">
        <v>4115741956</v>
      </c>
      <c r="NS6" s="12">
        <v>5236372781.2600002</v>
      </c>
      <c r="NT6" s="12">
        <v>671551783</v>
      </c>
      <c r="NU6" s="12">
        <v>1874487185</v>
      </c>
      <c r="NV6" s="12">
        <v>1952960824</v>
      </c>
      <c r="NW6" s="12">
        <v>260665350</v>
      </c>
      <c r="NX6" s="12">
        <v>2517432371210</v>
      </c>
      <c r="NY6" s="12">
        <v>2339332864903.2002</v>
      </c>
      <c r="NZ6" s="12">
        <v>11802144519</v>
      </c>
      <c r="OA6" s="12">
        <v>85017340142.210007</v>
      </c>
      <c r="OB6" s="12">
        <v>276603965735.78998</v>
      </c>
      <c r="OC6" s="12">
        <v>30111096040.75</v>
      </c>
      <c r="OD6" s="12">
        <v>138541746609.26999</v>
      </c>
      <c r="OE6" s="12">
        <v>19654037442.790001</v>
      </c>
      <c r="OF6" s="12">
        <v>94769530239.509995</v>
      </c>
      <c r="OG6" s="12">
        <v>510582655887.08002</v>
      </c>
      <c r="OH6" s="12">
        <v>904783591014</v>
      </c>
      <c r="OI6" s="12">
        <v>9945984431</v>
      </c>
      <c r="OJ6" s="12">
        <v>5927453575</v>
      </c>
      <c r="OK6" s="12">
        <v>75921961101</v>
      </c>
      <c r="OL6" s="12">
        <v>37283585365</v>
      </c>
      <c r="OM6" s="12">
        <v>26037346711</v>
      </c>
      <c r="ON6" s="12">
        <v>19863145383</v>
      </c>
      <c r="OO6" s="12">
        <v>91749599728</v>
      </c>
      <c r="OP6" s="12">
        <v>8727233964</v>
      </c>
      <c r="OQ6" s="12">
        <v>15421676531</v>
      </c>
      <c r="OR6" s="12">
        <v>48825192460</v>
      </c>
      <c r="OS6" s="12">
        <v>559803345782</v>
      </c>
      <c r="OT6" s="12">
        <v>7231997323</v>
      </c>
      <c r="OU6" s="15">
        <v>8234295056.8800001</v>
      </c>
      <c r="OV6" s="12">
        <v>8413051920</v>
      </c>
      <c r="OW6" s="12">
        <v>6972503846</v>
      </c>
      <c r="OX6" s="12">
        <v>6869135631</v>
      </c>
      <c r="OY6" s="12">
        <v>3842201661.8000002</v>
      </c>
      <c r="OZ6" s="12">
        <v>13104295576</v>
      </c>
      <c r="PA6" s="12">
        <v>4848762131</v>
      </c>
      <c r="PB6" s="12">
        <v>9511660055.5499992</v>
      </c>
      <c r="PC6" s="12">
        <v>5161795827</v>
      </c>
      <c r="PD6" s="12">
        <v>9644433033</v>
      </c>
      <c r="PE6" s="12">
        <v>9094129417</v>
      </c>
      <c r="PF6" s="12">
        <v>4901084171</v>
      </c>
      <c r="PG6" s="12">
        <v>56515097722</v>
      </c>
      <c r="PH6" s="12">
        <v>4492674831.3800001</v>
      </c>
      <c r="PI6" s="12">
        <v>21446582247.080002</v>
      </c>
      <c r="PJ6" s="12">
        <v>2701943048</v>
      </c>
      <c r="PK6" s="12">
        <v>4389855281</v>
      </c>
      <c r="PL6" s="12">
        <v>5450239439.5799999</v>
      </c>
      <c r="PM6" s="12">
        <v>4236746778</v>
      </c>
      <c r="PN6" s="12">
        <v>1047951411</v>
      </c>
      <c r="PO6" s="12">
        <v>5100442567.79</v>
      </c>
      <c r="PP6" s="12">
        <v>279566231253</v>
      </c>
      <c r="PQ6" s="12">
        <v>5054175255</v>
      </c>
      <c r="PR6" s="12">
        <v>11255711482</v>
      </c>
      <c r="PS6" s="12">
        <v>5297828968.3199997</v>
      </c>
      <c r="PT6" s="12">
        <v>3490568580</v>
      </c>
      <c r="PU6" s="12">
        <v>62895216195</v>
      </c>
      <c r="PV6" s="12">
        <v>2853232742.4699998</v>
      </c>
      <c r="PW6" s="12">
        <v>3152279869</v>
      </c>
      <c r="PX6" s="12">
        <v>1601230675</v>
      </c>
      <c r="PY6" s="12">
        <v>2999704165</v>
      </c>
      <c r="PZ6" s="12">
        <v>1103027524</v>
      </c>
      <c r="QA6" s="12">
        <v>1707818583</v>
      </c>
      <c r="QB6" s="12">
        <v>566062614674</v>
      </c>
      <c r="QC6" s="12">
        <v>8026298472</v>
      </c>
      <c r="QD6" s="12">
        <v>28247804695</v>
      </c>
      <c r="QE6" s="12">
        <v>11136140360</v>
      </c>
      <c r="QF6" s="12">
        <v>15197937677</v>
      </c>
      <c r="QG6" s="12">
        <v>132967729928</v>
      </c>
      <c r="QH6" s="12">
        <v>19859537217</v>
      </c>
      <c r="QI6" s="12">
        <v>151060000</v>
      </c>
      <c r="QJ6" s="12">
        <v>837038816</v>
      </c>
      <c r="QK6" s="12">
        <v>5055055930</v>
      </c>
      <c r="QL6" s="12">
        <v>97857745510</v>
      </c>
      <c r="QM6" s="12">
        <v>471571656</v>
      </c>
      <c r="QN6" s="12">
        <v>2117568640</v>
      </c>
      <c r="QO6" s="12">
        <v>454559331</v>
      </c>
      <c r="QP6" s="12">
        <v>780347874</v>
      </c>
      <c r="QQ6" s="12">
        <v>0</v>
      </c>
      <c r="QR6" s="12">
        <v>2323868207.0599999</v>
      </c>
      <c r="QS6" s="12">
        <v>2791815743</v>
      </c>
      <c r="QT6" s="12">
        <v>405127312</v>
      </c>
      <c r="QU6" s="12">
        <v>224814472</v>
      </c>
      <c r="QV6" s="12">
        <v>360364258</v>
      </c>
      <c r="QW6" s="12">
        <v>691174875</v>
      </c>
      <c r="QX6" s="12">
        <v>0</v>
      </c>
      <c r="QY6" s="12">
        <v>2392225505</v>
      </c>
      <c r="QZ6" s="12">
        <v>180072713</v>
      </c>
      <c r="RA6" s="12">
        <v>0</v>
      </c>
      <c r="RB6" s="12">
        <v>0</v>
      </c>
      <c r="RC6" s="12">
        <v>409711849</v>
      </c>
      <c r="RD6" s="12">
        <v>0</v>
      </c>
      <c r="RE6" s="12">
        <v>0</v>
      </c>
      <c r="RF6" s="12">
        <v>145451711781</v>
      </c>
      <c r="RG6" s="12">
        <v>1477516628</v>
      </c>
      <c r="RH6" s="12">
        <v>31160603565</v>
      </c>
      <c r="RI6" s="12">
        <v>3585000000</v>
      </c>
      <c r="RJ6" s="12">
        <v>4817775325</v>
      </c>
      <c r="RK6" s="12">
        <v>4271471174</v>
      </c>
      <c r="RL6" s="12">
        <v>9496370861</v>
      </c>
      <c r="RM6" s="12">
        <v>2723968875</v>
      </c>
      <c r="RN6" s="12">
        <v>5012335900</v>
      </c>
      <c r="RO6" s="12">
        <v>2158789825.8800001</v>
      </c>
      <c r="RP6" s="12">
        <v>637436587</v>
      </c>
      <c r="RQ6" s="12">
        <v>4624337425308</v>
      </c>
      <c r="RR6" s="12">
        <v>51035621198</v>
      </c>
      <c r="RS6" s="12">
        <v>21156322739</v>
      </c>
      <c r="RT6" s="12">
        <v>244298877708</v>
      </c>
      <c r="RU6" s="12">
        <v>1015714352255</v>
      </c>
      <c r="RV6" s="12">
        <v>340323435803</v>
      </c>
      <c r="RW6" s="12">
        <v>1054756495924</v>
      </c>
      <c r="RX6" s="12">
        <v>6702948443</v>
      </c>
      <c r="RY6" s="12">
        <v>864576346012</v>
      </c>
      <c r="RZ6" s="12">
        <v>508262616895.88</v>
      </c>
      <c r="SA6" s="12">
        <v>30035166577.880001</v>
      </c>
      <c r="SB6" s="12">
        <v>43990262852.980003</v>
      </c>
      <c r="SC6" s="12">
        <v>52847336511.800003</v>
      </c>
      <c r="SD6" s="12">
        <v>8945377008</v>
      </c>
      <c r="SE6" s="12">
        <v>27046327129.98</v>
      </c>
      <c r="SF6" s="12">
        <v>11166760961.25</v>
      </c>
      <c r="SG6" s="12">
        <v>34906633360.230003</v>
      </c>
      <c r="SH6" s="12">
        <v>247137060459</v>
      </c>
      <c r="SI6" s="12">
        <v>4826219379</v>
      </c>
      <c r="SJ6" s="12">
        <v>12389129907</v>
      </c>
      <c r="SK6" s="12">
        <v>30674057548</v>
      </c>
      <c r="SL6" s="12">
        <v>7475343870</v>
      </c>
      <c r="SM6" s="12">
        <v>5193103143</v>
      </c>
      <c r="SN6" s="12">
        <v>3988360473</v>
      </c>
      <c r="SO6" s="12">
        <v>1006068103257</v>
      </c>
      <c r="SP6" s="12">
        <v>255628164000.45001</v>
      </c>
      <c r="SQ6" s="12">
        <v>146315996740.76999</v>
      </c>
      <c r="SR6" s="12">
        <v>6812492330.8500004</v>
      </c>
      <c r="SS6" s="12">
        <v>580864691714.44995</v>
      </c>
      <c r="ST6" s="12">
        <v>61400579533</v>
      </c>
      <c r="SU6" s="12">
        <v>5899154630</v>
      </c>
      <c r="SV6" s="12">
        <v>9870192186</v>
      </c>
      <c r="SW6" s="12">
        <v>225255790647</v>
      </c>
      <c r="SX6" s="12">
        <v>5495083806</v>
      </c>
      <c r="SY6" s="12">
        <v>20839656684</v>
      </c>
      <c r="SZ6" s="12">
        <v>6338711187</v>
      </c>
      <c r="TA6" s="12">
        <v>26082507855</v>
      </c>
      <c r="TB6" s="12">
        <v>2581820424</v>
      </c>
      <c r="TC6" s="12">
        <v>7295118163</v>
      </c>
      <c r="TD6" s="12">
        <v>12360168603</v>
      </c>
      <c r="TE6" s="12">
        <v>1725401003</v>
      </c>
      <c r="TF6" s="12">
        <v>2743254316</v>
      </c>
      <c r="TG6" s="12">
        <v>70400000</v>
      </c>
      <c r="TH6" s="12">
        <v>0</v>
      </c>
      <c r="TI6" s="12">
        <v>0</v>
      </c>
      <c r="TJ6" s="12">
        <v>0</v>
      </c>
      <c r="TK6" s="12">
        <v>196874903279</v>
      </c>
      <c r="TL6" s="12">
        <v>4444442726</v>
      </c>
      <c r="TM6" s="12">
        <v>15779793062</v>
      </c>
      <c r="TN6" s="12">
        <v>13774952740.959999</v>
      </c>
      <c r="TO6" s="12">
        <v>1924011431</v>
      </c>
      <c r="TP6" s="12">
        <v>5039492438.04</v>
      </c>
      <c r="TQ6" s="12">
        <v>826086817</v>
      </c>
      <c r="TR6" s="12">
        <v>0</v>
      </c>
      <c r="TS6" s="12">
        <v>6929462988.9399996</v>
      </c>
      <c r="TT6" s="12">
        <v>7440658373.3599997</v>
      </c>
      <c r="TU6" s="12">
        <v>14078056718.18</v>
      </c>
      <c r="TV6" s="12">
        <v>32009452634.5</v>
      </c>
      <c r="TW6" s="12">
        <v>2312793108</v>
      </c>
    </row>
    <row r="7" spans="1:543" ht="15" x14ac:dyDescent="0.25">
      <c r="A7" s="10">
        <v>4</v>
      </c>
      <c r="B7" s="10">
        <v>1</v>
      </c>
      <c r="C7" s="10">
        <v>2</v>
      </c>
      <c r="D7" s="11" t="s">
        <v>546</v>
      </c>
      <c r="E7" s="12">
        <v>3701216511</v>
      </c>
      <c r="F7" s="12">
        <v>67004225338</v>
      </c>
      <c r="G7" s="12">
        <v>7952497703.8000002</v>
      </c>
      <c r="H7" s="12">
        <v>7581548513</v>
      </c>
      <c r="I7" s="12">
        <v>12862473612</v>
      </c>
      <c r="J7" s="12">
        <v>9999224701</v>
      </c>
      <c r="K7" s="12">
        <v>35330136876</v>
      </c>
      <c r="L7" s="12">
        <v>21145579415</v>
      </c>
      <c r="M7" s="12">
        <v>120224580918</v>
      </c>
      <c r="N7" s="12">
        <v>8697714630</v>
      </c>
      <c r="O7" s="12">
        <v>13212177036.85</v>
      </c>
      <c r="P7" s="12">
        <v>1272737773</v>
      </c>
      <c r="Q7" s="12">
        <v>17513331930</v>
      </c>
      <c r="R7" s="12">
        <v>10045885884.52</v>
      </c>
      <c r="S7" s="12">
        <v>12800842081</v>
      </c>
      <c r="T7" s="12">
        <v>12617519534</v>
      </c>
      <c r="U7" s="12">
        <v>15505329095</v>
      </c>
      <c r="V7" s="12">
        <v>1939416282</v>
      </c>
      <c r="W7" s="12">
        <v>7746821182</v>
      </c>
      <c r="X7" s="12">
        <v>10947824162</v>
      </c>
      <c r="Y7" s="12">
        <v>71737834711.699997</v>
      </c>
      <c r="Z7" s="12">
        <v>7534401660</v>
      </c>
      <c r="AA7" s="12">
        <v>20075705929</v>
      </c>
      <c r="AB7" s="12">
        <v>18450143032</v>
      </c>
      <c r="AC7" s="12">
        <v>78497614144.490005</v>
      </c>
      <c r="AD7" s="12">
        <v>7050228437</v>
      </c>
      <c r="AE7" s="12">
        <v>31451127038.23</v>
      </c>
      <c r="AF7" s="12">
        <v>89748967887.039993</v>
      </c>
      <c r="AG7" s="12">
        <v>25084797476</v>
      </c>
      <c r="AH7" s="12">
        <v>6717454841</v>
      </c>
      <c r="AI7" s="12">
        <v>15433552042</v>
      </c>
      <c r="AJ7" s="12">
        <v>18828805455</v>
      </c>
      <c r="AK7" s="12">
        <v>13340627999</v>
      </c>
      <c r="AL7" s="12">
        <v>29406039065</v>
      </c>
      <c r="AM7" s="12">
        <v>8229309119</v>
      </c>
      <c r="AN7" s="12">
        <v>5798178860</v>
      </c>
      <c r="AO7" s="12">
        <v>36162112657</v>
      </c>
      <c r="AP7" s="12">
        <v>4607930204.9700003</v>
      </c>
      <c r="AQ7" s="12">
        <v>33757088119</v>
      </c>
      <c r="AR7" s="12">
        <v>171006302216</v>
      </c>
      <c r="AS7" s="12">
        <v>11965498400</v>
      </c>
      <c r="AT7" s="12">
        <v>30465466491</v>
      </c>
      <c r="AU7" s="13">
        <v>23862593077.130001</v>
      </c>
      <c r="AV7" s="12">
        <v>5942153764.1099997</v>
      </c>
      <c r="AW7" s="13">
        <v>37919398102.559998</v>
      </c>
      <c r="AX7" s="12">
        <v>3281689732</v>
      </c>
      <c r="AY7" s="12">
        <v>2563910787.3200002</v>
      </c>
      <c r="AZ7" s="12">
        <v>11139809269.469999</v>
      </c>
      <c r="BA7" s="12">
        <v>33547554101</v>
      </c>
      <c r="BB7" s="12">
        <v>15164431938</v>
      </c>
      <c r="BC7" s="12">
        <v>2192842814.5</v>
      </c>
      <c r="BD7" s="12">
        <v>3795711956</v>
      </c>
      <c r="BE7" s="12">
        <v>6591423392</v>
      </c>
      <c r="BF7" s="12">
        <v>2728234882.5999999</v>
      </c>
      <c r="BG7" s="12">
        <v>3044531231</v>
      </c>
      <c r="BH7" s="13">
        <v>637206668</v>
      </c>
      <c r="BI7" s="12">
        <v>469326346.19999999</v>
      </c>
      <c r="BJ7" s="12">
        <v>1272647851</v>
      </c>
      <c r="BK7" s="12">
        <v>15531509188</v>
      </c>
      <c r="BL7" s="12">
        <v>8211135149</v>
      </c>
      <c r="BM7" s="12">
        <v>30609652171.389999</v>
      </c>
      <c r="BN7" s="12">
        <v>1141016350</v>
      </c>
      <c r="BO7" s="12">
        <v>31301869634</v>
      </c>
      <c r="BP7" s="12">
        <v>31301869634</v>
      </c>
      <c r="BQ7" s="12">
        <v>43132513939</v>
      </c>
      <c r="BR7" s="12">
        <v>17812294516</v>
      </c>
      <c r="BS7" s="12">
        <v>15294823230</v>
      </c>
      <c r="BT7" s="12">
        <v>11639779994</v>
      </c>
      <c r="BU7" s="12">
        <v>18043436304</v>
      </c>
      <c r="BV7" s="12">
        <v>4602131527.3400002</v>
      </c>
      <c r="BW7" s="12">
        <v>55736712374</v>
      </c>
      <c r="BX7" s="12">
        <v>7010407507</v>
      </c>
      <c r="BY7" s="12">
        <v>2885464543</v>
      </c>
      <c r="BZ7" s="12">
        <v>5302503073</v>
      </c>
      <c r="CA7" s="12">
        <v>2430794204</v>
      </c>
      <c r="CB7" s="12">
        <v>19838672593</v>
      </c>
      <c r="CC7" s="12">
        <v>24150243783</v>
      </c>
      <c r="CD7" s="12">
        <v>11369250791.85</v>
      </c>
      <c r="CE7" s="12">
        <v>16992124153.059999</v>
      </c>
      <c r="CF7" s="12">
        <v>75207904171.520004</v>
      </c>
      <c r="CG7" s="12">
        <v>15444919946.360001</v>
      </c>
      <c r="CH7" s="12">
        <v>11387115364.75</v>
      </c>
      <c r="CI7" s="12">
        <v>10250724142.879999</v>
      </c>
      <c r="CJ7" s="12">
        <v>23986658229.82</v>
      </c>
      <c r="CK7" s="12">
        <v>7933600046</v>
      </c>
      <c r="CL7" s="12">
        <v>6057947745</v>
      </c>
      <c r="CM7" s="12">
        <v>10704629069</v>
      </c>
      <c r="CN7" s="12">
        <v>11936237543</v>
      </c>
      <c r="CO7" s="12">
        <v>25666742448.540001</v>
      </c>
      <c r="CP7" s="12">
        <v>90928057288</v>
      </c>
      <c r="CQ7" s="12">
        <v>6145600409</v>
      </c>
      <c r="CR7" s="12">
        <v>14587180553</v>
      </c>
      <c r="CS7" s="12">
        <v>29338764853.599998</v>
      </c>
      <c r="CT7" s="12">
        <v>11002009302</v>
      </c>
      <c r="CU7" s="12">
        <v>2468029581</v>
      </c>
      <c r="CV7" s="12">
        <v>17821627918</v>
      </c>
      <c r="CW7" s="12">
        <v>12423372583.5</v>
      </c>
      <c r="CX7" s="12">
        <v>7780550911</v>
      </c>
      <c r="CY7" s="12">
        <v>17877372015.34</v>
      </c>
      <c r="CZ7" s="12">
        <v>4688908731.6199999</v>
      </c>
      <c r="DA7" s="12">
        <v>18053932571</v>
      </c>
      <c r="DB7" s="12">
        <v>59939980257.699997</v>
      </c>
      <c r="DC7" s="12">
        <v>2574384763</v>
      </c>
      <c r="DD7" s="12">
        <v>11422669874</v>
      </c>
      <c r="DE7" s="12">
        <v>36755117845.25</v>
      </c>
      <c r="DF7" s="12">
        <v>8058834563</v>
      </c>
      <c r="DG7" s="12">
        <v>3121948390</v>
      </c>
      <c r="DH7" s="12">
        <v>13680194871</v>
      </c>
      <c r="DI7" s="12">
        <v>6749382950</v>
      </c>
      <c r="DJ7" s="12">
        <v>6406546801</v>
      </c>
      <c r="DK7" s="12">
        <v>85109315505</v>
      </c>
      <c r="DL7" s="12">
        <v>2104981860</v>
      </c>
      <c r="DM7" s="13">
        <v>2422161716</v>
      </c>
      <c r="DN7" s="12">
        <v>6284359401</v>
      </c>
      <c r="DO7" s="12">
        <v>10912268822</v>
      </c>
      <c r="DP7" s="12">
        <v>4922212231.75</v>
      </c>
      <c r="DQ7" s="12">
        <v>6797014015.8000002</v>
      </c>
      <c r="DR7" s="12">
        <v>3528054291.75</v>
      </c>
      <c r="DS7" s="12">
        <v>3099699024.5700002</v>
      </c>
      <c r="DT7" s="12">
        <v>4961184065</v>
      </c>
      <c r="DU7" s="12">
        <v>394815780</v>
      </c>
      <c r="DV7" s="12">
        <v>4625282039</v>
      </c>
      <c r="DW7" s="12">
        <v>23194905584</v>
      </c>
      <c r="DX7" s="12">
        <v>2056057710</v>
      </c>
      <c r="DY7" s="12">
        <v>7194718118</v>
      </c>
      <c r="DZ7" s="12">
        <v>11559131554</v>
      </c>
      <c r="EA7" s="12">
        <v>5774185711</v>
      </c>
      <c r="EB7" s="12">
        <v>2057055476</v>
      </c>
      <c r="EC7" s="12">
        <v>2140306928</v>
      </c>
      <c r="ED7" s="12">
        <v>1050068044</v>
      </c>
      <c r="EE7" s="12">
        <v>1309645987</v>
      </c>
      <c r="EF7" s="12">
        <v>1863189108</v>
      </c>
      <c r="EG7" s="12">
        <v>9253336152</v>
      </c>
      <c r="EH7" s="12">
        <v>1779453563</v>
      </c>
      <c r="EI7" s="12">
        <v>13014162917</v>
      </c>
      <c r="EJ7" s="12">
        <v>33673876076</v>
      </c>
      <c r="EK7" s="12">
        <v>4775117041</v>
      </c>
      <c r="EL7" s="12">
        <v>5618163729</v>
      </c>
      <c r="EM7" s="12">
        <v>3969096653</v>
      </c>
      <c r="EN7" s="12">
        <v>2915095518</v>
      </c>
      <c r="EO7" s="12">
        <v>19320790897.959999</v>
      </c>
      <c r="EP7" s="12">
        <v>45920496941</v>
      </c>
      <c r="EQ7" s="12">
        <v>5375635672</v>
      </c>
      <c r="ER7" s="12">
        <v>1854086436</v>
      </c>
      <c r="ES7" s="12">
        <v>2299715263</v>
      </c>
      <c r="ET7" s="12">
        <v>3942802175</v>
      </c>
      <c r="EU7" s="12">
        <v>1195256300</v>
      </c>
      <c r="EV7" s="12">
        <v>6063116496</v>
      </c>
      <c r="EW7" s="12">
        <v>515162936406</v>
      </c>
      <c r="EX7" s="12">
        <v>70081405577</v>
      </c>
      <c r="EY7" s="12">
        <v>30590439477</v>
      </c>
      <c r="EZ7" s="12">
        <v>207275680214</v>
      </c>
      <c r="FA7" s="12">
        <v>199527357902</v>
      </c>
      <c r="FB7" s="12">
        <v>9489640021</v>
      </c>
      <c r="FC7" s="12">
        <v>24897822366</v>
      </c>
      <c r="FD7" s="12">
        <v>28954986568</v>
      </c>
      <c r="FE7" s="12">
        <v>21662477763</v>
      </c>
      <c r="FF7" s="12">
        <v>21408911549</v>
      </c>
      <c r="FG7" s="12">
        <v>129306846320</v>
      </c>
      <c r="FH7" s="12">
        <v>40133135754</v>
      </c>
      <c r="FI7" s="12">
        <v>26693633361</v>
      </c>
      <c r="FJ7" s="12">
        <v>38635807656</v>
      </c>
      <c r="FK7" s="12">
        <v>15988859874</v>
      </c>
      <c r="FL7" s="12">
        <v>29956166044</v>
      </c>
      <c r="FM7" s="12">
        <v>28537414661</v>
      </c>
      <c r="FN7" s="12">
        <v>33530262672</v>
      </c>
      <c r="FO7" s="12">
        <v>99192319387</v>
      </c>
      <c r="FP7" s="12">
        <v>50386438478</v>
      </c>
      <c r="FQ7" s="12">
        <v>77167650951</v>
      </c>
      <c r="FR7" s="12">
        <v>16425413981</v>
      </c>
      <c r="FS7" s="12">
        <v>76315802066</v>
      </c>
      <c r="FT7" s="12">
        <v>10889136325</v>
      </c>
      <c r="FU7" s="12">
        <v>10692435120</v>
      </c>
      <c r="FV7" s="12">
        <v>12317132901</v>
      </c>
      <c r="FW7" s="12">
        <v>5850239282</v>
      </c>
      <c r="FX7" s="12">
        <v>16388651707</v>
      </c>
      <c r="FY7" s="12">
        <v>8314419343</v>
      </c>
      <c r="FZ7" s="12">
        <v>79475022663</v>
      </c>
      <c r="GA7" s="12">
        <v>30095952132</v>
      </c>
      <c r="GB7" s="12">
        <v>43892027090</v>
      </c>
      <c r="GC7" s="12">
        <v>25247348616</v>
      </c>
      <c r="GD7" s="12">
        <v>15366765092</v>
      </c>
      <c r="GE7" s="12">
        <v>54305486020</v>
      </c>
      <c r="GF7" s="12">
        <v>19854679146</v>
      </c>
      <c r="GG7" s="12">
        <v>37161687461</v>
      </c>
      <c r="GH7" s="12">
        <v>32019918864</v>
      </c>
      <c r="GI7" s="12">
        <v>28028552159</v>
      </c>
      <c r="GJ7" s="12">
        <v>20481250138</v>
      </c>
      <c r="GK7" s="12">
        <v>28717727165</v>
      </c>
      <c r="GL7" s="12">
        <v>43343968696</v>
      </c>
      <c r="GM7" s="12">
        <v>25025239731</v>
      </c>
      <c r="GN7" s="12">
        <v>21220132236</v>
      </c>
      <c r="GO7" s="12">
        <v>21083379548</v>
      </c>
      <c r="GP7" s="12">
        <v>34075776969</v>
      </c>
      <c r="GQ7" s="12">
        <v>25626311590</v>
      </c>
      <c r="GR7" s="12">
        <v>24685432930</v>
      </c>
      <c r="GS7" s="12">
        <v>21419433463</v>
      </c>
      <c r="GT7" s="12">
        <v>33296583424</v>
      </c>
      <c r="GU7" s="12">
        <v>21953438872</v>
      </c>
      <c r="GV7" s="12">
        <v>41529546666</v>
      </c>
      <c r="GW7" s="12">
        <v>22217858666</v>
      </c>
      <c r="GX7" s="12">
        <v>44154155927</v>
      </c>
      <c r="GY7" s="12">
        <v>30503593366</v>
      </c>
      <c r="GZ7" s="12">
        <v>40008906697</v>
      </c>
      <c r="HA7" s="12">
        <v>20299495547</v>
      </c>
      <c r="HB7" s="12">
        <v>26800055832</v>
      </c>
      <c r="HC7" s="12">
        <v>23816881941</v>
      </c>
      <c r="HD7" s="12">
        <v>6058580948</v>
      </c>
      <c r="HE7" s="12">
        <v>15140630188</v>
      </c>
      <c r="HF7" s="12">
        <v>13088140066</v>
      </c>
      <c r="HG7" s="12">
        <v>110491080293</v>
      </c>
      <c r="HH7" s="12">
        <v>62973172755</v>
      </c>
      <c r="HI7" s="12">
        <v>22863092866</v>
      </c>
      <c r="HJ7" s="12">
        <v>44595094779.940002</v>
      </c>
      <c r="HK7" s="12">
        <v>26004713221</v>
      </c>
      <c r="HL7" s="12">
        <v>25682892167</v>
      </c>
      <c r="HM7" s="12">
        <v>6777314436</v>
      </c>
      <c r="HN7" s="12">
        <v>42632198781.029999</v>
      </c>
      <c r="HO7" s="12">
        <v>56095909175</v>
      </c>
      <c r="HP7" s="12">
        <v>148638035645.32999</v>
      </c>
      <c r="HQ7" s="12">
        <v>20284222227.759998</v>
      </c>
      <c r="HR7" s="12">
        <v>67276765522</v>
      </c>
      <c r="HS7" s="12">
        <v>23965271566</v>
      </c>
      <c r="HT7" s="12">
        <v>31925205919.02</v>
      </c>
      <c r="HU7" s="12">
        <v>12644635114</v>
      </c>
      <c r="HV7" s="12">
        <v>111030586229.39</v>
      </c>
      <c r="HW7" s="12">
        <v>62592167396</v>
      </c>
      <c r="HX7" s="12">
        <v>32556616839</v>
      </c>
      <c r="HY7" s="12">
        <v>38697619262</v>
      </c>
      <c r="HZ7" s="12">
        <v>32608916648.200001</v>
      </c>
      <c r="IA7" s="12">
        <v>37721873040.5</v>
      </c>
      <c r="IB7" s="12">
        <v>19755024934.73</v>
      </c>
      <c r="IC7" s="12">
        <v>18519788296</v>
      </c>
      <c r="ID7" s="12">
        <v>51905681732</v>
      </c>
      <c r="IE7" s="12">
        <v>43173235089.919998</v>
      </c>
      <c r="IF7" s="12">
        <v>21654463259.959999</v>
      </c>
      <c r="IG7" s="12">
        <v>15798713271.200001</v>
      </c>
      <c r="IH7" s="12">
        <v>20455509921</v>
      </c>
      <c r="II7" s="12">
        <v>13474841522.790001</v>
      </c>
      <c r="IJ7" s="12">
        <v>60930673696</v>
      </c>
      <c r="IK7" s="12">
        <v>12937647804</v>
      </c>
      <c r="IL7" s="12">
        <v>36371140953</v>
      </c>
      <c r="IM7" s="12">
        <v>68925957552</v>
      </c>
      <c r="IN7" s="12">
        <v>96645390259.649994</v>
      </c>
      <c r="IO7" s="12">
        <v>15183322856</v>
      </c>
      <c r="IP7" s="12">
        <v>15794071399</v>
      </c>
      <c r="IQ7" s="12">
        <v>32332499189</v>
      </c>
      <c r="IR7" s="12">
        <v>37234345283.699997</v>
      </c>
      <c r="IS7" s="12">
        <v>27359032048</v>
      </c>
      <c r="IT7" s="12">
        <v>8303057104</v>
      </c>
      <c r="IU7" s="12">
        <v>8469711723</v>
      </c>
      <c r="IV7" s="12">
        <v>19450075983</v>
      </c>
      <c r="IW7" s="12">
        <v>45557675300</v>
      </c>
      <c r="IX7" s="12">
        <v>10886961499.5</v>
      </c>
      <c r="IY7" s="12">
        <v>9523550038</v>
      </c>
      <c r="IZ7" s="12">
        <v>15330543060</v>
      </c>
      <c r="JA7" s="12">
        <v>270112725497.14001</v>
      </c>
      <c r="JB7" s="12">
        <v>4480985852</v>
      </c>
      <c r="JC7" s="12">
        <v>166639948123.23001</v>
      </c>
      <c r="JD7" s="12">
        <v>13076441317.709999</v>
      </c>
      <c r="JE7" s="12">
        <v>6873053627.3800001</v>
      </c>
      <c r="JF7" s="12">
        <v>33488841702.52</v>
      </c>
      <c r="JG7" s="12">
        <v>6459503147.6400003</v>
      </c>
      <c r="JH7" s="12">
        <v>19462770252.509998</v>
      </c>
      <c r="JI7" s="12">
        <v>3104705657.75</v>
      </c>
      <c r="JJ7" s="12">
        <v>21801933296.139999</v>
      </c>
      <c r="JK7" s="12">
        <v>4671381303.8000002</v>
      </c>
      <c r="JL7" s="12">
        <v>49752244887.370003</v>
      </c>
      <c r="JM7" s="12">
        <v>9771335292.1900005</v>
      </c>
      <c r="JN7" s="12">
        <v>8239613748</v>
      </c>
      <c r="JO7" s="12">
        <v>4753596649.4399996</v>
      </c>
      <c r="JP7" s="12">
        <v>3325374635</v>
      </c>
      <c r="JQ7" s="12">
        <v>25180126655.619999</v>
      </c>
      <c r="JR7" s="12">
        <v>9065198572</v>
      </c>
      <c r="JS7" s="12">
        <v>13772203004</v>
      </c>
      <c r="JT7" s="12">
        <v>16778182392</v>
      </c>
      <c r="JU7" s="12">
        <v>8723451515</v>
      </c>
      <c r="JV7" s="12">
        <v>13036225742.5</v>
      </c>
      <c r="JW7" s="12">
        <v>10296258196</v>
      </c>
      <c r="JX7" s="12">
        <v>13930313946.74</v>
      </c>
      <c r="JY7" s="12">
        <v>5349917003</v>
      </c>
      <c r="JZ7" s="12">
        <v>6811203446</v>
      </c>
      <c r="KA7" s="12">
        <v>8959658121.1800003</v>
      </c>
      <c r="KB7" s="12">
        <v>6217670645</v>
      </c>
      <c r="KC7" s="12">
        <v>10167732794</v>
      </c>
      <c r="KD7" s="12">
        <v>12785438547</v>
      </c>
      <c r="KE7" s="12">
        <v>9397419372</v>
      </c>
      <c r="KF7" s="12">
        <v>3871721032.5999999</v>
      </c>
      <c r="KG7" s="12">
        <v>20001837517.25</v>
      </c>
      <c r="KH7" s="12">
        <v>15106815950</v>
      </c>
      <c r="KI7" s="12">
        <v>5744538387.75</v>
      </c>
      <c r="KJ7" s="12">
        <v>9542429034</v>
      </c>
      <c r="KK7" s="12">
        <v>7412595701</v>
      </c>
      <c r="KL7" s="12">
        <v>7629079099</v>
      </c>
      <c r="KM7" s="12">
        <v>21102907385</v>
      </c>
      <c r="KN7" s="12">
        <v>10547572259</v>
      </c>
      <c r="KO7" s="12">
        <v>7492552435</v>
      </c>
      <c r="KP7" s="12">
        <v>2658110678</v>
      </c>
      <c r="KQ7" s="12">
        <v>10627078693</v>
      </c>
      <c r="KR7" s="12">
        <v>34212007253</v>
      </c>
      <c r="KS7" s="12">
        <v>12668334086.459999</v>
      </c>
      <c r="KT7" s="12">
        <v>10154745023</v>
      </c>
      <c r="KU7" s="12">
        <v>15494252850.27</v>
      </c>
      <c r="KV7" s="12">
        <v>14455148405</v>
      </c>
      <c r="KW7" s="12">
        <v>10326429271.6</v>
      </c>
      <c r="KX7" s="12">
        <v>2389677963.0999999</v>
      </c>
      <c r="KY7" s="12">
        <v>8091210280</v>
      </c>
      <c r="KZ7" s="12">
        <v>15469144088.18</v>
      </c>
      <c r="LA7" s="12">
        <v>68312178262.580002</v>
      </c>
      <c r="LB7" s="12">
        <v>4834719564.3800001</v>
      </c>
      <c r="LC7" s="12">
        <v>66907582372</v>
      </c>
      <c r="LD7" s="12">
        <v>2927826891.3499999</v>
      </c>
      <c r="LE7" s="12">
        <v>62798900</v>
      </c>
      <c r="LF7" s="12">
        <v>34468179481</v>
      </c>
      <c r="LG7" s="12">
        <v>8797803640</v>
      </c>
      <c r="LH7" s="12">
        <v>23220441338</v>
      </c>
      <c r="LI7" s="12">
        <v>29186676021</v>
      </c>
      <c r="LJ7" s="12">
        <v>33365953410</v>
      </c>
      <c r="LK7" s="12">
        <v>28906346121</v>
      </c>
      <c r="LL7" s="12">
        <v>7766678899</v>
      </c>
      <c r="LM7" s="12">
        <v>1989213244</v>
      </c>
      <c r="LN7" s="12">
        <v>1880245228</v>
      </c>
      <c r="LO7" s="12">
        <v>8514091490</v>
      </c>
      <c r="LP7" s="12">
        <v>3669284428</v>
      </c>
      <c r="LQ7" s="12">
        <v>1596832400</v>
      </c>
      <c r="LR7" s="12">
        <v>2121262362</v>
      </c>
      <c r="LS7" s="12">
        <v>3983062415</v>
      </c>
      <c r="LT7" s="12">
        <v>1304157309</v>
      </c>
      <c r="LU7" s="12">
        <v>820505847</v>
      </c>
      <c r="LV7" s="12">
        <v>4326901700</v>
      </c>
      <c r="LW7" s="12">
        <v>49469784657.57</v>
      </c>
      <c r="LX7" s="12">
        <v>1005384682</v>
      </c>
      <c r="LY7" s="12">
        <v>3078894919</v>
      </c>
      <c r="LZ7" s="12">
        <v>20409853016</v>
      </c>
      <c r="MA7" s="12">
        <v>15235047820</v>
      </c>
      <c r="MB7" s="12">
        <v>11198336426</v>
      </c>
      <c r="MC7" s="12">
        <v>36253207819.93</v>
      </c>
      <c r="MD7" s="12">
        <v>16890646825</v>
      </c>
      <c r="ME7" s="12">
        <v>6394679374</v>
      </c>
      <c r="MF7" s="12">
        <v>23946434100</v>
      </c>
      <c r="MG7" s="12">
        <v>3017837102</v>
      </c>
      <c r="MH7" s="12">
        <v>2727847851</v>
      </c>
      <c r="MI7" s="12">
        <v>13494783348</v>
      </c>
      <c r="MJ7" s="12">
        <v>94595826667.380005</v>
      </c>
      <c r="MK7" s="12">
        <v>25559190524</v>
      </c>
      <c r="ML7" s="12">
        <v>15922303552</v>
      </c>
      <c r="MM7" s="12">
        <v>15378571068</v>
      </c>
      <c r="MN7" s="12">
        <v>10591172100</v>
      </c>
      <c r="MO7" s="12">
        <v>13393457919</v>
      </c>
      <c r="MP7" s="12">
        <v>53159807114</v>
      </c>
      <c r="MQ7" s="12">
        <v>26651809212</v>
      </c>
      <c r="MR7" s="12">
        <v>28600031908</v>
      </c>
      <c r="MS7" s="14">
        <v>9538487573</v>
      </c>
      <c r="MT7" s="12">
        <v>40438066771.989998</v>
      </c>
      <c r="MU7" s="12">
        <v>36256450033.07</v>
      </c>
      <c r="MV7" s="12">
        <v>4933487221</v>
      </c>
      <c r="MW7" s="12">
        <v>7376165857.8599997</v>
      </c>
      <c r="MX7" s="12">
        <v>33184946772.200001</v>
      </c>
      <c r="MY7" s="12">
        <v>7124640828.5200005</v>
      </c>
      <c r="MZ7" s="12">
        <v>9553787677</v>
      </c>
      <c r="NA7" s="12">
        <v>39111323050</v>
      </c>
      <c r="NB7" s="12">
        <v>59960987370.610001</v>
      </c>
      <c r="NC7" s="12">
        <v>19798856305</v>
      </c>
      <c r="ND7" s="12">
        <v>10280548559.290001</v>
      </c>
      <c r="NE7" s="12">
        <v>135776884790</v>
      </c>
      <c r="NF7" s="12">
        <v>6289042222.6199999</v>
      </c>
      <c r="NG7" s="12">
        <v>8245312982</v>
      </c>
      <c r="NH7" s="12">
        <v>7934268480</v>
      </c>
      <c r="NI7" s="12">
        <v>18244034338</v>
      </c>
      <c r="NJ7" s="12">
        <v>12009261613</v>
      </c>
      <c r="NK7" s="12">
        <v>2590296520</v>
      </c>
      <c r="NL7" s="12">
        <v>15474043043</v>
      </c>
      <c r="NM7" s="12">
        <v>16754003492</v>
      </c>
      <c r="NN7" s="12">
        <v>50708564644</v>
      </c>
      <c r="NO7" s="12">
        <v>27125143534</v>
      </c>
      <c r="NP7" s="12">
        <v>10319388713</v>
      </c>
      <c r="NQ7" s="12">
        <v>10433466194</v>
      </c>
      <c r="NR7" s="12">
        <v>3891250513</v>
      </c>
      <c r="NS7" s="12">
        <v>3225990068</v>
      </c>
      <c r="NT7" s="12">
        <v>5257489222</v>
      </c>
      <c r="NU7" s="12">
        <v>1280549048</v>
      </c>
      <c r="NV7" s="12">
        <v>3858987300</v>
      </c>
      <c r="NW7" s="12">
        <v>0</v>
      </c>
      <c r="NX7" s="12">
        <v>71324627598</v>
      </c>
      <c r="NY7" s="12">
        <v>116502660909.39999</v>
      </c>
      <c r="NZ7" s="12">
        <v>14995768691</v>
      </c>
      <c r="OA7" s="12">
        <v>12684819060</v>
      </c>
      <c r="OB7" s="12">
        <v>35472013597.5</v>
      </c>
      <c r="OC7" s="12">
        <v>8836894861</v>
      </c>
      <c r="OD7" s="12">
        <v>13022202125.879999</v>
      </c>
      <c r="OE7" s="12">
        <v>22441797818</v>
      </c>
      <c r="OF7" s="12">
        <v>42569528866.410004</v>
      </c>
      <c r="OG7" s="12">
        <v>54764869960</v>
      </c>
      <c r="OH7" s="12">
        <v>19838517587</v>
      </c>
      <c r="OI7" s="12">
        <v>18745586307</v>
      </c>
      <c r="OJ7" s="12">
        <v>12360902028</v>
      </c>
      <c r="OK7" s="12">
        <v>27485936000.700001</v>
      </c>
      <c r="OL7" s="12">
        <v>15869457322</v>
      </c>
      <c r="OM7" s="12">
        <v>24999408079</v>
      </c>
      <c r="ON7" s="12">
        <v>61500525704</v>
      </c>
      <c r="OO7" s="12">
        <v>20956352907</v>
      </c>
      <c r="OP7" s="12">
        <v>6853073462</v>
      </c>
      <c r="OQ7" s="12">
        <v>10486630091</v>
      </c>
      <c r="OR7" s="12">
        <v>13641497678</v>
      </c>
      <c r="OS7" s="12">
        <v>18447549341</v>
      </c>
      <c r="OT7" s="12">
        <v>25268075096</v>
      </c>
      <c r="OU7" s="12">
        <v>44506360715</v>
      </c>
      <c r="OV7" s="12">
        <v>6568624851</v>
      </c>
      <c r="OW7" s="12">
        <v>18216370562</v>
      </c>
      <c r="OX7" s="12">
        <v>5413282970</v>
      </c>
      <c r="OY7" s="12">
        <v>9496834310</v>
      </c>
      <c r="OZ7" s="12">
        <v>37937098268</v>
      </c>
      <c r="PA7" s="12">
        <v>15838338105.35</v>
      </c>
      <c r="PB7" s="12">
        <v>10614175357</v>
      </c>
      <c r="PC7" s="12">
        <v>11929978870</v>
      </c>
      <c r="PD7" s="12">
        <v>2969315100</v>
      </c>
      <c r="PE7" s="12">
        <v>16332184746</v>
      </c>
      <c r="PF7" s="12">
        <v>3940746983</v>
      </c>
      <c r="PG7" s="12">
        <v>22748656993</v>
      </c>
      <c r="PH7" s="12">
        <v>5755412893</v>
      </c>
      <c r="PI7" s="12">
        <v>11879554546</v>
      </c>
      <c r="PJ7" s="12">
        <v>3797339004</v>
      </c>
      <c r="PK7" s="12">
        <v>2609502646</v>
      </c>
      <c r="PL7" s="12">
        <v>16123812260</v>
      </c>
      <c r="PM7" s="12">
        <v>1803119325</v>
      </c>
      <c r="PN7" s="12">
        <v>1110709531</v>
      </c>
      <c r="PO7" s="12">
        <v>1855680612.03</v>
      </c>
      <c r="PP7" s="12">
        <v>70162843633.300003</v>
      </c>
      <c r="PQ7" s="12">
        <v>5484276094.75</v>
      </c>
      <c r="PR7" s="12">
        <v>31370467217</v>
      </c>
      <c r="PS7" s="12">
        <v>11386899077.77</v>
      </c>
      <c r="PT7" s="12">
        <v>8321820086</v>
      </c>
      <c r="PU7" s="12">
        <v>28090177188</v>
      </c>
      <c r="PV7" s="12">
        <v>662173785</v>
      </c>
      <c r="PW7" s="12">
        <v>1659500361</v>
      </c>
      <c r="PX7" s="12">
        <v>3892758450</v>
      </c>
      <c r="PY7" s="12">
        <v>3142240724</v>
      </c>
      <c r="PZ7" s="12">
        <v>787434400</v>
      </c>
      <c r="QA7" s="12">
        <v>386200361</v>
      </c>
      <c r="QB7" s="12">
        <v>57091738976</v>
      </c>
      <c r="QC7" s="12">
        <v>4239670049</v>
      </c>
      <c r="QD7" s="12">
        <v>20556692293</v>
      </c>
      <c r="QE7" s="12">
        <v>13974665365</v>
      </c>
      <c r="QF7" s="12">
        <v>69539571619</v>
      </c>
      <c r="QG7" s="12">
        <v>7886335996</v>
      </c>
      <c r="QH7" s="12">
        <v>15569852104</v>
      </c>
      <c r="QI7" s="12">
        <v>10869732192</v>
      </c>
      <c r="QJ7" s="12">
        <v>950614394</v>
      </c>
      <c r="QK7" s="12">
        <v>16275090515</v>
      </c>
      <c r="QL7" s="12">
        <v>26282886742</v>
      </c>
      <c r="QM7" s="12">
        <v>449708463</v>
      </c>
      <c r="QN7" s="12">
        <v>1237372846</v>
      </c>
      <c r="QO7" s="12">
        <v>11629348710</v>
      </c>
      <c r="QP7" s="12">
        <v>1064757956</v>
      </c>
      <c r="QQ7" s="12">
        <v>456690000</v>
      </c>
      <c r="QR7" s="12">
        <v>1064729750</v>
      </c>
      <c r="QS7" s="12">
        <v>1691834550</v>
      </c>
      <c r="QT7" s="12">
        <v>11609683732</v>
      </c>
      <c r="QU7" s="12">
        <v>90977000</v>
      </c>
      <c r="QV7" s="12">
        <v>1299356100</v>
      </c>
      <c r="QW7" s="12">
        <v>264301000</v>
      </c>
      <c r="QX7" s="12">
        <v>0</v>
      </c>
      <c r="QY7" s="12">
        <v>403948250</v>
      </c>
      <c r="QZ7" s="12">
        <v>81375000</v>
      </c>
      <c r="RA7" s="12">
        <v>0</v>
      </c>
      <c r="RB7" s="12">
        <v>403515000</v>
      </c>
      <c r="RC7" s="12">
        <v>34530000</v>
      </c>
      <c r="RD7" s="12">
        <v>0</v>
      </c>
      <c r="RE7" s="12">
        <v>81550000</v>
      </c>
      <c r="RF7" s="12">
        <v>41852323919</v>
      </c>
      <c r="RG7" s="12">
        <v>2591375385.5599999</v>
      </c>
      <c r="RH7" s="12">
        <v>14789487140.5</v>
      </c>
      <c r="RI7" s="12">
        <v>9622600000</v>
      </c>
      <c r="RJ7" s="12">
        <v>547335150</v>
      </c>
      <c r="RK7" s="12">
        <v>7736361464</v>
      </c>
      <c r="RL7" s="12">
        <v>25740220623</v>
      </c>
      <c r="RM7" s="12">
        <v>2306483510</v>
      </c>
      <c r="RN7" s="12">
        <v>15497209940</v>
      </c>
      <c r="RO7" s="12">
        <v>1014494899</v>
      </c>
      <c r="RP7" s="12">
        <v>39198400</v>
      </c>
      <c r="RQ7" s="12">
        <v>30734862562</v>
      </c>
      <c r="RR7" s="12">
        <v>140986605640</v>
      </c>
      <c r="RS7" s="12">
        <v>46263188130</v>
      </c>
      <c r="RT7" s="12">
        <v>29508728213</v>
      </c>
      <c r="RU7" s="12">
        <v>130036896666</v>
      </c>
      <c r="RV7" s="12">
        <v>14382400039</v>
      </c>
      <c r="RW7" s="12">
        <v>73520052625</v>
      </c>
      <c r="RX7" s="12">
        <v>8594266348</v>
      </c>
      <c r="RY7" s="12">
        <v>91545037341</v>
      </c>
      <c r="RZ7" s="12">
        <v>9357405765</v>
      </c>
      <c r="SA7" s="12">
        <v>10766786720</v>
      </c>
      <c r="SB7" s="12">
        <v>8684791021.25</v>
      </c>
      <c r="SC7" s="12">
        <v>16455668909.66</v>
      </c>
      <c r="SD7" s="12">
        <v>5483555180.4899998</v>
      </c>
      <c r="SE7" s="12">
        <v>6208736408.8800001</v>
      </c>
      <c r="SF7" s="12">
        <v>4509730124</v>
      </c>
      <c r="SG7" s="12">
        <v>17480708684.43</v>
      </c>
      <c r="SH7" s="12">
        <v>1967050132</v>
      </c>
      <c r="SI7" s="12">
        <v>3067784136</v>
      </c>
      <c r="SJ7" s="12">
        <v>5625088308</v>
      </c>
      <c r="SK7" s="12">
        <v>6391918673</v>
      </c>
      <c r="SL7" s="12">
        <v>6862163273</v>
      </c>
      <c r="SM7" s="12">
        <v>729769545</v>
      </c>
      <c r="SN7" s="12">
        <v>1619268345</v>
      </c>
      <c r="SO7" s="12">
        <v>2713028614</v>
      </c>
      <c r="SP7" s="12">
        <v>4219989130.9899998</v>
      </c>
      <c r="SQ7" s="12">
        <v>12979651973.09</v>
      </c>
      <c r="SR7" s="12">
        <v>1150914983</v>
      </c>
      <c r="SS7" s="12">
        <v>86504461948.550003</v>
      </c>
      <c r="ST7" s="12">
        <v>7935786535</v>
      </c>
      <c r="SU7" s="12">
        <v>5300192925.7799997</v>
      </c>
      <c r="SV7" s="12">
        <v>1257407143.24</v>
      </c>
      <c r="SW7" s="12">
        <v>1206600394</v>
      </c>
      <c r="SX7" s="12">
        <v>21500477641</v>
      </c>
      <c r="SY7" s="12">
        <v>36209133440</v>
      </c>
      <c r="SZ7" s="12">
        <v>8349091660</v>
      </c>
      <c r="TA7" s="12">
        <v>53396163026</v>
      </c>
      <c r="TB7" s="12">
        <v>5003672859</v>
      </c>
      <c r="TC7" s="12">
        <v>2520595271</v>
      </c>
      <c r="TD7" s="12">
        <v>7744226341</v>
      </c>
      <c r="TE7" s="12">
        <v>210955000</v>
      </c>
      <c r="TF7" s="12">
        <v>2450765791</v>
      </c>
      <c r="TG7" s="12">
        <v>209440000</v>
      </c>
      <c r="TH7" s="12">
        <v>310930000</v>
      </c>
      <c r="TI7" s="12">
        <v>0</v>
      </c>
      <c r="TJ7" s="12">
        <v>0</v>
      </c>
      <c r="TK7" s="12">
        <v>4031227184</v>
      </c>
      <c r="TL7" s="12">
        <v>43910442192.959999</v>
      </c>
      <c r="TM7" s="12">
        <v>7849682496</v>
      </c>
      <c r="TN7" s="12">
        <v>3690189980</v>
      </c>
      <c r="TO7" s="12">
        <v>1604685437</v>
      </c>
      <c r="TP7" s="12">
        <v>5876912890</v>
      </c>
      <c r="TQ7" s="12">
        <v>2540154984</v>
      </c>
      <c r="TR7" s="12">
        <v>0</v>
      </c>
      <c r="TS7" s="12">
        <v>5023262038</v>
      </c>
      <c r="TT7" s="12">
        <v>2082584165</v>
      </c>
      <c r="TU7" s="12">
        <v>2484583714.4699998</v>
      </c>
      <c r="TV7" s="12">
        <v>8256958731.9399996</v>
      </c>
      <c r="TW7" s="12">
        <v>199469000</v>
      </c>
    </row>
    <row r="8" spans="1:543" ht="15" x14ac:dyDescent="0.25">
      <c r="A8" s="10">
        <v>4</v>
      </c>
      <c r="B8" s="10">
        <v>1</v>
      </c>
      <c r="C8" s="10">
        <v>3</v>
      </c>
      <c r="D8" s="11" t="s">
        <v>547</v>
      </c>
      <c r="E8" s="12">
        <v>134013450262.27</v>
      </c>
      <c r="F8" s="12">
        <v>3687870750.4899998</v>
      </c>
      <c r="G8" s="12">
        <v>2121335481.97</v>
      </c>
      <c r="H8" s="12">
        <v>2690273354.3000002</v>
      </c>
      <c r="I8" s="12">
        <v>1798389428.8499999</v>
      </c>
      <c r="J8" s="12">
        <v>3623266435.4099998</v>
      </c>
      <c r="K8" s="12">
        <v>1333770606.7</v>
      </c>
      <c r="L8" s="12">
        <v>1654233034.8199999</v>
      </c>
      <c r="M8" s="12">
        <v>15571993311.48</v>
      </c>
      <c r="N8" s="12">
        <v>3728447185.8000002</v>
      </c>
      <c r="O8" s="12">
        <v>1513655337.25</v>
      </c>
      <c r="P8" s="12">
        <v>2769193606.3800001</v>
      </c>
      <c r="Q8" s="12">
        <v>807146467</v>
      </c>
      <c r="R8" s="12">
        <v>1605981380.1400001</v>
      </c>
      <c r="S8" s="12">
        <v>397301824.27999997</v>
      </c>
      <c r="T8" s="12">
        <v>2681787313.8800001</v>
      </c>
      <c r="U8" s="12">
        <v>2368147287.5900002</v>
      </c>
      <c r="V8" s="12">
        <v>1092580016.77</v>
      </c>
      <c r="W8" s="12">
        <v>4251129519.79</v>
      </c>
      <c r="X8" s="12">
        <v>1802961121.0699999</v>
      </c>
      <c r="Y8" s="12">
        <v>2806500356.5300002</v>
      </c>
      <c r="Z8" s="12">
        <v>2800977861</v>
      </c>
      <c r="AA8" s="12">
        <v>1062374193.14</v>
      </c>
      <c r="AB8" s="12">
        <v>297976368.20999998</v>
      </c>
      <c r="AC8" s="12">
        <v>156330872843</v>
      </c>
      <c r="AD8" s="12">
        <v>4399811559</v>
      </c>
      <c r="AE8" s="12">
        <v>4182151408</v>
      </c>
      <c r="AF8" s="12">
        <v>9959571858</v>
      </c>
      <c r="AG8" s="12">
        <v>1648336721</v>
      </c>
      <c r="AH8" s="12">
        <v>6713719683</v>
      </c>
      <c r="AI8" s="12">
        <v>3398214567</v>
      </c>
      <c r="AJ8" s="12">
        <v>5809098421</v>
      </c>
      <c r="AK8" s="12">
        <v>6096676173.5699997</v>
      </c>
      <c r="AL8" s="12">
        <v>9590065221</v>
      </c>
      <c r="AM8" s="12">
        <v>62118150889</v>
      </c>
      <c r="AN8" s="12">
        <v>5241384126</v>
      </c>
      <c r="AO8" s="12">
        <v>4481772418</v>
      </c>
      <c r="AP8" s="12">
        <v>2094131786</v>
      </c>
      <c r="AQ8" s="12">
        <v>1867898443</v>
      </c>
      <c r="AR8" s="12">
        <v>5705018825</v>
      </c>
      <c r="AS8" s="12">
        <v>5301473976</v>
      </c>
      <c r="AT8" s="12">
        <v>4780702983</v>
      </c>
      <c r="AU8" s="13">
        <v>3566499158</v>
      </c>
      <c r="AV8" s="12">
        <v>6434572456</v>
      </c>
      <c r="AW8" s="13">
        <v>5556830706</v>
      </c>
      <c r="AX8" s="12">
        <v>769375623</v>
      </c>
      <c r="AY8" s="12">
        <v>1388314208</v>
      </c>
      <c r="AZ8" s="12">
        <v>2501126626</v>
      </c>
      <c r="BA8" s="12">
        <v>0</v>
      </c>
      <c r="BB8" s="12">
        <v>1188427084</v>
      </c>
      <c r="BC8" s="12">
        <v>0</v>
      </c>
      <c r="BD8" s="12">
        <v>2473261318</v>
      </c>
      <c r="BE8" s="12">
        <v>290557944</v>
      </c>
      <c r="BF8" s="12">
        <v>0</v>
      </c>
      <c r="BG8" s="12">
        <v>0</v>
      </c>
      <c r="BH8" s="16">
        <v>0</v>
      </c>
      <c r="BI8" s="12">
        <v>0</v>
      </c>
      <c r="BJ8" s="12">
        <v>0</v>
      </c>
      <c r="BK8" s="12">
        <v>94207474690</v>
      </c>
      <c r="BL8" s="12">
        <v>2363378582</v>
      </c>
      <c r="BM8" s="12">
        <v>7113706850</v>
      </c>
      <c r="BN8" s="12">
        <v>18320739909</v>
      </c>
      <c r="BO8" s="12">
        <v>5489731243</v>
      </c>
      <c r="BP8" s="12">
        <v>5489731243</v>
      </c>
      <c r="BQ8" s="12">
        <v>3878435555</v>
      </c>
      <c r="BR8" s="12">
        <v>10012556527</v>
      </c>
      <c r="BS8" s="12">
        <v>5977772174</v>
      </c>
      <c r="BT8" s="12">
        <v>23417150834</v>
      </c>
      <c r="BU8" s="12">
        <v>3452740700</v>
      </c>
      <c r="BV8" s="12">
        <v>4453824848</v>
      </c>
      <c r="BW8" s="12">
        <v>10832007020</v>
      </c>
      <c r="BX8" s="12">
        <v>7984857567</v>
      </c>
      <c r="BY8" s="12">
        <v>9151546652</v>
      </c>
      <c r="BZ8" s="12">
        <v>7494951066</v>
      </c>
      <c r="CA8" s="12">
        <v>4277041035</v>
      </c>
      <c r="CB8" s="12">
        <v>1145519090</v>
      </c>
      <c r="CC8" s="12">
        <v>5144409428</v>
      </c>
      <c r="CD8" s="12">
        <v>1957017503</v>
      </c>
      <c r="CE8" s="12">
        <v>154214508022.56</v>
      </c>
      <c r="CF8" s="12">
        <v>32254667667</v>
      </c>
      <c r="CG8" s="12">
        <v>9286080731</v>
      </c>
      <c r="CH8" s="12">
        <v>1847128110.1300001</v>
      </c>
      <c r="CI8" s="12">
        <v>41364505877</v>
      </c>
      <c r="CJ8" s="12">
        <v>4033908951</v>
      </c>
      <c r="CK8" s="12">
        <v>13807886973</v>
      </c>
      <c r="CL8" s="12">
        <v>11140056139</v>
      </c>
      <c r="CM8" s="12">
        <v>2935138722.6500001</v>
      </c>
      <c r="CN8" s="12">
        <v>169492175249</v>
      </c>
      <c r="CO8" s="12">
        <v>3068167380</v>
      </c>
      <c r="CP8" s="12">
        <v>6853107771</v>
      </c>
      <c r="CQ8" s="12">
        <v>7957160326</v>
      </c>
      <c r="CR8" s="12">
        <v>32219308736</v>
      </c>
      <c r="CS8" s="12">
        <v>6037728864</v>
      </c>
      <c r="CT8" s="12">
        <v>4323526826</v>
      </c>
      <c r="CU8" s="12">
        <v>6542202465</v>
      </c>
      <c r="CV8" s="12">
        <v>3327479571</v>
      </c>
      <c r="CW8" s="12">
        <v>2719792113</v>
      </c>
      <c r="CX8" s="12">
        <v>2712169311</v>
      </c>
      <c r="CY8" s="12">
        <v>7600111250</v>
      </c>
      <c r="CZ8" s="12">
        <v>4928953296</v>
      </c>
      <c r="DA8" s="12">
        <v>3726373770</v>
      </c>
      <c r="DB8" s="12">
        <v>5017222922</v>
      </c>
      <c r="DC8" s="12">
        <v>8441466802</v>
      </c>
      <c r="DD8" s="12">
        <v>30668098292.549999</v>
      </c>
      <c r="DE8" s="12">
        <v>405695060.49000001</v>
      </c>
      <c r="DF8" s="12">
        <v>1990106894.5799999</v>
      </c>
      <c r="DG8" s="12">
        <v>453024345.80000001</v>
      </c>
      <c r="DH8" s="12">
        <v>3844129301.6599998</v>
      </c>
      <c r="DI8" s="12">
        <v>554444242.88</v>
      </c>
      <c r="DJ8" s="12">
        <v>262221878.84</v>
      </c>
      <c r="DK8" s="12">
        <v>28021442345</v>
      </c>
      <c r="DL8" s="12">
        <v>89955039.150000006</v>
      </c>
      <c r="DM8" s="13">
        <v>305435574.12</v>
      </c>
      <c r="DN8" s="12">
        <v>127026293.67</v>
      </c>
      <c r="DO8" s="12">
        <v>223464160.74000001</v>
      </c>
      <c r="DP8" s="12">
        <v>0</v>
      </c>
      <c r="DQ8" s="12">
        <v>74467424.049999997</v>
      </c>
      <c r="DR8" s="12">
        <v>212811590.31</v>
      </c>
      <c r="DS8" s="12">
        <v>255375455.58000001</v>
      </c>
      <c r="DT8" s="12">
        <v>0</v>
      </c>
      <c r="DU8" s="12">
        <v>0</v>
      </c>
      <c r="DV8" s="12">
        <v>17080375706.790001</v>
      </c>
      <c r="DW8" s="12">
        <v>3436959709.96</v>
      </c>
      <c r="DX8" s="12">
        <v>2579751083</v>
      </c>
      <c r="DY8" s="12">
        <v>2741565845.4699998</v>
      </c>
      <c r="DZ8" s="12">
        <v>3573431851.4200001</v>
      </c>
      <c r="EA8" s="12">
        <v>3423030795.23</v>
      </c>
      <c r="EB8" s="12">
        <v>1911638693.49</v>
      </c>
      <c r="EC8" s="12">
        <v>3230347474.7800002</v>
      </c>
      <c r="ED8" s="12">
        <v>4579130717.9300003</v>
      </c>
      <c r="EE8" s="12">
        <v>3830451551.1199999</v>
      </c>
      <c r="EF8" s="12">
        <v>868235684.91999996</v>
      </c>
      <c r="EG8" s="12">
        <v>25462864859.93</v>
      </c>
      <c r="EH8" s="12">
        <v>3068337250.4400001</v>
      </c>
      <c r="EI8" s="12">
        <v>6318642715.6999998</v>
      </c>
      <c r="EJ8" s="12">
        <v>6427622381.4799995</v>
      </c>
      <c r="EK8" s="12">
        <v>5359031054.8999996</v>
      </c>
      <c r="EL8" s="12">
        <v>1947448210.03</v>
      </c>
      <c r="EM8" s="12">
        <v>3294264856.0999999</v>
      </c>
      <c r="EN8" s="12">
        <v>3520417055.9699998</v>
      </c>
      <c r="EO8" s="12">
        <v>2454645540.98</v>
      </c>
      <c r="EP8" s="12">
        <v>13206503301.24</v>
      </c>
      <c r="EQ8" s="12">
        <v>3389937354.2600002</v>
      </c>
      <c r="ER8" s="12">
        <v>245351316.34999999</v>
      </c>
      <c r="ES8" s="12">
        <v>450754718.54000002</v>
      </c>
      <c r="ET8" s="12">
        <v>406884438.38999999</v>
      </c>
      <c r="EU8" s="12">
        <v>406884438.38999999</v>
      </c>
      <c r="EV8" s="12">
        <v>0</v>
      </c>
      <c r="EW8" s="12">
        <v>465979962538</v>
      </c>
      <c r="EX8" s="12">
        <v>304380444819</v>
      </c>
      <c r="EY8" s="12">
        <v>56527342258</v>
      </c>
      <c r="EZ8" s="12">
        <v>53030072456</v>
      </c>
      <c r="FA8" s="12">
        <v>15109074955</v>
      </c>
      <c r="FB8" s="12">
        <v>3318035285</v>
      </c>
      <c r="FC8" s="12">
        <v>7998748956</v>
      </c>
      <c r="FD8" s="12">
        <v>8618663588</v>
      </c>
      <c r="FE8" s="12">
        <v>4450222727</v>
      </c>
      <c r="FF8" s="12">
        <v>8516819257</v>
      </c>
      <c r="FG8" s="12">
        <v>7316691914</v>
      </c>
      <c r="FH8" s="12">
        <v>2148384172</v>
      </c>
      <c r="FI8" s="12">
        <v>5483345612</v>
      </c>
      <c r="FJ8" s="12">
        <v>5269781428</v>
      </c>
      <c r="FK8" s="12">
        <v>13613292228</v>
      </c>
      <c r="FL8" s="12">
        <v>6775130273</v>
      </c>
      <c r="FM8" s="12">
        <v>4179437549</v>
      </c>
      <c r="FN8" s="12">
        <v>10227491780</v>
      </c>
      <c r="FO8" s="12">
        <v>9356757469</v>
      </c>
      <c r="FP8" s="12">
        <v>11745573968</v>
      </c>
      <c r="FQ8" s="12">
        <v>23681532602</v>
      </c>
      <c r="FR8" s="12">
        <v>4230358159</v>
      </c>
      <c r="FS8" s="12">
        <v>11005792223</v>
      </c>
      <c r="FT8" s="12">
        <v>3720164962</v>
      </c>
      <c r="FU8" s="12">
        <v>4937249923</v>
      </c>
      <c r="FV8" s="12">
        <v>8122400000</v>
      </c>
      <c r="FW8" s="12">
        <v>3202100000</v>
      </c>
      <c r="FX8" s="12">
        <v>0</v>
      </c>
      <c r="FY8" s="12">
        <v>3609797728</v>
      </c>
      <c r="FZ8" s="12">
        <v>291844276152</v>
      </c>
      <c r="GA8" s="12">
        <v>8273386823</v>
      </c>
      <c r="GB8" s="12">
        <v>11775017338</v>
      </c>
      <c r="GC8" s="12">
        <v>6617718234</v>
      </c>
      <c r="GD8" s="12">
        <v>7731229785</v>
      </c>
      <c r="GE8" s="12">
        <v>9809474657</v>
      </c>
      <c r="GF8" s="12">
        <v>2007221151</v>
      </c>
      <c r="GG8" s="12">
        <v>12043799692</v>
      </c>
      <c r="GH8" s="12">
        <v>8885477077</v>
      </c>
      <c r="GI8" s="12">
        <v>10886504006</v>
      </c>
      <c r="GJ8" s="12">
        <v>8320435303</v>
      </c>
      <c r="GK8" s="12">
        <v>7696875835</v>
      </c>
      <c r="GL8" s="12">
        <v>8008929340</v>
      </c>
      <c r="GM8" s="12">
        <v>7765907188</v>
      </c>
      <c r="GN8" s="12">
        <v>6902381491</v>
      </c>
      <c r="GO8" s="12">
        <v>5077402066</v>
      </c>
      <c r="GP8" s="12">
        <v>12540994826</v>
      </c>
      <c r="GQ8" s="12">
        <v>10569254924</v>
      </c>
      <c r="GR8" s="12">
        <v>3554592387</v>
      </c>
      <c r="GS8" s="12">
        <v>12265204487</v>
      </c>
      <c r="GT8" s="12">
        <v>12016649479</v>
      </c>
      <c r="GU8" s="12">
        <v>5073856786</v>
      </c>
      <c r="GV8" s="12">
        <v>6183205661</v>
      </c>
      <c r="GW8" s="12">
        <v>5957795241</v>
      </c>
      <c r="GX8" s="12">
        <v>9139419732</v>
      </c>
      <c r="GY8" s="12">
        <v>5594654201</v>
      </c>
      <c r="GZ8" s="12">
        <v>7817034818</v>
      </c>
      <c r="HA8" s="12">
        <v>11246688910</v>
      </c>
      <c r="HB8" s="12">
        <v>10102729033</v>
      </c>
      <c r="HC8" s="12">
        <v>8179049682</v>
      </c>
      <c r="HD8" s="12">
        <v>6242609307</v>
      </c>
      <c r="HE8" s="12">
        <v>3503688202</v>
      </c>
      <c r="HF8" s="12">
        <v>5969227395</v>
      </c>
      <c r="HG8" s="12">
        <v>8036099560</v>
      </c>
      <c r="HH8" s="12">
        <v>5507540256</v>
      </c>
      <c r="HI8" s="12">
        <v>3746306371</v>
      </c>
      <c r="HJ8" s="12">
        <v>48247880493.699997</v>
      </c>
      <c r="HK8" s="12">
        <v>12643382252.68</v>
      </c>
      <c r="HL8" s="12">
        <v>7939323691.0600004</v>
      </c>
      <c r="HM8" s="12">
        <v>10176928233</v>
      </c>
      <c r="HN8" s="12">
        <v>23654901728.189999</v>
      </c>
      <c r="HO8" s="12">
        <v>14087531070.129999</v>
      </c>
      <c r="HP8" s="12">
        <v>342920271075.28003</v>
      </c>
      <c r="HQ8" s="12">
        <v>1504641369.99</v>
      </c>
      <c r="HR8" s="12">
        <v>15562622841.370001</v>
      </c>
      <c r="HS8" s="12">
        <v>2012683600.95</v>
      </c>
      <c r="HT8" s="12">
        <v>18408829313.09</v>
      </c>
      <c r="HU8" s="12">
        <v>3541490767.77</v>
      </c>
      <c r="HV8" s="12">
        <v>21557353346.849998</v>
      </c>
      <c r="HW8" s="12">
        <v>8591234367.6299992</v>
      </c>
      <c r="HX8" s="12">
        <v>2523181128.3899999</v>
      </c>
      <c r="HY8" s="12">
        <v>8233062494.1000004</v>
      </c>
      <c r="HZ8" s="12">
        <v>20206034556.150002</v>
      </c>
      <c r="IA8" s="12">
        <v>2924550487.4499998</v>
      </c>
      <c r="IB8" s="12">
        <v>3446556400</v>
      </c>
      <c r="IC8" s="12">
        <v>2886343503.1199999</v>
      </c>
      <c r="ID8" s="12">
        <v>12670468247.73</v>
      </c>
      <c r="IE8" s="12">
        <v>3916336410.6100001</v>
      </c>
      <c r="IF8" s="12">
        <v>3223184050.9400001</v>
      </c>
      <c r="IG8" s="12">
        <v>8769518836.9500008</v>
      </c>
      <c r="IH8" s="12">
        <v>2333710205.3099999</v>
      </c>
      <c r="II8" s="12">
        <v>1772989806.0799999</v>
      </c>
      <c r="IJ8" s="12">
        <v>2379236071</v>
      </c>
      <c r="IK8" s="12">
        <v>985445753.55999994</v>
      </c>
      <c r="IL8" s="12">
        <v>5218666346.9399996</v>
      </c>
      <c r="IM8" s="12">
        <v>5891497578.3500004</v>
      </c>
      <c r="IN8" s="12">
        <v>30401391940.5</v>
      </c>
      <c r="IO8" s="12">
        <v>4092920658.98</v>
      </c>
      <c r="IP8" s="12">
        <v>11907362458.91</v>
      </c>
      <c r="IQ8" s="12">
        <v>4004401043.52</v>
      </c>
      <c r="IR8" s="12">
        <v>9937161273.6200008</v>
      </c>
      <c r="IS8" s="12">
        <v>3794012832.4499998</v>
      </c>
      <c r="IT8" s="12">
        <v>921913877.24000001</v>
      </c>
      <c r="IU8" s="12">
        <v>785635046.99000001</v>
      </c>
      <c r="IV8" s="12">
        <v>9422703367.8899994</v>
      </c>
      <c r="IW8" s="12">
        <v>13385924500.389999</v>
      </c>
      <c r="IX8" s="12">
        <v>3317593067.0900002</v>
      </c>
      <c r="IY8" s="12">
        <v>5197263382.6199999</v>
      </c>
      <c r="IZ8" s="12">
        <v>762559815.47000003</v>
      </c>
      <c r="JA8" s="12">
        <v>120856635210.39999</v>
      </c>
      <c r="JB8" s="12">
        <v>2189729440.0100002</v>
      </c>
      <c r="JC8" s="12">
        <v>62865345715.239998</v>
      </c>
      <c r="JD8" s="12">
        <v>1746813511.1300001</v>
      </c>
      <c r="JE8" s="12">
        <v>3104510382.3400002</v>
      </c>
      <c r="JF8" s="12">
        <v>5627210004.1599998</v>
      </c>
      <c r="JG8" s="12">
        <v>5483766779.8299999</v>
      </c>
      <c r="JH8" s="12">
        <v>1527961339.8399999</v>
      </c>
      <c r="JI8" s="12">
        <v>2016824287.03</v>
      </c>
      <c r="JJ8" s="12">
        <v>5126401064.8599997</v>
      </c>
      <c r="JK8" s="12">
        <v>3455746552.4400001</v>
      </c>
      <c r="JL8" s="12">
        <v>3699624280.1599998</v>
      </c>
      <c r="JM8" s="12">
        <v>1596725524.4400001</v>
      </c>
      <c r="JN8" s="12">
        <v>4597916932.9700003</v>
      </c>
      <c r="JO8" s="12">
        <v>1032300502.52</v>
      </c>
      <c r="JP8" s="12">
        <v>1352967992.1900001</v>
      </c>
      <c r="JQ8" s="12">
        <v>563736663.40999997</v>
      </c>
      <c r="JR8" s="12">
        <v>29760679518.68</v>
      </c>
      <c r="JS8" s="12">
        <v>3481652870.3499999</v>
      </c>
      <c r="JT8" s="12">
        <v>3582144479.5599999</v>
      </c>
      <c r="JU8" s="12">
        <v>2867693482.1100001</v>
      </c>
      <c r="JV8" s="12">
        <v>5051549447.7700005</v>
      </c>
      <c r="JW8" s="12">
        <v>3854322344.3000002</v>
      </c>
      <c r="JX8" s="12">
        <v>989084541.24000001</v>
      </c>
      <c r="JY8" s="12">
        <v>2963093030.1500001</v>
      </c>
      <c r="JZ8" s="12">
        <v>4117470276.9499998</v>
      </c>
      <c r="KA8" s="12">
        <v>3679406292.4400001</v>
      </c>
      <c r="KB8" s="12">
        <v>3622428605.3499999</v>
      </c>
      <c r="KC8" s="12">
        <v>3970680667.4699998</v>
      </c>
      <c r="KD8" s="12">
        <v>1545148285.6199999</v>
      </c>
      <c r="KE8" s="12">
        <v>3003267198.4400001</v>
      </c>
      <c r="KF8" s="12">
        <v>2611767641.2199998</v>
      </c>
      <c r="KG8" s="12">
        <v>1116057956.6600001</v>
      </c>
      <c r="KH8" s="12">
        <v>1909645624</v>
      </c>
      <c r="KI8" s="12">
        <v>5079906986</v>
      </c>
      <c r="KJ8" s="12">
        <v>5221701769</v>
      </c>
      <c r="KK8" s="12">
        <v>9261789712</v>
      </c>
      <c r="KL8" s="12">
        <v>6752407074</v>
      </c>
      <c r="KM8" s="12">
        <v>5928638374</v>
      </c>
      <c r="KN8" s="12">
        <v>7913172061</v>
      </c>
      <c r="KO8" s="12">
        <v>6063996815</v>
      </c>
      <c r="KP8" s="12">
        <v>4730429355</v>
      </c>
      <c r="KQ8" s="12">
        <v>4518246508</v>
      </c>
      <c r="KR8" s="12">
        <v>12956529129.24</v>
      </c>
      <c r="KS8" s="12">
        <v>10455900872</v>
      </c>
      <c r="KT8" s="12">
        <v>2945597171</v>
      </c>
      <c r="KU8" s="12">
        <v>309599925478.39001</v>
      </c>
      <c r="KV8" s="12">
        <v>27341055467.32</v>
      </c>
      <c r="KW8" s="12">
        <v>53553694504.010002</v>
      </c>
      <c r="KX8" s="12">
        <v>5703570645.8400002</v>
      </c>
      <c r="KY8" s="12">
        <v>8166838659.9899998</v>
      </c>
      <c r="KZ8" s="12">
        <v>7331754134.4200001</v>
      </c>
      <c r="LA8" s="12">
        <v>18557696204.150002</v>
      </c>
      <c r="LB8" s="12">
        <v>6300524567.0900002</v>
      </c>
      <c r="LC8" s="12">
        <v>5096701058</v>
      </c>
      <c r="LD8" s="12">
        <v>5261236063.8400002</v>
      </c>
      <c r="LE8" s="12">
        <v>0</v>
      </c>
      <c r="LF8" s="12">
        <v>29410022489</v>
      </c>
      <c r="LG8" s="12">
        <v>2590116974</v>
      </c>
      <c r="LH8" s="12">
        <v>3807893184</v>
      </c>
      <c r="LI8" s="12">
        <v>1482544935</v>
      </c>
      <c r="LJ8" s="12">
        <v>3120050638</v>
      </c>
      <c r="LK8" s="12">
        <v>4745626728</v>
      </c>
      <c r="LL8" s="12">
        <v>26760046</v>
      </c>
      <c r="LM8" s="12">
        <v>386949227</v>
      </c>
      <c r="LN8" s="12">
        <v>789995731</v>
      </c>
      <c r="LO8" s="12">
        <v>748650256</v>
      </c>
      <c r="LP8" s="12">
        <v>0</v>
      </c>
      <c r="LQ8" s="12">
        <v>0</v>
      </c>
      <c r="LR8" s="12">
        <v>0</v>
      </c>
      <c r="LS8" s="12">
        <v>638857777</v>
      </c>
      <c r="LT8" s="12">
        <v>0</v>
      </c>
      <c r="LU8" s="12">
        <v>159063</v>
      </c>
      <c r="LV8" s="12">
        <v>9548970026.3799992</v>
      </c>
      <c r="LW8" s="12">
        <v>1198756908.51</v>
      </c>
      <c r="LX8" s="12">
        <v>222525062.28</v>
      </c>
      <c r="LY8" s="12">
        <v>1232539149.95</v>
      </c>
      <c r="LZ8" s="12">
        <v>1171771092.1700001</v>
      </c>
      <c r="MA8" s="12">
        <v>1273397902.9400001</v>
      </c>
      <c r="MB8" s="12">
        <v>806416985.20000005</v>
      </c>
      <c r="MC8" s="12">
        <v>1133525470.72</v>
      </c>
      <c r="MD8" s="12">
        <v>791714328.62</v>
      </c>
      <c r="ME8" s="12">
        <v>1678824709.98</v>
      </c>
      <c r="MF8" s="12">
        <v>1018579968.62</v>
      </c>
      <c r="MG8" s="12">
        <v>189652106.33000001</v>
      </c>
      <c r="MH8" s="12">
        <v>0</v>
      </c>
      <c r="MI8" s="12">
        <v>0</v>
      </c>
      <c r="MJ8" s="12">
        <v>74599105137</v>
      </c>
      <c r="MK8" s="12">
        <v>4378740685</v>
      </c>
      <c r="ML8" s="12">
        <v>5440253578</v>
      </c>
      <c r="MM8" s="12">
        <v>2331537248</v>
      </c>
      <c r="MN8" s="12">
        <v>1099424068</v>
      </c>
      <c r="MO8" s="12">
        <v>2912293695</v>
      </c>
      <c r="MP8" s="12">
        <v>2444802292</v>
      </c>
      <c r="MQ8" s="12">
        <v>4208140399</v>
      </c>
      <c r="MR8" s="12">
        <v>3563650428</v>
      </c>
      <c r="MS8" s="14">
        <v>1118379655</v>
      </c>
      <c r="MT8" s="12">
        <v>3677383952</v>
      </c>
      <c r="MU8" s="12">
        <v>8740986292</v>
      </c>
      <c r="MV8" s="12">
        <v>6558633234</v>
      </c>
      <c r="MW8" s="12">
        <v>7587079072.7200003</v>
      </c>
      <c r="MX8" s="12">
        <v>3885895413</v>
      </c>
      <c r="MY8" s="12">
        <v>3108716331</v>
      </c>
      <c r="MZ8" s="12">
        <v>6331166186</v>
      </c>
      <c r="NA8" s="12">
        <v>6149981637</v>
      </c>
      <c r="NB8" s="12">
        <v>2198848136</v>
      </c>
      <c r="NC8" s="12">
        <v>6141610312</v>
      </c>
      <c r="ND8" s="12">
        <v>3127671918</v>
      </c>
      <c r="NE8" s="12">
        <v>11835644185.200001</v>
      </c>
      <c r="NF8" s="12">
        <v>2753845224</v>
      </c>
      <c r="NG8" s="12">
        <v>11316485667</v>
      </c>
      <c r="NH8" s="12">
        <v>1876603151</v>
      </c>
      <c r="NI8" s="12">
        <v>23315540453</v>
      </c>
      <c r="NJ8" s="12">
        <v>3962359565</v>
      </c>
      <c r="NK8" s="12">
        <v>3064885123</v>
      </c>
      <c r="NL8" s="12">
        <v>6967282790</v>
      </c>
      <c r="NM8" s="12">
        <v>2719216474</v>
      </c>
      <c r="NN8" s="12">
        <v>1981574317</v>
      </c>
      <c r="NO8" s="12">
        <v>2701397502</v>
      </c>
      <c r="NP8" s="12">
        <v>4226155010</v>
      </c>
      <c r="NQ8" s="12">
        <v>11929649634</v>
      </c>
      <c r="NR8" s="12">
        <v>7962214993</v>
      </c>
      <c r="NS8" s="12">
        <v>5974242749</v>
      </c>
      <c r="NT8" s="12">
        <v>1243183018</v>
      </c>
      <c r="NU8" s="12">
        <v>2035458681</v>
      </c>
      <c r="NV8" s="12">
        <v>0</v>
      </c>
      <c r="NW8" s="12">
        <v>0</v>
      </c>
      <c r="NX8" s="12">
        <v>89747348503.020004</v>
      </c>
      <c r="NY8" s="12">
        <v>125339002877.94</v>
      </c>
      <c r="NZ8" s="12">
        <v>3550338261.5500002</v>
      </c>
      <c r="OA8" s="12">
        <v>11740065866</v>
      </c>
      <c r="OB8" s="12">
        <v>9685085281.0499992</v>
      </c>
      <c r="OC8" s="12">
        <v>4940558677.9499998</v>
      </c>
      <c r="OD8" s="12">
        <v>17064083381.58</v>
      </c>
      <c r="OE8" s="12">
        <v>8093535857.1800003</v>
      </c>
      <c r="OF8" s="12">
        <v>7197501786.8100004</v>
      </c>
      <c r="OG8" s="12">
        <v>24953437777.599998</v>
      </c>
      <c r="OH8" s="12">
        <v>55670166607</v>
      </c>
      <c r="OI8" s="12">
        <v>4081543999</v>
      </c>
      <c r="OJ8" s="12">
        <v>13123282682</v>
      </c>
      <c r="OK8" s="12">
        <v>10242592628</v>
      </c>
      <c r="OL8" s="12">
        <v>7134392078</v>
      </c>
      <c r="OM8" s="12">
        <v>10984286963</v>
      </c>
      <c r="ON8" s="12">
        <v>16729894041</v>
      </c>
      <c r="OO8" s="12">
        <v>8041386510</v>
      </c>
      <c r="OP8" s="12">
        <v>872003922</v>
      </c>
      <c r="OQ8" s="12">
        <v>3614009856</v>
      </c>
      <c r="OR8" s="12">
        <v>1807734585</v>
      </c>
      <c r="OS8" s="12">
        <v>63445962924</v>
      </c>
      <c r="OT8" s="12">
        <v>2445836595</v>
      </c>
      <c r="OU8" s="12">
        <v>5147512408</v>
      </c>
      <c r="OV8" s="12">
        <v>3860245742</v>
      </c>
      <c r="OW8" s="12">
        <v>5329707945</v>
      </c>
      <c r="OX8" s="12">
        <v>23830030852</v>
      </c>
      <c r="OY8" s="12">
        <v>4493169887</v>
      </c>
      <c r="OZ8" s="12">
        <v>6019203238</v>
      </c>
      <c r="PA8" s="12">
        <v>3532300699</v>
      </c>
      <c r="PB8" s="12">
        <v>2966748037</v>
      </c>
      <c r="PC8" s="12">
        <v>5871947586</v>
      </c>
      <c r="PD8" s="12">
        <v>14550321041</v>
      </c>
      <c r="PE8" s="12">
        <v>5094700730</v>
      </c>
      <c r="PF8" s="12">
        <v>3787464380</v>
      </c>
      <c r="PG8" s="12">
        <v>12739480361</v>
      </c>
      <c r="PH8" s="12">
        <v>6002491804</v>
      </c>
      <c r="PI8" s="12">
        <v>6582924030</v>
      </c>
      <c r="PJ8" s="12">
        <v>3712654782</v>
      </c>
      <c r="PK8" s="12">
        <v>3996117470</v>
      </c>
      <c r="PL8" s="12">
        <v>3936997666</v>
      </c>
      <c r="PM8" s="12">
        <v>5683353055</v>
      </c>
      <c r="PN8" s="12">
        <v>4816773680</v>
      </c>
      <c r="PO8" s="12">
        <v>0</v>
      </c>
      <c r="PP8" s="12">
        <v>31317239117</v>
      </c>
      <c r="PQ8" s="12">
        <v>0</v>
      </c>
      <c r="PR8" s="12">
        <v>1204676458</v>
      </c>
      <c r="PS8" s="12">
        <v>1113666461</v>
      </c>
      <c r="PT8" s="12">
        <v>984073662</v>
      </c>
      <c r="PU8" s="12">
        <v>1260730456</v>
      </c>
      <c r="PV8" s="12">
        <v>864475944</v>
      </c>
      <c r="PW8" s="12">
        <v>886726682</v>
      </c>
      <c r="PX8" s="12">
        <v>380696223</v>
      </c>
      <c r="PY8" s="12">
        <v>1135135314</v>
      </c>
      <c r="PZ8" s="12">
        <v>635884376</v>
      </c>
      <c r="QA8" s="12">
        <v>410421819</v>
      </c>
      <c r="QB8" s="12">
        <v>32942178218</v>
      </c>
      <c r="QC8" s="12">
        <v>600000000</v>
      </c>
      <c r="QD8" s="12">
        <v>4464415345</v>
      </c>
      <c r="QE8" s="12">
        <v>6705465135</v>
      </c>
      <c r="QF8" s="12">
        <v>13766566487</v>
      </c>
      <c r="QG8" s="12">
        <v>5992973552</v>
      </c>
      <c r="QH8" s="12">
        <v>3325599151</v>
      </c>
      <c r="QI8" s="12">
        <v>3351774917</v>
      </c>
      <c r="QJ8" s="12">
        <v>4117894899</v>
      </c>
      <c r="QK8" s="12">
        <v>3951583019</v>
      </c>
      <c r="QL8" s="12">
        <v>4825279014</v>
      </c>
      <c r="QM8" s="12">
        <v>5760227326</v>
      </c>
      <c r="QN8" s="12">
        <v>2681419934</v>
      </c>
      <c r="QO8" s="12">
        <v>1915299953</v>
      </c>
      <c r="QP8" s="12">
        <v>4559276555</v>
      </c>
      <c r="QQ8" s="12">
        <v>3000636593</v>
      </c>
      <c r="QR8" s="12">
        <v>4395239263</v>
      </c>
      <c r="QS8" s="12">
        <v>3734834908</v>
      </c>
      <c r="QT8" s="12">
        <v>6895079830</v>
      </c>
      <c r="QU8" s="12">
        <v>2074908282</v>
      </c>
      <c r="QV8" s="12">
        <v>1723769958</v>
      </c>
      <c r="QW8" s="12">
        <v>1436474965</v>
      </c>
      <c r="QX8" s="12">
        <v>766119981</v>
      </c>
      <c r="QY8" s="12">
        <v>383059991</v>
      </c>
      <c r="QZ8" s="12">
        <v>1532239962</v>
      </c>
      <c r="RA8" s="12">
        <v>1723769958</v>
      </c>
      <c r="RB8" s="12">
        <v>766119981</v>
      </c>
      <c r="RC8" s="12">
        <v>1404553299</v>
      </c>
      <c r="RD8" s="12">
        <v>0</v>
      </c>
      <c r="RE8" s="12">
        <v>0</v>
      </c>
      <c r="RF8" s="12">
        <v>634493705</v>
      </c>
      <c r="RG8" s="12">
        <v>711468320</v>
      </c>
      <c r="RH8" s="12">
        <v>765132728</v>
      </c>
      <c r="RI8" s="12">
        <v>280000000</v>
      </c>
      <c r="RJ8" s="12">
        <v>575443909</v>
      </c>
      <c r="RK8" s="12">
        <v>16643360769.35</v>
      </c>
      <c r="RL8" s="12">
        <v>881392446</v>
      </c>
      <c r="RM8" s="12">
        <v>761392446</v>
      </c>
      <c r="RN8" s="12">
        <v>615545811</v>
      </c>
      <c r="RO8" s="12">
        <v>126898741</v>
      </c>
      <c r="RP8" s="12">
        <v>0</v>
      </c>
      <c r="RQ8" s="12">
        <v>42421275504</v>
      </c>
      <c r="RR8" s="12">
        <v>3715635556</v>
      </c>
      <c r="RS8" s="12">
        <v>8886221784</v>
      </c>
      <c r="RT8" s="12">
        <v>11270708703</v>
      </c>
      <c r="RU8" s="12">
        <v>22594813361</v>
      </c>
      <c r="RV8" s="12">
        <v>12337091175</v>
      </c>
      <c r="RW8" s="12">
        <v>11551439042</v>
      </c>
      <c r="RX8" s="12">
        <v>0</v>
      </c>
      <c r="RY8" s="12">
        <v>0</v>
      </c>
      <c r="RZ8" s="12">
        <v>1205926846.3900001</v>
      </c>
      <c r="SA8" s="12">
        <v>1505602748.75</v>
      </c>
      <c r="SB8" s="12">
        <v>632656132.48000002</v>
      </c>
      <c r="SC8" s="12">
        <v>2039642020.3</v>
      </c>
      <c r="SD8" s="12">
        <v>319221253.5</v>
      </c>
      <c r="SE8" s="12">
        <v>2083583289.72</v>
      </c>
      <c r="SF8" s="12">
        <v>883348362.25999999</v>
      </c>
      <c r="SG8" s="12">
        <v>255383191.66</v>
      </c>
      <c r="SH8" s="12">
        <v>1946292181</v>
      </c>
      <c r="SI8" s="12">
        <v>6647326446</v>
      </c>
      <c r="SJ8" s="12">
        <v>3879043790</v>
      </c>
      <c r="SK8" s="12">
        <v>2641959895</v>
      </c>
      <c r="SL8" s="12">
        <v>2249887850</v>
      </c>
      <c r="SM8" s="12">
        <v>419540958</v>
      </c>
      <c r="SN8" s="12">
        <v>1102250206</v>
      </c>
      <c r="SO8" s="12">
        <v>0</v>
      </c>
      <c r="SP8" s="12">
        <v>1907066091</v>
      </c>
      <c r="SQ8" s="12">
        <v>7978087657</v>
      </c>
      <c r="SR8" s="12">
        <v>4815302095</v>
      </c>
      <c r="SS8" s="12">
        <v>2622478968</v>
      </c>
      <c r="ST8" s="12">
        <v>2225697315</v>
      </c>
      <c r="SU8" s="12">
        <v>1326193388</v>
      </c>
      <c r="SV8" s="12">
        <v>1989290081</v>
      </c>
      <c r="SW8" s="12">
        <v>14364749646</v>
      </c>
      <c r="SX8" s="12">
        <v>6449216366</v>
      </c>
      <c r="SY8" s="12">
        <v>8470094825</v>
      </c>
      <c r="SZ8" s="12">
        <v>4394017308</v>
      </c>
      <c r="TA8" s="12">
        <v>1723769958</v>
      </c>
      <c r="TB8" s="12">
        <v>5059584042</v>
      </c>
      <c r="TC8" s="12">
        <v>4085973233</v>
      </c>
      <c r="TD8" s="12">
        <v>3096401590</v>
      </c>
      <c r="TE8" s="12">
        <v>2968714927</v>
      </c>
      <c r="TF8" s="12">
        <v>5745899858</v>
      </c>
      <c r="TG8" s="12">
        <v>614492068</v>
      </c>
      <c r="TH8" s="12">
        <v>861884979</v>
      </c>
      <c r="TI8" s="12">
        <v>0</v>
      </c>
      <c r="TJ8" s="12">
        <v>0</v>
      </c>
      <c r="TK8" s="12">
        <v>1175246418</v>
      </c>
      <c r="TL8" s="12">
        <v>2255714898</v>
      </c>
      <c r="TM8" s="12">
        <v>3162293695</v>
      </c>
      <c r="TN8" s="12">
        <v>2483181947</v>
      </c>
      <c r="TO8" s="12">
        <v>2293626073</v>
      </c>
      <c r="TP8" s="12">
        <v>1402713466</v>
      </c>
      <c r="TQ8" s="12">
        <v>0</v>
      </c>
      <c r="TR8" s="12">
        <v>0</v>
      </c>
      <c r="TS8" s="12">
        <v>32514385387.130001</v>
      </c>
      <c r="TT8" s="12">
        <v>10158332390.26</v>
      </c>
      <c r="TU8" s="12">
        <v>3605926564.4400001</v>
      </c>
      <c r="TV8" s="12">
        <v>9411910722.0900002</v>
      </c>
      <c r="TW8" s="12">
        <v>7788184419.6300001</v>
      </c>
    </row>
    <row r="9" spans="1:543" ht="15" x14ac:dyDescent="0.25">
      <c r="A9" s="10">
        <v>4</v>
      </c>
      <c r="B9" s="10">
        <v>1</v>
      </c>
      <c r="C9" s="10">
        <v>4</v>
      </c>
      <c r="D9" s="11" t="s">
        <v>548</v>
      </c>
      <c r="E9" s="12">
        <v>562736997703.87</v>
      </c>
      <c r="F9" s="12">
        <v>29793905554.32</v>
      </c>
      <c r="G9" s="12">
        <v>51948762847.879997</v>
      </c>
      <c r="H9" s="12">
        <v>61690518869</v>
      </c>
      <c r="I9" s="12">
        <v>12590554742</v>
      </c>
      <c r="J9" s="12">
        <v>111759796805.89</v>
      </c>
      <c r="K9" s="12">
        <v>13691732812.25</v>
      </c>
      <c r="L9" s="12">
        <v>56614839246.330002</v>
      </c>
      <c r="M9" s="12">
        <v>24797048230.68</v>
      </c>
      <c r="N9" s="12">
        <v>147892272535.57999</v>
      </c>
      <c r="O9" s="12">
        <v>138647541118.57001</v>
      </c>
      <c r="P9" s="12">
        <v>27747181543.639999</v>
      </c>
      <c r="Q9" s="12">
        <v>101655672516</v>
      </c>
      <c r="R9" s="12">
        <v>26613138131.580002</v>
      </c>
      <c r="S9" s="12">
        <v>91570506162.020004</v>
      </c>
      <c r="T9" s="12">
        <v>12883781425.58</v>
      </c>
      <c r="U9" s="12">
        <v>7256156007</v>
      </c>
      <c r="V9" s="12">
        <v>51474570592.639999</v>
      </c>
      <c r="W9" s="12">
        <v>15969438884.440001</v>
      </c>
      <c r="X9" s="12">
        <v>41414710642.410004</v>
      </c>
      <c r="Y9" s="12">
        <v>14471456518.129999</v>
      </c>
      <c r="Z9" s="12">
        <v>31133733302</v>
      </c>
      <c r="AA9" s="12">
        <v>3420732645.5</v>
      </c>
      <c r="AB9" s="12">
        <v>2684910080.3499999</v>
      </c>
      <c r="AC9" s="12">
        <v>127348706954.13</v>
      </c>
      <c r="AD9" s="12">
        <v>55594704455.959999</v>
      </c>
      <c r="AE9" s="12">
        <v>10553063256</v>
      </c>
      <c r="AF9" s="12">
        <v>31969916162.209999</v>
      </c>
      <c r="AG9" s="12">
        <v>17338204868.950001</v>
      </c>
      <c r="AH9" s="12">
        <v>59933482605.239998</v>
      </c>
      <c r="AI9" s="12">
        <v>51830057468.449997</v>
      </c>
      <c r="AJ9" s="12">
        <v>7072202245</v>
      </c>
      <c r="AK9" s="12">
        <v>41683237395.790001</v>
      </c>
      <c r="AL9" s="12">
        <v>13318228972.690001</v>
      </c>
      <c r="AM9" s="12">
        <v>11550857821.799999</v>
      </c>
      <c r="AN9" s="12">
        <v>31810773038.349998</v>
      </c>
      <c r="AO9" s="12">
        <v>11765993363.629999</v>
      </c>
      <c r="AP9" s="12">
        <v>13638479170.059999</v>
      </c>
      <c r="AQ9" s="12">
        <v>7659166442.6000004</v>
      </c>
      <c r="AR9" s="12">
        <v>244806526516.09</v>
      </c>
      <c r="AS9" s="12">
        <v>43994031023.290001</v>
      </c>
      <c r="AT9" s="12">
        <v>10787701910.01</v>
      </c>
      <c r="AU9" s="13">
        <v>19137079364.5</v>
      </c>
      <c r="AV9" s="12">
        <v>42386083351.959999</v>
      </c>
      <c r="AW9" s="16">
        <v>5031530817.3800001</v>
      </c>
      <c r="AX9" s="12">
        <v>9073725144.0200005</v>
      </c>
      <c r="AY9" s="12">
        <v>3513774718</v>
      </c>
      <c r="AZ9" s="12">
        <v>11000231963.110001</v>
      </c>
      <c r="BA9" s="12">
        <v>12230821775</v>
      </c>
      <c r="BB9" s="12">
        <v>12773773151.530001</v>
      </c>
      <c r="BC9" s="12">
        <v>29088052034.560001</v>
      </c>
      <c r="BD9" s="12">
        <v>17761609411.25</v>
      </c>
      <c r="BE9" s="12">
        <v>10803385530.33</v>
      </c>
      <c r="BF9" s="12">
        <v>15388393266.09</v>
      </c>
      <c r="BG9" s="12">
        <v>14696385168.35</v>
      </c>
      <c r="BH9" s="13">
        <v>8285358687.0200005</v>
      </c>
      <c r="BI9" s="12">
        <v>7803056621.6700001</v>
      </c>
      <c r="BJ9" s="12">
        <v>10647998298.940001</v>
      </c>
      <c r="BK9" s="12">
        <v>264942152831.70999</v>
      </c>
      <c r="BL9" s="12">
        <v>30591714111.189999</v>
      </c>
      <c r="BM9" s="12">
        <v>24494225352.099998</v>
      </c>
      <c r="BN9" s="12">
        <v>15763487751.24</v>
      </c>
      <c r="BO9" s="12">
        <v>29930546639.169998</v>
      </c>
      <c r="BP9" s="12">
        <v>29930546639.169998</v>
      </c>
      <c r="BQ9" s="12">
        <v>24096938212.34</v>
      </c>
      <c r="BR9" s="12">
        <v>18597374346.27</v>
      </c>
      <c r="BS9" s="12">
        <v>19915841448</v>
      </c>
      <c r="BT9" s="12">
        <v>55179069886.690002</v>
      </c>
      <c r="BU9" s="12">
        <v>12803368061</v>
      </c>
      <c r="BV9" s="12">
        <v>37157371947.989998</v>
      </c>
      <c r="BW9" s="12">
        <v>54489561970.440002</v>
      </c>
      <c r="BX9" s="12">
        <v>40313861324.330002</v>
      </c>
      <c r="BY9" s="12">
        <v>32352984375.23</v>
      </c>
      <c r="BZ9" s="12">
        <v>11341856842.459999</v>
      </c>
      <c r="CA9" s="12">
        <v>15130347522.98</v>
      </c>
      <c r="CB9" s="12">
        <v>29051177025.200001</v>
      </c>
      <c r="CC9" s="12">
        <v>13097074891.120001</v>
      </c>
      <c r="CD9" s="12">
        <v>14904252795.309999</v>
      </c>
      <c r="CE9" s="12">
        <v>577109906374.60999</v>
      </c>
      <c r="CF9" s="12">
        <v>57411514111.529999</v>
      </c>
      <c r="CG9" s="12">
        <v>62403746990.879997</v>
      </c>
      <c r="CH9" s="12">
        <v>77567896720</v>
      </c>
      <c r="CI9" s="12">
        <v>76358106818.369995</v>
      </c>
      <c r="CJ9" s="12">
        <v>18074216410.959999</v>
      </c>
      <c r="CK9" s="12">
        <v>38785313456.07</v>
      </c>
      <c r="CL9" s="12">
        <v>45832570602.879997</v>
      </c>
      <c r="CM9" s="12">
        <v>40856208440.169998</v>
      </c>
      <c r="CN9" s="12">
        <v>71096402434.75</v>
      </c>
      <c r="CO9" s="12">
        <v>65249717299.330002</v>
      </c>
      <c r="CP9" s="12">
        <v>51836172013.389999</v>
      </c>
      <c r="CQ9" s="12">
        <v>42007306610.260002</v>
      </c>
      <c r="CR9" s="12">
        <v>223872398338.94</v>
      </c>
      <c r="CS9" s="12">
        <v>21132590499.060001</v>
      </c>
      <c r="CT9" s="12">
        <v>70856596476.410004</v>
      </c>
      <c r="CU9" s="12">
        <v>38655968300.879997</v>
      </c>
      <c r="CV9" s="12">
        <v>30832637599.650002</v>
      </c>
      <c r="CW9" s="12">
        <v>23311894613.580002</v>
      </c>
      <c r="CX9" s="12">
        <v>38822641485.110001</v>
      </c>
      <c r="CY9" s="12">
        <v>29613160355.709999</v>
      </c>
      <c r="CZ9" s="12">
        <v>13657591890.190001</v>
      </c>
      <c r="DA9" s="12">
        <v>18714254126.529999</v>
      </c>
      <c r="DB9" s="12">
        <v>52646410523.760002</v>
      </c>
      <c r="DC9" s="12">
        <v>16783799810</v>
      </c>
      <c r="DD9" s="12">
        <v>112803294568.81</v>
      </c>
      <c r="DE9" s="12">
        <v>30303359399.279999</v>
      </c>
      <c r="DF9" s="12">
        <v>101294648862.37</v>
      </c>
      <c r="DG9" s="12">
        <v>70728721328.190002</v>
      </c>
      <c r="DH9" s="12">
        <v>73374711560.490005</v>
      </c>
      <c r="DI9" s="12">
        <v>57821944781.809998</v>
      </c>
      <c r="DJ9" s="12">
        <v>48789000960.989998</v>
      </c>
      <c r="DK9" s="12">
        <v>157513331568</v>
      </c>
      <c r="DL9" s="12">
        <v>43152285589.25</v>
      </c>
      <c r="DM9" s="13">
        <v>32901610233.68</v>
      </c>
      <c r="DN9" s="12">
        <v>25911857477.639999</v>
      </c>
      <c r="DO9" s="12">
        <v>44082741991.57</v>
      </c>
      <c r="DP9" s="12">
        <v>33583993580.790001</v>
      </c>
      <c r="DQ9" s="12">
        <v>37914246982.040001</v>
      </c>
      <c r="DR9" s="12">
        <v>24511182040.119999</v>
      </c>
      <c r="DS9" s="12">
        <v>17433493676.16</v>
      </c>
      <c r="DT9" s="12">
        <v>1018285297.13</v>
      </c>
      <c r="DU9" s="12">
        <v>13519809073.440001</v>
      </c>
      <c r="DV9" s="12">
        <v>166647759992.70001</v>
      </c>
      <c r="DW9" s="12">
        <v>8423143513.6800003</v>
      </c>
      <c r="DX9" s="12">
        <v>40457857182.040001</v>
      </c>
      <c r="DY9" s="12">
        <v>46956994310.300003</v>
      </c>
      <c r="DZ9" s="12">
        <v>16375062299.389999</v>
      </c>
      <c r="EA9" s="12">
        <v>6043935617.8900003</v>
      </c>
      <c r="EB9" s="12">
        <v>15207999513.68</v>
      </c>
      <c r="EC9" s="12">
        <v>23645065871.860001</v>
      </c>
      <c r="ED9" s="12">
        <v>7879662637.3999996</v>
      </c>
      <c r="EE9" s="12">
        <v>19296755679.599998</v>
      </c>
      <c r="EF9" s="12">
        <v>7896255815.4799995</v>
      </c>
      <c r="EG9" s="12">
        <v>293516447881.31</v>
      </c>
      <c r="EH9" s="12">
        <v>30198311436.119999</v>
      </c>
      <c r="EI9" s="12">
        <v>75127843600.259995</v>
      </c>
      <c r="EJ9" s="12">
        <v>27789074401.540001</v>
      </c>
      <c r="EK9" s="12">
        <v>54593771656.059998</v>
      </c>
      <c r="EL9" s="12">
        <v>51187318647.18</v>
      </c>
      <c r="EM9" s="12">
        <v>6082251722.3400002</v>
      </c>
      <c r="EN9" s="12">
        <v>4833581618.1899996</v>
      </c>
      <c r="EO9" s="12">
        <v>10199610875.860001</v>
      </c>
      <c r="EP9" s="12">
        <v>89351963991.399994</v>
      </c>
      <c r="EQ9" s="12">
        <v>76004024600.100006</v>
      </c>
      <c r="ER9" s="12">
        <v>26228841742.360001</v>
      </c>
      <c r="ES9" s="12">
        <v>49309381459.199997</v>
      </c>
      <c r="ET9" s="12">
        <v>12230514235.27</v>
      </c>
      <c r="EU9" s="12">
        <v>8871829485.1100006</v>
      </c>
      <c r="EV9" s="12">
        <v>2071522184.72</v>
      </c>
      <c r="EW9" s="12">
        <v>3242123963189.7002</v>
      </c>
      <c r="EX9" s="12">
        <v>909931056871</v>
      </c>
      <c r="EY9" s="12">
        <v>316338559505</v>
      </c>
      <c r="EZ9" s="12">
        <v>174187431480</v>
      </c>
      <c r="FA9" s="12">
        <v>366857293583</v>
      </c>
      <c r="FB9" s="12">
        <v>127395517773</v>
      </c>
      <c r="FC9" s="12">
        <v>266185287664.95001</v>
      </c>
      <c r="FD9" s="12">
        <v>294891280198</v>
      </c>
      <c r="FE9" s="12">
        <v>282658452910</v>
      </c>
      <c r="FF9" s="12">
        <v>221803954721</v>
      </c>
      <c r="FG9" s="12">
        <v>218306589203</v>
      </c>
      <c r="FH9" s="12">
        <v>110911323013</v>
      </c>
      <c r="FI9" s="12">
        <v>151363788176</v>
      </c>
      <c r="FJ9" s="12">
        <v>87468173171</v>
      </c>
      <c r="FK9" s="12">
        <v>144345706524</v>
      </c>
      <c r="FL9" s="12">
        <v>244920997781.85999</v>
      </c>
      <c r="FM9" s="12">
        <v>163793370439.29999</v>
      </c>
      <c r="FN9" s="12">
        <v>66244408529</v>
      </c>
      <c r="FO9" s="12">
        <v>207909364605</v>
      </c>
      <c r="FP9" s="12">
        <v>297361802710.54999</v>
      </c>
      <c r="FQ9" s="12">
        <v>67498973693</v>
      </c>
      <c r="FR9" s="12">
        <v>174023437751</v>
      </c>
      <c r="FS9" s="12">
        <v>77679292290.229996</v>
      </c>
      <c r="FT9" s="12">
        <v>215458437439</v>
      </c>
      <c r="FU9" s="12">
        <v>164633434164.20999</v>
      </c>
      <c r="FV9" s="12">
        <v>115714330894.56</v>
      </c>
      <c r="FW9" s="12">
        <v>100946432289</v>
      </c>
      <c r="FX9" s="12">
        <v>62975117381.699997</v>
      </c>
      <c r="FY9" s="12">
        <v>0</v>
      </c>
      <c r="FZ9" s="12">
        <v>1331920954697</v>
      </c>
      <c r="GA9" s="12">
        <v>89517179980</v>
      </c>
      <c r="GB9" s="12">
        <v>269741314086.39999</v>
      </c>
      <c r="GC9" s="12">
        <v>98058809612.919998</v>
      </c>
      <c r="GD9" s="12">
        <v>95315432454</v>
      </c>
      <c r="GE9" s="12">
        <v>109418069369</v>
      </c>
      <c r="GF9" s="12">
        <v>186998440130</v>
      </c>
      <c r="GG9" s="12">
        <v>213192153996.64999</v>
      </c>
      <c r="GH9" s="12">
        <v>113565176308</v>
      </c>
      <c r="GI9" s="12">
        <v>150851502569</v>
      </c>
      <c r="GJ9" s="12">
        <v>153784907877</v>
      </c>
      <c r="GK9" s="12">
        <v>92731886312</v>
      </c>
      <c r="GL9" s="12">
        <v>144413952126</v>
      </c>
      <c r="GM9" s="12">
        <v>121631866143</v>
      </c>
      <c r="GN9" s="12">
        <v>87176848340</v>
      </c>
      <c r="GO9" s="12">
        <v>144826867078</v>
      </c>
      <c r="GP9" s="12">
        <v>116436520205</v>
      </c>
      <c r="GQ9" s="12">
        <v>188548252651</v>
      </c>
      <c r="GR9" s="12">
        <v>193732939960.45999</v>
      </c>
      <c r="GS9" s="12">
        <v>146345493417</v>
      </c>
      <c r="GT9" s="12">
        <v>119442938902</v>
      </c>
      <c r="GU9" s="12">
        <v>139031155181</v>
      </c>
      <c r="GV9" s="12">
        <v>79174931844.270004</v>
      </c>
      <c r="GW9" s="12">
        <v>134801149660</v>
      </c>
      <c r="GX9" s="12">
        <v>149651592163</v>
      </c>
      <c r="GY9" s="12">
        <v>112626744426</v>
      </c>
      <c r="GZ9" s="12">
        <v>153410046567</v>
      </c>
      <c r="HA9" s="12">
        <v>99558156271</v>
      </c>
      <c r="HB9" s="12">
        <v>115721414578</v>
      </c>
      <c r="HC9" s="12">
        <v>117200609070</v>
      </c>
      <c r="HD9" s="12">
        <v>130519005026</v>
      </c>
      <c r="HE9" s="12">
        <v>83211266462</v>
      </c>
      <c r="HF9" s="12">
        <v>113115459852</v>
      </c>
      <c r="HG9" s="12">
        <v>228330462551</v>
      </c>
      <c r="HH9" s="12">
        <v>60428768417.82</v>
      </c>
      <c r="HI9" s="12">
        <v>168653655115</v>
      </c>
      <c r="HJ9" s="12">
        <v>80097558118.520004</v>
      </c>
      <c r="HK9" s="12">
        <v>219204496544.53</v>
      </c>
      <c r="HL9" s="12">
        <v>97204447498.660004</v>
      </c>
      <c r="HM9" s="12">
        <v>120498207252.28999</v>
      </c>
      <c r="HN9" s="12">
        <v>181016503814.23001</v>
      </c>
      <c r="HO9" s="12">
        <v>146996152009.89999</v>
      </c>
      <c r="HP9" s="12">
        <v>2432973302069.7002</v>
      </c>
      <c r="HQ9" s="12">
        <v>90526105959.130005</v>
      </c>
      <c r="HR9" s="12">
        <v>106515959538.03999</v>
      </c>
      <c r="HS9" s="12">
        <v>114914856855.34</v>
      </c>
      <c r="HT9" s="12">
        <v>172233476609.57999</v>
      </c>
      <c r="HU9" s="12">
        <v>97218891566.910004</v>
      </c>
      <c r="HV9" s="12">
        <v>181258195635.84</v>
      </c>
      <c r="HW9" s="12">
        <v>252700053211.56</v>
      </c>
      <c r="HX9" s="12">
        <v>202216249127.79001</v>
      </c>
      <c r="HY9" s="12">
        <v>137895637122.37</v>
      </c>
      <c r="HZ9" s="12">
        <v>156832220234.95999</v>
      </c>
      <c r="IA9" s="12">
        <v>121806438080.42999</v>
      </c>
      <c r="IB9" s="12">
        <v>70255630190.279999</v>
      </c>
      <c r="IC9" s="12">
        <v>86509433019.259995</v>
      </c>
      <c r="ID9" s="12">
        <v>192684119081.41</v>
      </c>
      <c r="IE9" s="12">
        <v>125110717104.69</v>
      </c>
      <c r="IF9" s="12">
        <v>175411966819.14001</v>
      </c>
      <c r="IG9" s="12">
        <v>110768947766.21001</v>
      </c>
      <c r="IH9" s="12">
        <v>57803655922.589996</v>
      </c>
      <c r="II9" s="12">
        <v>136434809823.10001</v>
      </c>
      <c r="IJ9" s="12">
        <v>145638332392.60999</v>
      </c>
      <c r="IK9" s="12">
        <v>139850770154.38</v>
      </c>
      <c r="IL9" s="12">
        <v>120677244194.78999</v>
      </c>
      <c r="IM9" s="12">
        <v>33673304570.669998</v>
      </c>
      <c r="IN9" s="12">
        <v>379593968135.60999</v>
      </c>
      <c r="IO9" s="12">
        <v>86076956024.169998</v>
      </c>
      <c r="IP9" s="12">
        <v>120157377741.71001</v>
      </c>
      <c r="IQ9" s="12">
        <v>73668369667.600006</v>
      </c>
      <c r="IR9" s="12">
        <v>100086932819.63</v>
      </c>
      <c r="IS9" s="12">
        <v>188674168401.75</v>
      </c>
      <c r="IT9" s="12">
        <v>72274053312.100006</v>
      </c>
      <c r="IU9" s="12">
        <v>129289560810.73</v>
      </c>
      <c r="IV9" s="12">
        <v>51538062909.330002</v>
      </c>
      <c r="IW9" s="12">
        <v>34716606942.769997</v>
      </c>
      <c r="IX9" s="12">
        <v>65980059900.93</v>
      </c>
      <c r="IY9" s="12">
        <v>64177568931.870003</v>
      </c>
      <c r="IZ9" s="12">
        <v>94512032319.139999</v>
      </c>
      <c r="JA9" s="12">
        <v>488706643122.78003</v>
      </c>
      <c r="JB9" s="12">
        <v>11015759784.52</v>
      </c>
      <c r="JC9" s="12">
        <v>48759103443.190002</v>
      </c>
      <c r="JD9" s="12">
        <v>13867551287.469999</v>
      </c>
      <c r="JE9" s="12">
        <v>22530309548.470001</v>
      </c>
      <c r="JF9" s="12">
        <v>13190352340.98</v>
      </c>
      <c r="JG9" s="12">
        <v>48919451268.419998</v>
      </c>
      <c r="JH9" s="12">
        <v>15014282160.950001</v>
      </c>
      <c r="JI9" s="12">
        <v>75370348802.619995</v>
      </c>
      <c r="JJ9" s="12">
        <v>30792457780.57</v>
      </c>
      <c r="JK9" s="12">
        <v>61919437258.849998</v>
      </c>
      <c r="JL9" s="12">
        <v>42150955208</v>
      </c>
      <c r="JM9" s="12">
        <v>55205640573.559998</v>
      </c>
      <c r="JN9" s="12">
        <v>14867026795.99</v>
      </c>
      <c r="JO9" s="12">
        <v>14883420912.549999</v>
      </c>
      <c r="JP9" s="12">
        <v>7947688879.6599998</v>
      </c>
      <c r="JQ9" s="12">
        <v>6934021033.3100004</v>
      </c>
      <c r="JR9" s="12">
        <v>127251746632.41</v>
      </c>
      <c r="JS9" s="12">
        <v>7278911062.0600004</v>
      </c>
      <c r="JT9" s="12">
        <v>13850771633.18</v>
      </c>
      <c r="JU9" s="12">
        <v>48262380602.059998</v>
      </c>
      <c r="JV9" s="12">
        <v>80849154846.550003</v>
      </c>
      <c r="JW9" s="12">
        <v>122003202994.89999</v>
      </c>
      <c r="JX9" s="12">
        <v>11106156517.66</v>
      </c>
      <c r="JY9" s="12">
        <v>25086836472.75</v>
      </c>
      <c r="JZ9" s="12">
        <v>13805972240.889999</v>
      </c>
      <c r="KA9" s="12">
        <v>6519444155.04</v>
      </c>
      <c r="KB9" s="12">
        <v>14098605927.620001</v>
      </c>
      <c r="KC9" s="12">
        <v>11314025664.57</v>
      </c>
      <c r="KD9" s="12">
        <v>12248954168.219999</v>
      </c>
      <c r="KE9" s="12">
        <v>18773016934.360001</v>
      </c>
      <c r="KF9" s="12">
        <v>18833395543.66</v>
      </c>
      <c r="KG9" s="12">
        <v>481661552725.53003</v>
      </c>
      <c r="KH9" s="12">
        <v>92205140927.559998</v>
      </c>
      <c r="KI9" s="12">
        <v>37355119743.389999</v>
      </c>
      <c r="KJ9" s="12">
        <v>61439435032.129997</v>
      </c>
      <c r="KK9" s="12">
        <v>59787639343.25</v>
      </c>
      <c r="KL9" s="12">
        <v>62797383419.349998</v>
      </c>
      <c r="KM9" s="12">
        <v>42902405628.839996</v>
      </c>
      <c r="KN9" s="12">
        <v>59052871707</v>
      </c>
      <c r="KO9" s="12">
        <v>105176704092.09</v>
      </c>
      <c r="KP9" s="12">
        <v>31348500154.830002</v>
      </c>
      <c r="KQ9" s="12">
        <v>46744890450.330002</v>
      </c>
      <c r="KR9" s="12">
        <v>34845192819.370003</v>
      </c>
      <c r="KS9" s="12">
        <v>16200938350.74</v>
      </c>
      <c r="KT9" s="12">
        <v>79227094314.529999</v>
      </c>
      <c r="KU9" s="12">
        <v>908893097475.30005</v>
      </c>
      <c r="KV9" s="12">
        <v>159153700657.98001</v>
      </c>
      <c r="KW9" s="12">
        <v>219177027105.76999</v>
      </c>
      <c r="KX9" s="12">
        <v>55114487318.519997</v>
      </c>
      <c r="KY9" s="12">
        <v>132455551017.67999</v>
      </c>
      <c r="KZ9" s="12">
        <v>44799749241.080002</v>
      </c>
      <c r="LA9" s="12">
        <v>90145193018</v>
      </c>
      <c r="LB9" s="12">
        <v>63721813487.699997</v>
      </c>
      <c r="LC9" s="12">
        <v>124983014105.03</v>
      </c>
      <c r="LD9" s="12">
        <v>40550888400.690002</v>
      </c>
      <c r="LE9" s="12">
        <v>3489674959.1199999</v>
      </c>
      <c r="LF9" s="12">
        <v>88662129519</v>
      </c>
      <c r="LG9" s="12">
        <v>14907273872</v>
      </c>
      <c r="LH9" s="12">
        <v>12281973962.610001</v>
      </c>
      <c r="LI9" s="12">
        <v>16145735443</v>
      </c>
      <c r="LJ9" s="12">
        <v>13540388036</v>
      </c>
      <c r="LK9" s="12">
        <v>42436597457</v>
      </c>
      <c r="LL9" s="12">
        <v>11040040929</v>
      </c>
      <c r="LM9" s="12">
        <v>14964923866</v>
      </c>
      <c r="LN9" s="12">
        <v>7673402302</v>
      </c>
      <c r="LO9" s="12">
        <v>19362748918</v>
      </c>
      <c r="LP9" s="12">
        <v>11946691810</v>
      </c>
      <c r="LQ9" s="12">
        <v>9866166001.0799999</v>
      </c>
      <c r="LR9" s="12">
        <v>5291501278</v>
      </c>
      <c r="LS9" s="12">
        <v>13164810311</v>
      </c>
      <c r="LT9" s="12">
        <v>5979059390.8599997</v>
      </c>
      <c r="LU9" s="12">
        <v>8358407062.8500004</v>
      </c>
      <c r="LV9" s="12">
        <v>147102127362.92999</v>
      </c>
      <c r="LW9" s="12">
        <v>15022912128.030001</v>
      </c>
      <c r="LX9" s="12">
        <v>10804560207.73</v>
      </c>
      <c r="LY9" s="12">
        <v>24083641371.459999</v>
      </c>
      <c r="LZ9" s="12">
        <v>19590590676.959999</v>
      </c>
      <c r="MA9" s="12">
        <v>19994450936.860001</v>
      </c>
      <c r="MB9" s="12">
        <v>7858097314.5299997</v>
      </c>
      <c r="MC9" s="12">
        <v>19298729803.27</v>
      </c>
      <c r="MD9" s="12">
        <v>114517844026.03999</v>
      </c>
      <c r="ME9" s="12">
        <v>60108978525.910004</v>
      </c>
      <c r="MF9" s="12">
        <v>13546751382.16</v>
      </c>
      <c r="MG9" s="12">
        <v>12673594121.41</v>
      </c>
      <c r="MH9" s="12">
        <v>2081241225.1800001</v>
      </c>
      <c r="MI9" s="12">
        <v>4657671808</v>
      </c>
      <c r="MJ9" s="12">
        <v>192660753965.39999</v>
      </c>
      <c r="MK9" s="12">
        <v>5513573178.4899998</v>
      </c>
      <c r="ML9" s="12">
        <v>15012847545.799999</v>
      </c>
      <c r="MM9" s="12">
        <v>101439911818.86</v>
      </c>
      <c r="MN9" s="12">
        <v>57784711228.910004</v>
      </c>
      <c r="MO9" s="12">
        <v>12619631221.629999</v>
      </c>
      <c r="MP9" s="12">
        <v>30604758533.650002</v>
      </c>
      <c r="MQ9" s="12">
        <v>6444032225</v>
      </c>
      <c r="MR9" s="12">
        <v>18293507556.73</v>
      </c>
      <c r="MS9" s="14">
        <v>109402679328.78999</v>
      </c>
      <c r="MT9" s="12">
        <v>16649159644.709999</v>
      </c>
      <c r="MU9" s="12">
        <v>12508448994.35</v>
      </c>
      <c r="MV9" s="12">
        <v>65238353294</v>
      </c>
      <c r="MW9" s="12">
        <v>16453937198.43</v>
      </c>
      <c r="MX9" s="12">
        <v>10877978928</v>
      </c>
      <c r="MY9" s="12">
        <v>26852829484.48</v>
      </c>
      <c r="MZ9" s="12">
        <v>34241741459.669998</v>
      </c>
      <c r="NA9" s="12">
        <v>16420601156.24</v>
      </c>
      <c r="NB9" s="12">
        <v>13829929086.209999</v>
      </c>
      <c r="NC9" s="12">
        <v>51409100389.580002</v>
      </c>
      <c r="ND9" s="12">
        <v>78751960689.220001</v>
      </c>
      <c r="NE9" s="12">
        <v>21691961355.509998</v>
      </c>
      <c r="NF9" s="12">
        <v>56033672363.910004</v>
      </c>
      <c r="NG9" s="12">
        <v>39674821311.660004</v>
      </c>
      <c r="NH9" s="12">
        <v>13584067301.940001</v>
      </c>
      <c r="NI9" s="12">
        <v>100544796794.23</v>
      </c>
      <c r="NJ9" s="12">
        <v>14625128810.360001</v>
      </c>
      <c r="NK9" s="12">
        <v>19577522081.82</v>
      </c>
      <c r="NL9" s="12">
        <v>34055234410.18</v>
      </c>
      <c r="NM9" s="12">
        <v>16412118756</v>
      </c>
      <c r="NN9" s="12">
        <v>42484774322.669998</v>
      </c>
      <c r="NO9" s="12">
        <v>13712097152.620001</v>
      </c>
      <c r="NP9" s="12">
        <v>20042200559</v>
      </c>
      <c r="NQ9" s="12">
        <v>7266068720</v>
      </c>
      <c r="NR9" s="12">
        <v>7388738455</v>
      </c>
      <c r="NS9" s="12">
        <v>20411764096.099998</v>
      </c>
      <c r="NT9" s="12">
        <v>3366894897</v>
      </c>
      <c r="NU9" s="12">
        <v>5842117822</v>
      </c>
      <c r="NV9" s="12">
        <v>1352691242.8</v>
      </c>
      <c r="NW9" s="12">
        <v>2302027334</v>
      </c>
      <c r="NX9" s="12">
        <v>241912349763.54001</v>
      </c>
      <c r="NY9" s="12">
        <v>141451033930.16</v>
      </c>
      <c r="NZ9" s="12">
        <v>46204934648.489998</v>
      </c>
      <c r="OA9" s="12">
        <v>110240104952.16</v>
      </c>
      <c r="OB9" s="12">
        <v>103021171804.53999</v>
      </c>
      <c r="OC9" s="12">
        <v>45461094962.919998</v>
      </c>
      <c r="OD9" s="12">
        <v>70796972353.160004</v>
      </c>
      <c r="OE9" s="12">
        <v>48648394714.779999</v>
      </c>
      <c r="OF9" s="12">
        <v>128875192787.05</v>
      </c>
      <c r="OG9" s="12">
        <v>108438794640.61</v>
      </c>
      <c r="OH9" s="12">
        <v>134768121965.45</v>
      </c>
      <c r="OI9" s="12">
        <v>68125884915.349998</v>
      </c>
      <c r="OJ9" s="12">
        <v>43959302059</v>
      </c>
      <c r="OK9" s="12">
        <v>55458434752.959999</v>
      </c>
      <c r="OL9" s="12">
        <v>80220470823.960007</v>
      </c>
      <c r="OM9" s="12">
        <v>118287140395.09</v>
      </c>
      <c r="ON9" s="12">
        <v>28035817941.279999</v>
      </c>
      <c r="OO9" s="12">
        <v>81837304542</v>
      </c>
      <c r="OP9" s="12">
        <v>721329136136</v>
      </c>
      <c r="OQ9" s="12">
        <v>12987129767</v>
      </c>
      <c r="OR9" s="12">
        <v>16816077636.92</v>
      </c>
      <c r="OS9" s="12">
        <v>121603948655</v>
      </c>
      <c r="OT9" s="12">
        <v>6519196633.46</v>
      </c>
      <c r="OU9" s="12">
        <v>12339310338.82</v>
      </c>
      <c r="OV9" s="12">
        <v>42158906609.68</v>
      </c>
      <c r="OW9" s="12">
        <v>14009744532</v>
      </c>
      <c r="OX9" s="12">
        <v>22673029107.59</v>
      </c>
      <c r="OY9" s="12">
        <v>10771298836.93</v>
      </c>
      <c r="OZ9" s="12">
        <v>15477176269</v>
      </c>
      <c r="PA9" s="12">
        <v>14729245098.98</v>
      </c>
      <c r="PB9" s="12">
        <v>55264091010.309998</v>
      </c>
      <c r="PC9" s="12">
        <v>9685906014</v>
      </c>
      <c r="PD9" s="12">
        <v>35445176583</v>
      </c>
      <c r="PE9" s="12">
        <v>31377575892</v>
      </c>
      <c r="PF9" s="12">
        <v>19399815107.220001</v>
      </c>
      <c r="PG9" s="12">
        <v>21029568430.970001</v>
      </c>
      <c r="PH9" s="12">
        <v>8822086892.7999992</v>
      </c>
      <c r="PI9" s="12">
        <v>11590101297.09</v>
      </c>
      <c r="PJ9" s="12">
        <v>14406988243.459999</v>
      </c>
      <c r="PK9" s="12">
        <v>8275204263.6300001</v>
      </c>
      <c r="PL9" s="12">
        <v>11164096869.049999</v>
      </c>
      <c r="PM9" s="12">
        <v>10330342142</v>
      </c>
      <c r="PN9" s="12">
        <v>19999769727</v>
      </c>
      <c r="PO9" s="12">
        <v>8716279725.5699997</v>
      </c>
      <c r="PP9" s="12">
        <v>44379293777.82</v>
      </c>
      <c r="PQ9" s="12">
        <v>12052405103</v>
      </c>
      <c r="PR9" s="12">
        <v>8846889037.8199997</v>
      </c>
      <c r="PS9" s="12">
        <v>14767683597.1</v>
      </c>
      <c r="PT9" s="12">
        <v>2331258701.2600002</v>
      </c>
      <c r="PU9" s="12">
        <v>6636220291</v>
      </c>
      <c r="PV9" s="12">
        <v>9033163383.9799995</v>
      </c>
      <c r="PW9" s="12">
        <v>5558588760</v>
      </c>
      <c r="PX9" s="12">
        <v>5068673152.9099998</v>
      </c>
      <c r="PY9" s="12">
        <v>9285893736.5900002</v>
      </c>
      <c r="PZ9" s="12">
        <v>12667419373.02</v>
      </c>
      <c r="QA9" s="12">
        <v>8571497259.29</v>
      </c>
      <c r="QB9" s="12">
        <v>288833159973</v>
      </c>
      <c r="QC9" s="12">
        <v>10228429566</v>
      </c>
      <c r="QD9" s="12">
        <v>26864578755</v>
      </c>
      <c r="QE9" s="12">
        <v>30717694507</v>
      </c>
      <c r="QF9" s="12">
        <v>40756538926.989998</v>
      </c>
      <c r="QG9" s="12">
        <v>55346682633.379997</v>
      </c>
      <c r="QH9" s="12">
        <v>6850281036</v>
      </c>
      <c r="QI9" s="12">
        <v>5526128469</v>
      </c>
      <c r="QJ9" s="12">
        <v>9287885887</v>
      </c>
      <c r="QK9" s="12">
        <v>7532175283.75</v>
      </c>
      <c r="QL9" s="12">
        <v>18137110329</v>
      </c>
      <c r="QM9" s="12">
        <v>3755499973</v>
      </c>
      <c r="QN9" s="12">
        <v>3131576430</v>
      </c>
      <c r="QO9" s="12">
        <v>3726465205</v>
      </c>
      <c r="QP9" s="12">
        <v>15594087458</v>
      </c>
      <c r="QQ9" s="12">
        <v>11224527895</v>
      </c>
      <c r="QR9" s="12">
        <v>5199285493</v>
      </c>
      <c r="QS9" s="12">
        <v>5919060641</v>
      </c>
      <c r="QT9" s="12">
        <v>44353163153</v>
      </c>
      <c r="QU9" s="12">
        <v>5476522108</v>
      </c>
      <c r="QV9" s="12">
        <v>6460888797.7799997</v>
      </c>
      <c r="QW9" s="12">
        <v>2943944615</v>
      </c>
      <c r="QX9" s="12">
        <v>13150633703</v>
      </c>
      <c r="QY9" s="12">
        <v>21634011863</v>
      </c>
      <c r="QZ9" s="12">
        <v>13856947220</v>
      </c>
      <c r="RA9" s="12">
        <v>1114502060</v>
      </c>
      <c r="RB9" s="12">
        <v>24041071178</v>
      </c>
      <c r="RC9" s="12">
        <v>6020070953</v>
      </c>
      <c r="RD9" s="12">
        <v>9146571152</v>
      </c>
      <c r="RE9" s="12">
        <v>3643642636</v>
      </c>
      <c r="RF9" s="12">
        <v>15121168504.92</v>
      </c>
      <c r="RG9" s="12">
        <v>12495633420.639999</v>
      </c>
      <c r="RH9" s="12">
        <v>11049987908.440001</v>
      </c>
      <c r="RI9" s="12">
        <v>1920000000</v>
      </c>
      <c r="RJ9" s="12">
        <v>22639381296.43</v>
      </c>
      <c r="RK9" s="12">
        <v>0</v>
      </c>
      <c r="RL9" s="12">
        <v>79696271812.649994</v>
      </c>
      <c r="RM9" s="12">
        <v>6334580927</v>
      </c>
      <c r="RN9" s="12">
        <v>6547082225.5100002</v>
      </c>
      <c r="RO9" s="12">
        <v>2125349888.78</v>
      </c>
      <c r="RP9" s="12">
        <v>684875300</v>
      </c>
      <c r="RQ9" s="12">
        <v>201632128392</v>
      </c>
      <c r="RR9" s="12">
        <v>48710191263.150002</v>
      </c>
      <c r="RS9" s="12">
        <v>63741169361.239998</v>
      </c>
      <c r="RT9" s="12">
        <v>179247965573</v>
      </c>
      <c r="RU9" s="12">
        <v>407969816111</v>
      </c>
      <c r="RV9" s="12">
        <v>100907372660</v>
      </c>
      <c r="RW9" s="12">
        <v>118910866243</v>
      </c>
      <c r="RX9" s="12">
        <v>22203846643</v>
      </c>
      <c r="RY9" s="12">
        <v>67696045966</v>
      </c>
      <c r="RZ9" s="12">
        <v>44282891354.150002</v>
      </c>
      <c r="SA9" s="12">
        <v>46806192806.910004</v>
      </c>
      <c r="SB9" s="12">
        <v>57143705670.959999</v>
      </c>
      <c r="SC9" s="12">
        <v>42474630944.209999</v>
      </c>
      <c r="SD9" s="12">
        <v>14158890749.73</v>
      </c>
      <c r="SE9" s="12">
        <v>26293756095.84</v>
      </c>
      <c r="SF9" s="12">
        <v>23356216015.18</v>
      </c>
      <c r="SG9" s="12">
        <v>20052532334.419998</v>
      </c>
      <c r="SH9" s="12">
        <v>30869807266.540001</v>
      </c>
      <c r="SI9" s="12">
        <v>22811132009.57</v>
      </c>
      <c r="SJ9" s="12">
        <v>83472305584.289993</v>
      </c>
      <c r="SK9" s="12">
        <v>85024844144.199997</v>
      </c>
      <c r="SL9" s="12">
        <v>22301159942.919998</v>
      </c>
      <c r="SM9" s="12">
        <v>38327632180.720001</v>
      </c>
      <c r="SN9" s="12">
        <v>14248571336.219999</v>
      </c>
      <c r="SO9" s="12">
        <v>61427156827.160004</v>
      </c>
      <c r="SP9" s="12">
        <v>48631187878.639999</v>
      </c>
      <c r="SQ9" s="12">
        <v>23569304093.389999</v>
      </c>
      <c r="SR9" s="12">
        <v>26625650890.32</v>
      </c>
      <c r="SS9" s="12">
        <v>109953204819.53</v>
      </c>
      <c r="ST9" s="12">
        <v>53608677101.860001</v>
      </c>
      <c r="SU9" s="12">
        <v>8484802947.4399996</v>
      </c>
      <c r="SV9" s="12">
        <v>8372696382.5600004</v>
      </c>
      <c r="SW9" s="12">
        <v>65847556896.220001</v>
      </c>
      <c r="SX9" s="12">
        <v>15293119124.219999</v>
      </c>
      <c r="SY9" s="12">
        <v>4784295635.5</v>
      </c>
      <c r="SZ9" s="12">
        <v>62732619247</v>
      </c>
      <c r="TA9" s="12">
        <v>22773513952</v>
      </c>
      <c r="TB9" s="12">
        <v>11498723058.6</v>
      </c>
      <c r="TC9" s="12">
        <v>12902503760</v>
      </c>
      <c r="TD9" s="12">
        <v>19427175303.639999</v>
      </c>
      <c r="TE9" s="12">
        <v>9440518757</v>
      </c>
      <c r="TF9" s="12">
        <v>17662491398.389999</v>
      </c>
      <c r="TG9" s="12">
        <v>1779120325</v>
      </c>
      <c r="TH9" s="12">
        <v>9739274284</v>
      </c>
      <c r="TI9" s="12">
        <v>429322856</v>
      </c>
      <c r="TJ9" s="12">
        <v>449689240</v>
      </c>
      <c r="TK9" s="12">
        <v>20554119775.290001</v>
      </c>
      <c r="TL9" s="12">
        <v>3310892103.7199998</v>
      </c>
      <c r="TM9" s="12">
        <v>28747598330.41</v>
      </c>
      <c r="TN9" s="12">
        <v>76650963806.029999</v>
      </c>
      <c r="TO9" s="12">
        <v>9625387571.8899994</v>
      </c>
      <c r="TP9" s="12">
        <v>8913452986.7099991</v>
      </c>
      <c r="TQ9" s="12">
        <v>859901422.39999998</v>
      </c>
      <c r="TR9" s="12">
        <v>11833885267.48</v>
      </c>
      <c r="TS9" s="12">
        <v>81571830356.880005</v>
      </c>
      <c r="TT9" s="12">
        <v>83689402439.990005</v>
      </c>
      <c r="TU9" s="12">
        <v>91800190898.429993</v>
      </c>
      <c r="TV9" s="12">
        <v>38380941186.709999</v>
      </c>
      <c r="TW9" s="12">
        <v>35487920031.620003</v>
      </c>
    </row>
    <row r="10" spans="1:543" ht="15" x14ac:dyDescent="0.25">
      <c r="A10" s="7">
        <v>4</v>
      </c>
      <c r="B10" s="7">
        <v>2</v>
      </c>
      <c r="C10" s="7"/>
      <c r="D10" s="8" t="s">
        <v>549</v>
      </c>
      <c r="E10" s="9">
        <f>SUM(E11:E13)</f>
        <v>2551683310691</v>
      </c>
      <c r="F10" s="9">
        <f t="shared" ref="F10:BQ10" si="18">SUM(F11:F13)</f>
        <v>646402652274</v>
      </c>
      <c r="G10" s="9">
        <f t="shared" si="18"/>
        <v>779747538993</v>
      </c>
      <c r="H10" s="9">
        <f t="shared" si="18"/>
        <v>673220062639</v>
      </c>
      <c r="I10" s="9">
        <f t="shared" si="18"/>
        <v>457272586218</v>
      </c>
      <c r="J10" s="9">
        <f t="shared" si="18"/>
        <v>641572838078</v>
      </c>
      <c r="K10" s="9">
        <f t="shared" si="18"/>
        <v>584759167511</v>
      </c>
      <c r="L10" s="9">
        <f t="shared" si="18"/>
        <v>865766675295</v>
      </c>
      <c r="M10" s="9">
        <f t="shared" si="18"/>
        <v>1282846568344</v>
      </c>
      <c r="N10" s="9">
        <f t="shared" si="18"/>
        <v>866656552095</v>
      </c>
      <c r="O10" s="9">
        <f t="shared" si="18"/>
        <v>838826639590</v>
      </c>
      <c r="P10" s="9">
        <f t="shared" si="18"/>
        <v>470730000867</v>
      </c>
      <c r="Q10" s="9">
        <f t="shared" si="18"/>
        <v>685952795848</v>
      </c>
      <c r="R10" s="9">
        <f t="shared" si="18"/>
        <v>382299897671</v>
      </c>
      <c r="S10" s="9">
        <f t="shared" si="18"/>
        <v>479418226550</v>
      </c>
      <c r="T10" s="9">
        <f t="shared" si="18"/>
        <v>565796575395</v>
      </c>
      <c r="U10" s="9">
        <f t="shared" si="18"/>
        <v>488361577846</v>
      </c>
      <c r="V10" s="9">
        <f t="shared" si="18"/>
        <v>497466668821</v>
      </c>
      <c r="W10" s="9">
        <f t="shared" si="18"/>
        <v>460065588112</v>
      </c>
      <c r="X10" s="9">
        <f t="shared" si="18"/>
        <v>604833781167</v>
      </c>
      <c r="Y10" s="9">
        <f t="shared" si="18"/>
        <v>615025605548</v>
      </c>
      <c r="Z10" s="9">
        <f t="shared" si="18"/>
        <v>494078487532</v>
      </c>
      <c r="AA10" s="9">
        <f t="shared" si="18"/>
        <v>469165880373</v>
      </c>
      <c r="AB10" s="9">
        <f t="shared" si="18"/>
        <v>325988167353</v>
      </c>
      <c r="AC10" s="9">
        <f t="shared" si="18"/>
        <v>1812638981079</v>
      </c>
      <c r="AD10" s="9">
        <f t="shared" si="18"/>
        <v>918597777626</v>
      </c>
      <c r="AE10" s="9">
        <f t="shared" si="18"/>
        <v>602937946707</v>
      </c>
      <c r="AF10" s="9">
        <f t="shared" si="18"/>
        <v>1524671888347</v>
      </c>
      <c r="AG10" s="9">
        <f t="shared" si="18"/>
        <v>761711483878</v>
      </c>
      <c r="AH10" s="9">
        <f t="shared" si="18"/>
        <v>641297033851</v>
      </c>
      <c r="AI10" s="9">
        <f t="shared" si="18"/>
        <v>1260298417984</v>
      </c>
      <c r="AJ10" s="9">
        <f t="shared" si="18"/>
        <v>805812253841</v>
      </c>
      <c r="AK10" s="9">
        <f t="shared" si="18"/>
        <v>431069841634</v>
      </c>
      <c r="AL10" s="9">
        <f t="shared" si="18"/>
        <v>1225270110745</v>
      </c>
      <c r="AM10" s="9">
        <f t="shared" si="18"/>
        <v>679283446041</v>
      </c>
      <c r="AN10" s="9">
        <f t="shared" si="18"/>
        <v>638134571984</v>
      </c>
      <c r="AO10" s="9">
        <f t="shared" si="18"/>
        <v>668307058689</v>
      </c>
      <c r="AP10" s="9">
        <f t="shared" si="18"/>
        <v>580056752207</v>
      </c>
      <c r="AQ10" s="9">
        <f t="shared" si="18"/>
        <v>585699016088</v>
      </c>
      <c r="AR10" s="9">
        <f t="shared" si="18"/>
        <v>1598113512931</v>
      </c>
      <c r="AS10" s="9">
        <f t="shared" si="18"/>
        <v>579535032088</v>
      </c>
      <c r="AT10" s="9">
        <f t="shared" si="18"/>
        <v>422224837064</v>
      </c>
      <c r="AU10" s="17">
        <f t="shared" si="18"/>
        <v>430478200574</v>
      </c>
      <c r="AV10" s="9">
        <f t="shared" si="18"/>
        <v>436868476540</v>
      </c>
      <c r="AW10" s="9">
        <f t="shared" si="18"/>
        <v>529829543764</v>
      </c>
      <c r="AX10" s="9">
        <f t="shared" si="18"/>
        <v>394301905564</v>
      </c>
      <c r="AY10" s="9">
        <f t="shared" si="18"/>
        <v>585343366262</v>
      </c>
      <c r="AZ10" s="9">
        <f t="shared" si="18"/>
        <v>563685678619</v>
      </c>
      <c r="BA10" s="9">
        <f t="shared" si="18"/>
        <v>810807637654</v>
      </c>
      <c r="BB10" s="9">
        <f t="shared" si="18"/>
        <v>504939833651</v>
      </c>
      <c r="BC10" s="9">
        <f t="shared" si="18"/>
        <v>668851405909</v>
      </c>
      <c r="BD10" s="9">
        <f t="shared" si="18"/>
        <v>476631235746</v>
      </c>
      <c r="BE10" s="9">
        <f t="shared" si="18"/>
        <v>482255151924</v>
      </c>
      <c r="BF10" s="9">
        <f t="shared" si="18"/>
        <v>547731364480</v>
      </c>
      <c r="BG10" s="9">
        <f t="shared" si="18"/>
        <v>581413143827</v>
      </c>
      <c r="BH10" s="9">
        <f t="shared" si="18"/>
        <v>440373210388</v>
      </c>
      <c r="BI10" s="9">
        <f t="shared" si="18"/>
        <v>338860301831</v>
      </c>
      <c r="BJ10" s="9">
        <f t="shared" si="18"/>
        <v>427246029597</v>
      </c>
      <c r="BK10" s="9">
        <f t="shared" si="18"/>
        <v>1333059018233</v>
      </c>
      <c r="BL10" s="9">
        <f t="shared" si="18"/>
        <v>780782740361</v>
      </c>
      <c r="BM10" s="9">
        <f t="shared" si="18"/>
        <v>832475070476</v>
      </c>
      <c r="BN10" s="9">
        <f t="shared" si="18"/>
        <v>633613063838</v>
      </c>
      <c r="BO10" s="9">
        <f t="shared" si="18"/>
        <v>610321075609</v>
      </c>
      <c r="BP10" s="9">
        <f t="shared" si="18"/>
        <v>610321075609</v>
      </c>
      <c r="BQ10" s="9">
        <f t="shared" si="18"/>
        <v>885519612210</v>
      </c>
      <c r="BR10" s="9">
        <f t="shared" ref="BR10:EC10" si="19">SUM(BR11:BR13)</f>
        <v>600238107643</v>
      </c>
      <c r="BS10" s="9">
        <f t="shared" si="19"/>
        <v>763142743017</v>
      </c>
      <c r="BT10" s="9">
        <f t="shared" si="19"/>
        <v>728271773419</v>
      </c>
      <c r="BU10" s="9">
        <f t="shared" si="19"/>
        <v>452713545419</v>
      </c>
      <c r="BV10" s="9">
        <f t="shared" si="19"/>
        <v>378738216086</v>
      </c>
      <c r="BW10" s="9">
        <f t="shared" si="19"/>
        <v>1182290915543</v>
      </c>
      <c r="BX10" s="9">
        <f t="shared" si="19"/>
        <v>458987086435</v>
      </c>
      <c r="BY10" s="9">
        <f t="shared" si="19"/>
        <v>385416475327</v>
      </c>
      <c r="BZ10" s="9">
        <f t="shared" si="19"/>
        <v>400411687249</v>
      </c>
      <c r="CA10" s="9">
        <f t="shared" si="19"/>
        <v>441287178214</v>
      </c>
      <c r="CB10" s="9">
        <f t="shared" si="19"/>
        <v>683028177478</v>
      </c>
      <c r="CC10" s="9">
        <f t="shared" si="19"/>
        <v>543756231129</v>
      </c>
      <c r="CD10" s="9">
        <f t="shared" si="19"/>
        <v>509850535920</v>
      </c>
      <c r="CE10" s="9">
        <f t="shared" si="19"/>
        <v>4231808633743</v>
      </c>
      <c r="CF10" s="9">
        <f t="shared" si="19"/>
        <v>3447759547952</v>
      </c>
      <c r="CG10" s="9">
        <f t="shared" si="19"/>
        <v>1479872269672</v>
      </c>
      <c r="CH10" s="9">
        <f t="shared" si="19"/>
        <v>1276614486140</v>
      </c>
      <c r="CI10" s="9">
        <f t="shared" si="19"/>
        <v>2189189158640</v>
      </c>
      <c r="CJ10" s="9">
        <f t="shared" si="19"/>
        <v>1164626281610</v>
      </c>
      <c r="CK10" s="9">
        <f t="shared" si="19"/>
        <v>1218521890969</v>
      </c>
      <c r="CL10" s="9">
        <f t="shared" si="19"/>
        <v>2139225386350</v>
      </c>
      <c r="CM10" s="9">
        <f t="shared" si="19"/>
        <v>1188131601167</v>
      </c>
      <c r="CN10" s="9">
        <f t="shared" si="19"/>
        <v>2097493216241</v>
      </c>
      <c r="CO10" s="9">
        <f t="shared" si="19"/>
        <v>904432419034</v>
      </c>
      <c r="CP10" s="9">
        <f t="shared" si="19"/>
        <v>1442020314838</v>
      </c>
      <c r="CQ10" s="9">
        <f t="shared" si="19"/>
        <v>991894140940</v>
      </c>
      <c r="CR10" s="9">
        <f t="shared" si="19"/>
        <v>1514518389008</v>
      </c>
      <c r="CS10" s="9">
        <f t="shared" si="19"/>
        <v>759028847941</v>
      </c>
      <c r="CT10" s="9">
        <f t="shared" si="19"/>
        <v>768951280145</v>
      </c>
      <c r="CU10" s="9">
        <f t="shared" si="19"/>
        <v>673545200956</v>
      </c>
      <c r="CV10" s="9">
        <f t="shared" si="19"/>
        <v>796826317818</v>
      </c>
      <c r="CW10" s="9">
        <f t="shared" si="19"/>
        <v>795290035304</v>
      </c>
      <c r="CX10" s="9">
        <f t="shared" si="19"/>
        <v>724073803681</v>
      </c>
      <c r="CY10" s="9">
        <f t="shared" si="19"/>
        <v>909103238718</v>
      </c>
      <c r="CZ10" s="9">
        <f t="shared" si="19"/>
        <v>784453159939</v>
      </c>
      <c r="DA10" s="9">
        <f t="shared" si="19"/>
        <v>701915517614</v>
      </c>
      <c r="DB10" s="9">
        <f t="shared" si="19"/>
        <v>852471935218</v>
      </c>
      <c r="DC10" s="9">
        <f t="shared" si="19"/>
        <v>463760465947</v>
      </c>
      <c r="DD10" s="9">
        <f t="shared" si="19"/>
        <v>2982866000798</v>
      </c>
      <c r="DE10" s="9">
        <f t="shared" si="19"/>
        <v>1146946476262</v>
      </c>
      <c r="DF10" s="9">
        <f t="shared" si="19"/>
        <v>2852282977901</v>
      </c>
      <c r="DG10" s="9">
        <f t="shared" si="19"/>
        <v>934130063861</v>
      </c>
      <c r="DH10" s="9">
        <f t="shared" si="19"/>
        <v>1475619698638</v>
      </c>
      <c r="DI10" s="9">
        <f t="shared" si="19"/>
        <v>1279107615047</v>
      </c>
      <c r="DJ10" s="9">
        <f t="shared" si="19"/>
        <v>888714166946</v>
      </c>
      <c r="DK10" s="9">
        <f t="shared" si="19"/>
        <v>1545294767722</v>
      </c>
      <c r="DL10" s="9">
        <f t="shared" si="19"/>
        <v>695517777888</v>
      </c>
      <c r="DM10" s="9">
        <f t="shared" si="19"/>
        <v>606853751290</v>
      </c>
      <c r="DN10" s="9">
        <f t="shared" si="19"/>
        <v>681430362968</v>
      </c>
      <c r="DO10" s="9">
        <f t="shared" si="19"/>
        <v>1316853841624</v>
      </c>
      <c r="DP10" s="9">
        <f t="shared" si="19"/>
        <v>916616129782</v>
      </c>
      <c r="DQ10" s="9">
        <f t="shared" si="19"/>
        <v>973126518541</v>
      </c>
      <c r="DR10" s="9">
        <f t="shared" si="19"/>
        <v>791181021374</v>
      </c>
      <c r="DS10" s="9">
        <f t="shared" si="19"/>
        <v>643665679156</v>
      </c>
      <c r="DT10" s="9">
        <f t="shared" si="19"/>
        <v>303259572329</v>
      </c>
      <c r="DU10" s="9">
        <f t="shared" si="19"/>
        <v>532005914843</v>
      </c>
      <c r="DV10" s="9">
        <f t="shared" si="19"/>
        <v>1104582675517</v>
      </c>
      <c r="DW10" s="9">
        <f t="shared" si="19"/>
        <v>562436050693</v>
      </c>
      <c r="DX10" s="9">
        <f t="shared" si="19"/>
        <v>636374181923.25</v>
      </c>
      <c r="DY10" s="9">
        <f t="shared" si="19"/>
        <v>611892330400</v>
      </c>
      <c r="DZ10" s="9">
        <f t="shared" si="19"/>
        <v>675684047110</v>
      </c>
      <c r="EA10" s="9">
        <f t="shared" si="19"/>
        <v>466720515689</v>
      </c>
      <c r="EB10" s="9">
        <f t="shared" si="19"/>
        <v>537707202083</v>
      </c>
      <c r="EC10" s="9">
        <f t="shared" si="19"/>
        <v>550643683482</v>
      </c>
      <c r="ED10" s="9">
        <f t="shared" ref="ED10:GO10" si="20">SUM(ED11:ED13)</f>
        <v>458289932995</v>
      </c>
      <c r="EE10" s="9">
        <f t="shared" si="20"/>
        <v>483755668579</v>
      </c>
      <c r="EF10" s="9">
        <f t="shared" si="20"/>
        <v>490476855342</v>
      </c>
      <c r="EG10" s="9">
        <f t="shared" si="20"/>
        <v>1472486568518</v>
      </c>
      <c r="EH10" s="9">
        <f t="shared" si="20"/>
        <v>499309896529</v>
      </c>
      <c r="EI10" s="9">
        <f t="shared" si="20"/>
        <v>993329427603</v>
      </c>
      <c r="EJ10" s="9">
        <f t="shared" si="20"/>
        <v>1329265207215</v>
      </c>
      <c r="EK10" s="9">
        <f t="shared" si="20"/>
        <v>973140651233</v>
      </c>
      <c r="EL10" s="9">
        <f t="shared" si="20"/>
        <v>1156884045507</v>
      </c>
      <c r="EM10" s="9">
        <f t="shared" si="20"/>
        <v>804442823017</v>
      </c>
      <c r="EN10" s="9">
        <f t="shared" si="20"/>
        <v>649804534369</v>
      </c>
      <c r="EO10" s="9">
        <f t="shared" si="20"/>
        <v>701026300811</v>
      </c>
      <c r="EP10" s="9">
        <f t="shared" si="20"/>
        <v>1039433426630</v>
      </c>
      <c r="EQ10" s="9">
        <f t="shared" si="20"/>
        <v>487715129640</v>
      </c>
      <c r="ER10" s="9">
        <f t="shared" si="20"/>
        <v>739876226102</v>
      </c>
      <c r="ES10" s="9">
        <f t="shared" si="20"/>
        <v>632686845284</v>
      </c>
      <c r="ET10" s="9">
        <f t="shared" si="20"/>
        <v>476213538979</v>
      </c>
      <c r="EU10" s="9">
        <f t="shared" si="20"/>
        <v>509035368237</v>
      </c>
      <c r="EV10" s="9">
        <f t="shared" si="20"/>
        <v>250299171506</v>
      </c>
      <c r="EW10" s="9">
        <f t="shared" si="20"/>
        <v>9677533225272</v>
      </c>
      <c r="EX10" s="9">
        <f t="shared" si="20"/>
        <v>3260505636017</v>
      </c>
      <c r="EY10" s="9">
        <f t="shared" si="20"/>
        <v>2261962786050</v>
      </c>
      <c r="EZ10" s="9">
        <f t="shared" si="20"/>
        <v>1556108125342</v>
      </c>
      <c r="FA10" s="9">
        <f t="shared" si="20"/>
        <v>2498370936940</v>
      </c>
      <c r="FB10" s="9">
        <f t="shared" si="20"/>
        <v>1270347101219</v>
      </c>
      <c r="FC10" s="9">
        <f t="shared" si="20"/>
        <v>1595594389746</v>
      </c>
      <c r="FD10" s="9">
        <f t="shared" si="20"/>
        <v>1585728329531</v>
      </c>
      <c r="FE10" s="9">
        <f t="shared" si="20"/>
        <v>2043601220447</v>
      </c>
      <c r="FF10" s="9">
        <f t="shared" si="20"/>
        <v>1603150100276</v>
      </c>
      <c r="FG10" s="9">
        <f t="shared" si="20"/>
        <v>1580220357071</v>
      </c>
      <c r="FH10" s="9">
        <f t="shared" si="20"/>
        <v>1269156138325</v>
      </c>
      <c r="FI10" s="9">
        <f t="shared" si="20"/>
        <v>1272696815940</v>
      </c>
      <c r="FJ10" s="9">
        <f t="shared" si="20"/>
        <v>936214866948</v>
      </c>
      <c r="FK10" s="9">
        <f t="shared" si="20"/>
        <v>1426992616792</v>
      </c>
      <c r="FL10" s="9">
        <f t="shared" si="20"/>
        <v>1759824886662</v>
      </c>
      <c r="FM10" s="9">
        <f t="shared" si="20"/>
        <v>1283942294373</v>
      </c>
      <c r="FN10" s="9">
        <f t="shared" si="20"/>
        <v>1541035901962</v>
      </c>
      <c r="FO10" s="9">
        <f t="shared" si="20"/>
        <v>1886016264020</v>
      </c>
      <c r="FP10" s="9">
        <f t="shared" si="20"/>
        <v>1286650122476</v>
      </c>
      <c r="FQ10" s="9">
        <f t="shared" si="20"/>
        <v>855645928015</v>
      </c>
      <c r="FR10" s="9">
        <f t="shared" si="20"/>
        <v>689248441689</v>
      </c>
      <c r="FS10" s="9">
        <f t="shared" si="20"/>
        <v>971981431339</v>
      </c>
      <c r="FT10" s="9">
        <f t="shared" si="20"/>
        <v>570490506596</v>
      </c>
      <c r="FU10" s="9">
        <f t="shared" si="20"/>
        <v>845802099130</v>
      </c>
      <c r="FV10" s="9">
        <f t="shared" si="20"/>
        <v>625410201264</v>
      </c>
      <c r="FW10" s="9">
        <f t="shared" si="20"/>
        <v>424289327854</v>
      </c>
      <c r="FX10" s="9">
        <f t="shared" si="20"/>
        <v>1118210548284</v>
      </c>
      <c r="FY10" s="9">
        <f t="shared" si="20"/>
        <v>406501594523</v>
      </c>
      <c r="FZ10" s="9">
        <f t="shared" si="20"/>
        <v>2542626744680</v>
      </c>
      <c r="GA10" s="9">
        <f t="shared" si="20"/>
        <v>915782706561</v>
      </c>
      <c r="GB10" s="9">
        <f t="shared" si="20"/>
        <v>1358535407338</v>
      </c>
      <c r="GC10" s="9">
        <f t="shared" si="20"/>
        <v>766582242761</v>
      </c>
      <c r="GD10" s="9">
        <f t="shared" si="20"/>
        <v>974574108181</v>
      </c>
      <c r="GE10" s="9">
        <f t="shared" si="20"/>
        <v>1060318727801</v>
      </c>
      <c r="GF10" s="9">
        <f t="shared" si="20"/>
        <v>1337754199863</v>
      </c>
      <c r="GG10" s="9">
        <f t="shared" si="20"/>
        <v>1467806399255</v>
      </c>
      <c r="GH10" s="9">
        <f t="shared" si="20"/>
        <v>921597462748</v>
      </c>
      <c r="GI10" s="9">
        <f t="shared" si="20"/>
        <v>1130745214336</v>
      </c>
      <c r="GJ10" s="9">
        <f t="shared" si="20"/>
        <v>1012160578239</v>
      </c>
      <c r="GK10" s="9">
        <f t="shared" si="20"/>
        <v>955829230444</v>
      </c>
      <c r="GL10" s="9">
        <f t="shared" si="20"/>
        <v>1233776681950</v>
      </c>
      <c r="GM10" s="9">
        <f t="shared" si="20"/>
        <v>964405138040</v>
      </c>
      <c r="GN10" s="9">
        <f t="shared" si="20"/>
        <v>1250626353033</v>
      </c>
      <c r="GO10" s="9">
        <f t="shared" si="20"/>
        <v>1012351534176</v>
      </c>
      <c r="GP10" s="9">
        <f t="shared" ref="GP10:JA10" si="21">SUM(GP11:GP13)</f>
        <v>1047440614157</v>
      </c>
      <c r="GQ10" s="9">
        <f t="shared" si="21"/>
        <v>1163930993710</v>
      </c>
      <c r="GR10" s="9">
        <f t="shared" si="21"/>
        <v>920665342098</v>
      </c>
      <c r="GS10" s="9">
        <f t="shared" si="21"/>
        <v>1100398916758</v>
      </c>
      <c r="GT10" s="9">
        <f t="shared" si="21"/>
        <v>868377042877</v>
      </c>
      <c r="GU10" s="9">
        <f t="shared" si="21"/>
        <v>938015385581</v>
      </c>
      <c r="GV10" s="9">
        <f t="shared" si="21"/>
        <v>775863183184</v>
      </c>
      <c r="GW10" s="9">
        <f t="shared" si="21"/>
        <v>955995669272</v>
      </c>
      <c r="GX10" s="9">
        <f t="shared" si="21"/>
        <v>1051509847538</v>
      </c>
      <c r="GY10" s="9">
        <f t="shared" si="21"/>
        <v>907271953411</v>
      </c>
      <c r="GZ10" s="9">
        <f t="shared" si="21"/>
        <v>1142422935437</v>
      </c>
      <c r="HA10" s="9">
        <f t="shared" si="21"/>
        <v>808979527761</v>
      </c>
      <c r="HB10" s="9">
        <f t="shared" si="21"/>
        <v>1088639228342</v>
      </c>
      <c r="HC10" s="9">
        <f t="shared" si="21"/>
        <v>824656337009</v>
      </c>
      <c r="HD10" s="9">
        <f t="shared" si="21"/>
        <v>459785205171</v>
      </c>
      <c r="HE10" s="9">
        <f t="shared" si="21"/>
        <v>475269482764</v>
      </c>
      <c r="HF10" s="9">
        <f t="shared" si="21"/>
        <v>449752498951</v>
      </c>
      <c r="HG10" s="9">
        <f t="shared" si="21"/>
        <v>1274767390279</v>
      </c>
      <c r="HH10" s="9">
        <f t="shared" si="21"/>
        <v>797295017689</v>
      </c>
      <c r="HI10" s="9">
        <f t="shared" si="21"/>
        <v>437444087261</v>
      </c>
      <c r="HJ10" s="9">
        <f t="shared" si="21"/>
        <v>1013811389590</v>
      </c>
      <c r="HK10" s="9">
        <f t="shared" si="21"/>
        <v>1036632898871</v>
      </c>
      <c r="HL10" s="9">
        <f t="shared" si="21"/>
        <v>923974088292</v>
      </c>
      <c r="HM10" s="9">
        <f t="shared" si="21"/>
        <v>708270656952</v>
      </c>
      <c r="HN10" s="9">
        <f t="shared" si="21"/>
        <v>1034404522916</v>
      </c>
      <c r="HO10" s="9">
        <f t="shared" si="21"/>
        <v>663712266941</v>
      </c>
      <c r="HP10" s="9">
        <f t="shared" si="21"/>
        <v>3485336767166</v>
      </c>
      <c r="HQ10" s="9">
        <f t="shared" si="21"/>
        <v>1048610699394</v>
      </c>
      <c r="HR10" s="9">
        <f t="shared" si="21"/>
        <v>1387611468719</v>
      </c>
      <c r="HS10" s="9">
        <f t="shared" si="21"/>
        <v>1161109878332</v>
      </c>
      <c r="HT10" s="9">
        <f t="shared" si="21"/>
        <v>1761753712013</v>
      </c>
      <c r="HU10" s="9">
        <f t="shared" si="21"/>
        <v>979336957137</v>
      </c>
      <c r="HV10" s="9">
        <f t="shared" si="21"/>
        <v>1065300023150</v>
      </c>
      <c r="HW10" s="9">
        <f t="shared" si="21"/>
        <v>1746847365217</v>
      </c>
      <c r="HX10" s="9">
        <f t="shared" si="21"/>
        <v>1131290917695</v>
      </c>
      <c r="HY10" s="9">
        <f t="shared" si="21"/>
        <v>1291562467696</v>
      </c>
      <c r="HZ10" s="9">
        <f t="shared" si="21"/>
        <v>1209760803838</v>
      </c>
      <c r="IA10" s="9">
        <f t="shared" si="21"/>
        <v>1015127007111</v>
      </c>
      <c r="IB10" s="9">
        <f t="shared" si="21"/>
        <v>929365868564</v>
      </c>
      <c r="IC10" s="9">
        <f t="shared" si="21"/>
        <v>953331478618</v>
      </c>
      <c r="ID10" s="9">
        <f t="shared" si="21"/>
        <v>1831998927025</v>
      </c>
      <c r="IE10" s="9">
        <f t="shared" si="21"/>
        <v>1028168843301</v>
      </c>
      <c r="IF10" s="9">
        <f t="shared" si="21"/>
        <v>1132151189738</v>
      </c>
      <c r="IG10" s="9">
        <f t="shared" si="21"/>
        <v>1116680126031</v>
      </c>
      <c r="IH10" s="9">
        <f t="shared" si="21"/>
        <v>808252090951</v>
      </c>
      <c r="II10" s="9">
        <f t="shared" si="21"/>
        <v>985006999351</v>
      </c>
      <c r="IJ10" s="9">
        <f t="shared" si="21"/>
        <v>1596421782193</v>
      </c>
      <c r="IK10" s="9">
        <f t="shared" si="21"/>
        <v>1099675841581</v>
      </c>
      <c r="IL10" s="9">
        <f t="shared" si="21"/>
        <v>1057795334195</v>
      </c>
      <c r="IM10" s="9">
        <f t="shared" si="21"/>
        <v>920167207243</v>
      </c>
      <c r="IN10" s="9">
        <f t="shared" si="21"/>
        <v>1402935437170</v>
      </c>
      <c r="IO10" s="9">
        <f t="shared" si="21"/>
        <v>930133128794</v>
      </c>
      <c r="IP10" s="9">
        <f t="shared" si="21"/>
        <v>1219793909333</v>
      </c>
      <c r="IQ10" s="9">
        <f t="shared" si="21"/>
        <v>940434484091</v>
      </c>
      <c r="IR10" s="9">
        <f t="shared" si="21"/>
        <v>1089336814742</v>
      </c>
      <c r="IS10" s="9">
        <f t="shared" si="21"/>
        <v>1228749107704</v>
      </c>
      <c r="IT10" s="9">
        <f t="shared" si="21"/>
        <v>469115316257</v>
      </c>
      <c r="IU10" s="9">
        <f t="shared" si="21"/>
        <v>778752526381</v>
      </c>
      <c r="IV10" s="9">
        <f t="shared" si="21"/>
        <v>605215256742</v>
      </c>
      <c r="IW10" s="9">
        <f t="shared" si="21"/>
        <v>956695776132</v>
      </c>
      <c r="IX10" s="9">
        <f t="shared" si="21"/>
        <v>438838612641</v>
      </c>
      <c r="IY10" s="9">
        <f t="shared" si="21"/>
        <v>472477515564</v>
      </c>
      <c r="IZ10" s="9">
        <f t="shared" si="21"/>
        <v>532707444981</v>
      </c>
      <c r="JA10" s="9">
        <f t="shared" si="21"/>
        <v>1488374891545</v>
      </c>
      <c r="JB10" s="9">
        <f t="shared" ref="JB10:LM10" si="22">SUM(JB11:JB13)</f>
        <v>501994753265</v>
      </c>
      <c r="JC10" s="9">
        <f t="shared" si="22"/>
        <v>1531868902983</v>
      </c>
      <c r="JD10" s="9">
        <f t="shared" si="22"/>
        <v>617478031084</v>
      </c>
      <c r="JE10" s="9">
        <f t="shared" si="22"/>
        <v>718439410389</v>
      </c>
      <c r="JF10" s="9">
        <f t="shared" si="22"/>
        <v>1028091938709</v>
      </c>
      <c r="JG10" s="9">
        <f t="shared" si="22"/>
        <v>1313087235521</v>
      </c>
      <c r="JH10" s="9">
        <f t="shared" si="22"/>
        <v>578058820087</v>
      </c>
      <c r="JI10" s="9">
        <f t="shared" si="22"/>
        <v>912723139286</v>
      </c>
      <c r="JJ10" s="9">
        <f t="shared" si="22"/>
        <v>912438943198</v>
      </c>
      <c r="JK10" s="9">
        <f t="shared" si="22"/>
        <v>1003346567374</v>
      </c>
      <c r="JL10" s="9">
        <f t="shared" si="22"/>
        <v>727268363235</v>
      </c>
      <c r="JM10" s="9">
        <f t="shared" si="22"/>
        <v>539308007415</v>
      </c>
      <c r="JN10" s="9">
        <f t="shared" si="22"/>
        <v>516598300288</v>
      </c>
      <c r="JO10" s="9">
        <f t="shared" si="22"/>
        <v>720277749586</v>
      </c>
      <c r="JP10" s="9">
        <f t="shared" si="22"/>
        <v>470610369830</v>
      </c>
      <c r="JQ10" s="9">
        <f t="shared" si="22"/>
        <v>841715445482</v>
      </c>
      <c r="JR10" s="9">
        <f t="shared" si="22"/>
        <v>1557416499094</v>
      </c>
      <c r="JS10" s="9">
        <f t="shared" si="22"/>
        <v>676472134404</v>
      </c>
      <c r="JT10" s="9">
        <f t="shared" si="22"/>
        <v>719166440891</v>
      </c>
      <c r="JU10" s="9">
        <f t="shared" si="22"/>
        <v>992367094987</v>
      </c>
      <c r="JV10" s="9">
        <f t="shared" si="22"/>
        <v>743476846280</v>
      </c>
      <c r="JW10" s="9">
        <f t="shared" si="22"/>
        <v>933853496212</v>
      </c>
      <c r="JX10" s="9">
        <f t="shared" si="22"/>
        <v>689110637755</v>
      </c>
      <c r="JY10" s="9">
        <f t="shared" si="22"/>
        <v>793804635391</v>
      </c>
      <c r="JZ10" s="9">
        <f t="shared" si="22"/>
        <v>739670083365</v>
      </c>
      <c r="KA10" s="9">
        <f t="shared" si="22"/>
        <v>508130490459</v>
      </c>
      <c r="KB10" s="9">
        <f t="shared" si="22"/>
        <v>539872421099</v>
      </c>
      <c r="KC10" s="9">
        <f t="shared" si="22"/>
        <v>659246329261</v>
      </c>
      <c r="KD10" s="9">
        <f t="shared" si="22"/>
        <v>584370177930</v>
      </c>
      <c r="KE10" s="9">
        <f t="shared" si="22"/>
        <v>807122461859</v>
      </c>
      <c r="KF10" s="9">
        <f t="shared" si="22"/>
        <v>609554690329</v>
      </c>
      <c r="KG10" s="9">
        <f t="shared" si="22"/>
        <v>1523714615711</v>
      </c>
      <c r="KH10" s="9">
        <f t="shared" si="22"/>
        <v>870962847767</v>
      </c>
      <c r="KI10" s="9">
        <f t="shared" si="22"/>
        <v>731696643656</v>
      </c>
      <c r="KJ10" s="9">
        <f t="shared" si="22"/>
        <v>677656242582</v>
      </c>
      <c r="KK10" s="9">
        <f t="shared" si="22"/>
        <v>651991303679</v>
      </c>
      <c r="KL10" s="9">
        <f t="shared" si="22"/>
        <v>650043389262</v>
      </c>
      <c r="KM10" s="9">
        <f t="shared" si="22"/>
        <v>991298467940</v>
      </c>
      <c r="KN10" s="9">
        <f t="shared" si="22"/>
        <v>768056696761</v>
      </c>
      <c r="KO10" s="9">
        <f t="shared" si="22"/>
        <v>822386677448</v>
      </c>
      <c r="KP10" s="9">
        <f t="shared" si="22"/>
        <v>739453661580</v>
      </c>
      <c r="KQ10" s="9">
        <f t="shared" si="22"/>
        <v>557873996661</v>
      </c>
      <c r="KR10" s="9">
        <f t="shared" si="22"/>
        <v>842336752332</v>
      </c>
      <c r="KS10" s="9">
        <f t="shared" si="22"/>
        <v>573076780819</v>
      </c>
      <c r="KT10" s="9">
        <f t="shared" si="22"/>
        <v>817780317896</v>
      </c>
      <c r="KU10" s="9">
        <f t="shared" si="22"/>
        <v>4253320982625</v>
      </c>
      <c r="KV10" s="9">
        <f t="shared" si="22"/>
        <v>1646447061047</v>
      </c>
      <c r="KW10" s="9">
        <f t="shared" si="22"/>
        <v>5253423325188</v>
      </c>
      <c r="KX10" s="9">
        <f t="shared" si="22"/>
        <v>1295021217664</v>
      </c>
      <c r="KY10" s="9">
        <f t="shared" si="22"/>
        <v>2599364410658</v>
      </c>
      <c r="KZ10" s="9">
        <f t="shared" si="22"/>
        <v>1377664405076</v>
      </c>
      <c r="LA10" s="9">
        <f t="shared" si="22"/>
        <v>1321528732432</v>
      </c>
      <c r="LB10" s="9">
        <f t="shared" si="22"/>
        <v>1028580014543</v>
      </c>
      <c r="LC10" s="9">
        <f t="shared" si="22"/>
        <v>1538150051351</v>
      </c>
      <c r="LD10" s="9">
        <f t="shared" si="22"/>
        <v>1062910530365</v>
      </c>
      <c r="LE10" s="9">
        <f t="shared" si="22"/>
        <v>524404607171</v>
      </c>
      <c r="LF10" s="9">
        <f t="shared" si="22"/>
        <v>1093949317889</v>
      </c>
      <c r="LG10" s="9">
        <f t="shared" si="22"/>
        <v>564239893562</v>
      </c>
      <c r="LH10" s="9">
        <f t="shared" si="22"/>
        <v>677159853306</v>
      </c>
      <c r="LI10" s="9">
        <f t="shared" si="22"/>
        <v>603983244565</v>
      </c>
      <c r="LJ10" s="9">
        <f t="shared" si="22"/>
        <v>550441543914</v>
      </c>
      <c r="LK10" s="9">
        <f t="shared" si="22"/>
        <v>813013594374</v>
      </c>
      <c r="LL10" s="9">
        <f t="shared" si="22"/>
        <v>550220913757</v>
      </c>
      <c r="LM10" s="9">
        <f t="shared" si="22"/>
        <v>544861074752</v>
      </c>
      <c r="LN10" s="9">
        <f t="shared" ref="LN10:NY10" si="23">SUM(LN11:LN13)</f>
        <v>438339080739</v>
      </c>
      <c r="LO10" s="9">
        <f t="shared" si="23"/>
        <v>531069077154</v>
      </c>
      <c r="LP10" s="9">
        <f t="shared" si="23"/>
        <v>389050811658</v>
      </c>
      <c r="LQ10" s="9">
        <f t="shared" si="23"/>
        <v>468194580839</v>
      </c>
      <c r="LR10" s="9">
        <f t="shared" si="23"/>
        <v>377931341565</v>
      </c>
      <c r="LS10" s="9">
        <f t="shared" si="23"/>
        <v>401737820161</v>
      </c>
      <c r="LT10" s="9">
        <f t="shared" si="23"/>
        <v>349356224447</v>
      </c>
      <c r="LU10" s="9">
        <f t="shared" si="23"/>
        <v>347716533304</v>
      </c>
      <c r="LV10" s="9">
        <f t="shared" si="23"/>
        <v>1239776947097</v>
      </c>
      <c r="LW10" s="9">
        <f t="shared" si="23"/>
        <v>930837145015</v>
      </c>
      <c r="LX10" s="9">
        <f t="shared" si="23"/>
        <v>423598424169</v>
      </c>
      <c r="LY10" s="9">
        <f t="shared" si="23"/>
        <v>530642503409</v>
      </c>
      <c r="LZ10" s="9">
        <f t="shared" si="23"/>
        <v>636127768195</v>
      </c>
      <c r="MA10" s="9">
        <f t="shared" si="23"/>
        <v>661470140292</v>
      </c>
      <c r="MB10" s="9">
        <f t="shared" si="23"/>
        <v>399072482111</v>
      </c>
      <c r="MC10" s="9">
        <f t="shared" si="23"/>
        <v>751417023858</v>
      </c>
      <c r="MD10" s="9">
        <f t="shared" si="23"/>
        <v>726587090470</v>
      </c>
      <c r="ME10" s="9">
        <f t="shared" si="23"/>
        <v>765664883028</v>
      </c>
      <c r="MF10" s="9">
        <f t="shared" si="23"/>
        <v>589259635074</v>
      </c>
      <c r="MG10" s="9">
        <f t="shared" si="23"/>
        <v>650354202766</v>
      </c>
      <c r="MH10" s="9">
        <f t="shared" si="23"/>
        <v>166196206809</v>
      </c>
      <c r="MI10" s="9">
        <f t="shared" si="23"/>
        <v>431108113431</v>
      </c>
      <c r="MJ10" s="9">
        <f t="shared" si="23"/>
        <v>1531374909824</v>
      </c>
      <c r="MK10" s="9">
        <f t="shared" si="23"/>
        <v>493410937313</v>
      </c>
      <c r="ML10" s="9">
        <f t="shared" si="23"/>
        <v>540104376560</v>
      </c>
      <c r="MM10" s="9">
        <f t="shared" si="23"/>
        <v>1083624984390</v>
      </c>
      <c r="MN10" s="9">
        <f t="shared" si="23"/>
        <v>751301933742</v>
      </c>
      <c r="MO10" s="9">
        <f t="shared" si="23"/>
        <v>550815324593</v>
      </c>
      <c r="MP10" s="9">
        <f t="shared" si="23"/>
        <v>846321528371</v>
      </c>
      <c r="MQ10" s="9">
        <f t="shared" si="23"/>
        <v>637516657732</v>
      </c>
      <c r="MR10" s="9">
        <f t="shared" si="23"/>
        <v>682327240375.5</v>
      </c>
      <c r="MS10" s="9">
        <f t="shared" si="23"/>
        <v>650885089306</v>
      </c>
      <c r="MT10" s="9">
        <f t="shared" si="23"/>
        <v>713906816093</v>
      </c>
      <c r="MU10" s="9">
        <f t="shared" si="23"/>
        <v>724605579018</v>
      </c>
      <c r="MV10" s="9">
        <f t="shared" si="23"/>
        <v>704993385024</v>
      </c>
      <c r="MW10" s="9">
        <f t="shared" si="23"/>
        <v>547019012578</v>
      </c>
      <c r="MX10" s="9">
        <f t="shared" si="23"/>
        <v>609321207844</v>
      </c>
      <c r="MY10" s="9">
        <f t="shared" si="23"/>
        <v>595871039697</v>
      </c>
      <c r="MZ10" s="9">
        <f t="shared" si="23"/>
        <v>635227489289</v>
      </c>
      <c r="NA10" s="9">
        <f t="shared" si="23"/>
        <v>643331690140</v>
      </c>
      <c r="NB10" s="9">
        <f t="shared" si="23"/>
        <v>566516703355</v>
      </c>
      <c r="NC10" s="9">
        <f t="shared" si="23"/>
        <v>788802818044</v>
      </c>
      <c r="ND10" s="9">
        <f t="shared" si="23"/>
        <v>480140326301</v>
      </c>
      <c r="NE10" s="9">
        <f t="shared" si="23"/>
        <v>1251876573939</v>
      </c>
      <c r="NF10" s="9">
        <f t="shared" si="23"/>
        <v>503736332803</v>
      </c>
      <c r="NG10" s="9">
        <f t="shared" si="23"/>
        <v>598656375455</v>
      </c>
      <c r="NH10" s="9">
        <f t="shared" si="23"/>
        <v>558111629331</v>
      </c>
      <c r="NI10" s="9">
        <f t="shared" si="23"/>
        <v>1236016579241</v>
      </c>
      <c r="NJ10" s="9">
        <f t="shared" si="23"/>
        <v>723504677438</v>
      </c>
      <c r="NK10" s="9">
        <f t="shared" si="23"/>
        <v>696199698550</v>
      </c>
      <c r="NL10" s="9">
        <f t="shared" si="23"/>
        <v>588539667464</v>
      </c>
      <c r="NM10" s="9">
        <f t="shared" si="23"/>
        <v>794079950626</v>
      </c>
      <c r="NN10" s="9">
        <f t="shared" si="23"/>
        <v>701054902561</v>
      </c>
      <c r="NO10" s="9">
        <f t="shared" si="23"/>
        <v>531708705459</v>
      </c>
      <c r="NP10" s="9">
        <f t="shared" si="23"/>
        <v>737786987240</v>
      </c>
      <c r="NQ10" s="9">
        <f t="shared" si="23"/>
        <v>529546505599</v>
      </c>
      <c r="NR10" s="9">
        <f t="shared" si="23"/>
        <v>481292473632</v>
      </c>
      <c r="NS10" s="9">
        <f t="shared" si="23"/>
        <v>543164395007</v>
      </c>
      <c r="NT10" s="9">
        <f t="shared" si="23"/>
        <v>549240281345</v>
      </c>
      <c r="NU10" s="9">
        <f t="shared" si="23"/>
        <v>449731005807</v>
      </c>
      <c r="NV10" s="9">
        <f t="shared" si="23"/>
        <v>252846515990</v>
      </c>
      <c r="NW10" s="9">
        <f t="shared" si="23"/>
        <v>103147010269</v>
      </c>
      <c r="NX10" s="9">
        <f t="shared" si="23"/>
        <v>1018431008887</v>
      </c>
      <c r="NY10" s="9">
        <f t="shared" si="23"/>
        <v>381713595700</v>
      </c>
      <c r="NZ10" s="9">
        <f t="shared" ref="NZ10:QK10" si="24">SUM(NZ11:NZ13)</f>
        <v>546402981593</v>
      </c>
      <c r="OA10" s="9">
        <f t="shared" si="24"/>
        <v>947573267024</v>
      </c>
      <c r="OB10" s="9">
        <f t="shared" si="24"/>
        <v>694464178090</v>
      </c>
      <c r="OC10" s="9">
        <f t="shared" si="24"/>
        <v>546799186839</v>
      </c>
      <c r="OD10" s="9">
        <f t="shared" si="24"/>
        <v>695408543800</v>
      </c>
      <c r="OE10" s="9">
        <f t="shared" si="24"/>
        <v>532950783318</v>
      </c>
      <c r="OF10" s="9">
        <f t="shared" si="24"/>
        <v>799770747855</v>
      </c>
      <c r="OG10" s="9">
        <f t="shared" si="24"/>
        <v>693247533041</v>
      </c>
      <c r="OH10" s="9">
        <f t="shared" si="24"/>
        <v>1212086447141</v>
      </c>
      <c r="OI10" s="9">
        <f t="shared" si="24"/>
        <v>893904403383</v>
      </c>
      <c r="OJ10" s="9">
        <f t="shared" si="24"/>
        <v>613409962681</v>
      </c>
      <c r="OK10" s="9">
        <f t="shared" si="24"/>
        <v>790134683034</v>
      </c>
      <c r="OL10" s="9">
        <f t="shared" si="24"/>
        <v>1011563786345</v>
      </c>
      <c r="OM10" s="9">
        <f t="shared" si="24"/>
        <v>1243781004411</v>
      </c>
      <c r="ON10" s="9">
        <f t="shared" si="24"/>
        <v>845159025569</v>
      </c>
      <c r="OO10" s="9">
        <f t="shared" si="24"/>
        <v>677658718414</v>
      </c>
      <c r="OP10" s="9">
        <f t="shared" si="24"/>
        <v>467723303692</v>
      </c>
      <c r="OQ10" s="9">
        <f t="shared" si="24"/>
        <v>498875270206</v>
      </c>
      <c r="OR10" s="9">
        <f t="shared" si="24"/>
        <v>416735617603</v>
      </c>
      <c r="OS10" s="9">
        <f t="shared" si="24"/>
        <v>1282745347275</v>
      </c>
      <c r="OT10" s="9">
        <f t="shared" si="24"/>
        <v>609421008807</v>
      </c>
      <c r="OU10" s="9">
        <f t="shared" si="24"/>
        <v>452094507017</v>
      </c>
      <c r="OV10" s="9">
        <f t="shared" si="24"/>
        <v>609345018221</v>
      </c>
      <c r="OW10" s="9">
        <f t="shared" si="24"/>
        <v>614466165945</v>
      </c>
      <c r="OX10" s="9">
        <f t="shared" si="24"/>
        <v>678891118902</v>
      </c>
      <c r="OY10" s="9">
        <f t="shared" si="24"/>
        <v>467938432829</v>
      </c>
      <c r="OZ10" s="9">
        <f t="shared" si="24"/>
        <v>627007693138</v>
      </c>
      <c r="PA10" s="9">
        <f t="shared" si="24"/>
        <v>488009901944</v>
      </c>
      <c r="PB10" s="9">
        <f t="shared" si="24"/>
        <v>635093431939</v>
      </c>
      <c r="PC10" s="9">
        <f t="shared" si="24"/>
        <v>406171235865</v>
      </c>
      <c r="PD10" s="9">
        <f t="shared" si="24"/>
        <v>648285068399</v>
      </c>
      <c r="PE10" s="9">
        <f t="shared" si="24"/>
        <v>753524595749</v>
      </c>
      <c r="PF10" s="9">
        <f t="shared" si="24"/>
        <v>592017131798</v>
      </c>
      <c r="PG10" s="9">
        <f t="shared" si="24"/>
        <v>680130315378</v>
      </c>
      <c r="PH10" s="9">
        <f t="shared" si="24"/>
        <v>459540119656</v>
      </c>
      <c r="PI10" s="9">
        <f t="shared" si="24"/>
        <v>543011462109</v>
      </c>
      <c r="PJ10" s="9">
        <f t="shared" si="24"/>
        <v>460557311667</v>
      </c>
      <c r="PK10" s="9">
        <f t="shared" si="24"/>
        <v>370430712338</v>
      </c>
      <c r="PL10" s="9">
        <f t="shared" si="24"/>
        <v>484286136151</v>
      </c>
      <c r="PM10" s="9">
        <f t="shared" si="24"/>
        <v>508173430457</v>
      </c>
      <c r="PN10" s="9">
        <f t="shared" si="24"/>
        <v>394324878111</v>
      </c>
      <c r="PO10" s="9">
        <f t="shared" si="24"/>
        <v>291471810100</v>
      </c>
      <c r="PP10" s="9">
        <f t="shared" si="24"/>
        <v>1165471923932</v>
      </c>
      <c r="PQ10" s="9">
        <f t="shared" si="24"/>
        <v>611775090146</v>
      </c>
      <c r="PR10" s="9">
        <f t="shared" si="24"/>
        <v>989281848169</v>
      </c>
      <c r="PS10" s="9">
        <f t="shared" si="24"/>
        <v>474271101429</v>
      </c>
      <c r="PT10" s="9">
        <f t="shared" si="24"/>
        <v>477660504014</v>
      </c>
      <c r="PU10" s="9">
        <f t="shared" si="24"/>
        <v>684469836379</v>
      </c>
      <c r="PV10" s="9">
        <f t="shared" si="24"/>
        <v>568248542866</v>
      </c>
      <c r="PW10" s="9">
        <f t="shared" si="24"/>
        <v>554594774650</v>
      </c>
      <c r="PX10" s="9">
        <f t="shared" si="24"/>
        <v>548735581359</v>
      </c>
      <c r="PY10" s="9">
        <f t="shared" si="24"/>
        <v>350787153815</v>
      </c>
      <c r="PZ10" s="9">
        <f t="shared" si="24"/>
        <v>580981882658</v>
      </c>
      <c r="QA10" s="9">
        <f t="shared" si="24"/>
        <v>467218168688</v>
      </c>
      <c r="QB10" s="9">
        <f t="shared" si="24"/>
        <v>2643812996686</v>
      </c>
      <c r="QC10" s="9">
        <f t="shared" si="24"/>
        <v>630678023540</v>
      </c>
      <c r="QD10" s="9">
        <f t="shared" si="24"/>
        <v>708726243361</v>
      </c>
      <c r="QE10" s="9">
        <f t="shared" si="24"/>
        <v>770727215757</v>
      </c>
      <c r="QF10" s="9">
        <f t="shared" si="24"/>
        <v>1444880269927</v>
      </c>
      <c r="QG10" s="9">
        <f t="shared" si="24"/>
        <v>1364192531770</v>
      </c>
      <c r="QH10" s="9">
        <f t="shared" si="24"/>
        <v>773528480118</v>
      </c>
      <c r="QI10" s="9">
        <f t="shared" si="24"/>
        <v>658518513819</v>
      </c>
      <c r="QJ10" s="9">
        <f t="shared" si="24"/>
        <v>813362329228</v>
      </c>
      <c r="QK10" s="9">
        <f t="shared" si="24"/>
        <v>592731399195</v>
      </c>
      <c r="QL10" s="9">
        <f t="shared" ref="QL10:SW10" si="25">SUM(QL11:QL13)</f>
        <v>737570461876</v>
      </c>
      <c r="QM10" s="9">
        <f t="shared" si="25"/>
        <v>776354303832</v>
      </c>
      <c r="QN10" s="9">
        <f t="shared" si="25"/>
        <v>632780767238</v>
      </c>
      <c r="QO10" s="9">
        <f t="shared" si="25"/>
        <v>762514474559</v>
      </c>
      <c r="QP10" s="9">
        <f t="shared" si="25"/>
        <v>988932603694</v>
      </c>
      <c r="QQ10" s="9">
        <f t="shared" si="25"/>
        <v>858083322125</v>
      </c>
      <c r="QR10" s="9">
        <f t="shared" si="25"/>
        <v>881473847141</v>
      </c>
      <c r="QS10" s="9">
        <f t="shared" si="25"/>
        <v>853330933338</v>
      </c>
      <c r="QT10" s="9">
        <f t="shared" si="25"/>
        <v>959895988928</v>
      </c>
      <c r="QU10" s="9">
        <f t="shared" si="25"/>
        <v>575882316559</v>
      </c>
      <c r="QV10" s="9">
        <f t="shared" si="25"/>
        <v>534888540711</v>
      </c>
      <c r="QW10" s="9">
        <f t="shared" si="25"/>
        <v>808897943997</v>
      </c>
      <c r="QX10" s="9">
        <f t="shared" si="25"/>
        <v>716727250220</v>
      </c>
      <c r="QY10" s="9">
        <f t="shared" si="25"/>
        <v>733991497853</v>
      </c>
      <c r="QZ10" s="9">
        <f t="shared" si="25"/>
        <v>780952188907</v>
      </c>
      <c r="RA10" s="9">
        <f t="shared" si="25"/>
        <v>641194546463</v>
      </c>
      <c r="RB10" s="9">
        <f t="shared" si="25"/>
        <v>905227922674</v>
      </c>
      <c r="RC10" s="9">
        <f t="shared" si="25"/>
        <v>584987991520</v>
      </c>
      <c r="RD10" s="9">
        <f t="shared" si="25"/>
        <v>796641876710</v>
      </c>
      <c r="RE10" s="9">
        <f t="shared" si="25"/>
        <v>515370890327</v>
      </c>
      <c r="RF10" s="9">
        <f t="shared" si="25"/>
        <v>1089674338801</v>
      </c>
      <c r="RG10" s="9">
        <f t="shared" si="25"/>
        <v>508451619074</v>
      </c>
      <c r="RH10" s="9">
        <f t="shared" si="25"/>
        <v>634404598126</v>
      </c>
      <c r="RI10" s="9">
        <f t="shared" si="25"/>
        <v>519651924000</v>
      </c>
      <c r="RJ10" s="9">
        <f t="shared" si="25"/>
        <v>532858958685</v>
      </c>
      <c r="RK10" s="9">
        <f t="shared" si="25"/>
        <v>648555139574</v>
      </c>
      <c r="RL10" s="9">
        <f t="shared" si="25"/>
        <v>553228111909</v>
      </c>
      <c r="RM10" s="9">
        <f t="shared" si="25"/>
        <v>442954166397</v>
      </c>
      <c r="RN10" s="9">
        <f t="shared" si="25"/>
        <v>578229073278</v>
      </c>
      <c r="RO10" s="9">
        <f t="shared" si="25"/>
        <v>426782575530</v>
      </c>
      <c r="RP10" s="9">
        <f t="shared" si="25"/>
        <v>148818723351</v>
      </c>
      <c r="RQ10" s="9">
        <f t="shared" si="25"/>
        <v>1159872633113</v>
      </c>
      <c r="RR10" s="9">
        <f t="shared" si="25"/>
        <v>1167914121130</v>
      </c>
      <c r="RS10" s="9">
        <f t="shared" si="25"/>
        <v>1265554543584</v>
      </c>
      <c r="RT10" s="9">
        <f t="shared" si="25"/>
        <v>1108843868654</v>
      </c>
      <c r="RU10" s="9">
        <f t="shared" si="25"/>
        <v>1461378798130</v>
      </c>
      <c r="RV10" s="9">
        <f t="shared" si="25"/>
        <v>564516830612</v>
      </c>
      <c r="RW10" s="9">
        <f t="shared" si="25"/>
        <v>1093831122465</v>
      </c>
      <c r="RX10" s="9">
        <f t="shared" si="25"/>
        <v>648709803905</v>
      </c>
      <c r="RY10" s="9">
        <f t="shared" si="25"/>
        <v>709085267689</v>
      </c>
      <c r="RZ10" s="9">
        <f t="shared" si="25"/>
        <v>1025142797595</v>
      </c>
      <c r="SA10" s="9">
        <f t="shared" si="25"/>
        <v>681876307255</v>
      </c>
      <c r="SB10" s="9">
        <f t="shared" si="25"/>
        <v>544081855375</v>
      </c>
      <c r="SC10" s="9">
        <f t="shared" si="25"/>
        <v>501293469097</v>
      </c>
      <c r="SD10" s="9">
        <f t="shared" si="25"/>
        <v>552522072907</v>
      </c>
      <c r="SE10" s="9">
        <f t="shared" si="25"/>
        <v>484177075440</v>
      </c>
      <c r="SF10" s="9">
        <f t="shared" si="25"/>
        <v>548372707906</v>
      </c>
      <c r="SG10" s="9">
        <f t="shared" si="25"/>
        <v>505712233191</v>
      </c>
      <c r="SH10" s="9">
        <f t="shared" si="25"/>
        <v>800313828654</v>
      </c>
      <c r="SI10" s="9">
        <f t="shared" si="25"/>
        <v>474016061219</v>
      </c>
      <c r="SJ10" s="9">
        <f t="shared" si="25"/>
        <v>678889236526</v>
      </c>
      <c r="SK10" s="9">
        <f t="shared" si="25"/>
        <v>502706113449</v>
      </c>
      <c r="SL10" s="9">
        <f t="shared" si="25"/>
        <v>529327939773</v>
      </c>
      <c r="SM10" s="9">
        <f t="shared" si="25"/>
        <v>480946361522</v>
      </c>
      <c r="SN10" s="9">
        <f t="shared" si="25"/>
        <v>399219336046</v>
      </c>
      <c r="SO10" s="9">
        <f t="shared" si="25"/>
        <v>1664959883176</v>
      </c>
      <c r="SP10" s="9">
        <f t="shared" si="25"/>
        <v>625739901134</v>
      </c>
      <c r="SQ10" s="9">
        <f t="shared" si="25"/>
        <v>596250029822</v>
      </c>
      <c r="SR10" s="9">
        <f t="shared" si="25"/>
        <v>1019680093777</v>
      </c>
      <c r="SS10" s="9">
        <f t="shared" si="25"/>
        <v>969923629800</v>
      </c>
      <c r="ST10" s="9">
        <f t="shared" si="25"/>
        <v>624006093618</v>
      </c>
      <c r="SU10" s="9">
        <f t="shared" si="25"/>
        <v>599642025789</v>
      </c>
      <c r="SV10" s="9">
        <f t="shared" si="25"/>
        <v>773581402805</v>
      </c>
      <c r="SW10" s="9">
        <f t="shared" si="25"/>
        <v>2783645234923</v>
      </c>
      <c r="SX10" s="9">
        <f t="shared" ref="SX10:TZ10" si="26">SUM(SX11:SX13)</f>
        <v>764683377901</v>
      </c>
      <c r="SY10" s="9">
        <f t="shared" si="26"/>
        <v>545433802228</v>
      </c>
      <c r="SZ10" s="9">
        <f t="shared" si="26"/>
        <v>851772434618</v>
      </c>
      <c r="TA10" s="9">
        <f t="shared" si="26"/>
        <v>559912560100</v>
      </c>
      <c r="TB10" s="9">
        <f t="shared" si="26"/>
        <v>767654577053</v>
      </c>
      <c r="TC10" s="9">
        <f t="shared" si="26"/>
        <v>527199879193</v>
      </c>
      <c r="TD10" s="9">
        <f t="shared" si="26"/>
        <v>1081628754651</v>
      </c>
      <c r="TE10" s="9">
        <f t="shared" si="26"/>
        <v>528655657689</v>
      </c>
      <c r="TF10" s="9">
        <f t="shared" si="26"/>
        <v>697397816967</v>
      </c>
      <c r="TG10" s="9">
        <f t="shared" si="26"/>
        <v>637794843383</v>
      </c>
      <c r="TH10" s="9">
        <f t="shared" si="26"/>
        <v>501207418230</v>
      </c>
      <c r="TI10" s="9">
        <f t="shared" si="26"/>
        <v>109288720895</v>
      </c>
      <c r="TJ10" s="9">
        <f t="shared" si="26"/>
        <v>119572835535</v>
      </c>
      <c r="TK10" s="9">
        <f t="shared" si="26"/>
        <v>857098934754</v>
      </c>
      <c r="TL10" s="9">
        <f t="shared" si="26"/>
        <v>542475050755</v>
      </c>
      <c r="TM10" s="9">
        <f t="shared" si="26"/>
        <v>559802348455</v>
      </c>
      <c r="TN10" s="9">
        <f t="shared" si="26"/>
        <v>701002120994</v>
      </c>
      <c r="TO10" s="9">
        <f t="shared" si="26"/>
        <v>517528922845</v>
      </c>
      <c r="TP10" s="9">
        <f t="shared" si="26"/>
        <v>478745662189</v>
      </c>
      <c r="TQ10" s="9">
        <f t="shared" si="26"/>
        <v>189767620424</v>
      </c>
      <c r="TR10" s="9">
        <f t="shared" si="26"/>
        <v>1228625712846</v>
      </c>
      <c r="TS10" s="9">
        <f t="shared" si="26"/>
        <v>1297289759156</v>
      </c>
      <c r="TT10" s="9">
        <f t="shared" si="26"/>
        <v>1562020716312</v>
      </c>
      <c r="TU10" s="9">
        <f t="shared" si="26"/>
        <v>1372158441595</v>
      </c>
      <c r="TV10" s="9">
        <f t="shared" si="26"/>
        <v>1061511697968</v>
      </c>
      <c r="TW10" s="9">
        <f t="shared" si="26"/>
        <v>964584829343</v>
      </c>
    </row>
    <row r="11" spans="1:543" ht="15" x14ac:dyDescent="0.25">
      <c r="A11" s="10">
        <v>4</v>
      </c>
      <c r="B11" s="10">
        <v>2</v>
      </c>
      <c r="C11" s="10">
        <v>1</v>
      </c>
      <c r="D11" s="11" t="s">
        <v>550</v>
      </c>
      <c r="E11" s="12">
        <v>1277116733691</v>
      </c>
      <c r="F11" s="12">
        <v>25293256913</v>
      </c>
      <c r="G11" s="12">
        <v>28802542993</v>
      </c>
      <c r="H11" s="12">
        <v>27318061639</v>
      </c>
      <c r="I11" s="12">
        <v>24772417218</v>
      </c>
      <c r="J11" s="12">
        <v>28435211078</v>
      </c>
      <c r="K11" s="12">
        <v>25723740630</v>
      </c>
      <c r="L11" s="12">
        <v>70182202295</v>
      </c>
      <c r="M11" s="12">
        <v>457534909344</v>
      </c>
      <c r="N11" s="12">
        <v>34792301095</v>
      </c>
      <c r="O11" s="12">
        <v>26171116590</v>
      </c>
      <c r="P11" s="12">
        <v>24882325667</v>
      </c>
      <c r="Q11" s="12">
        <v>36564945848</v>
      </c>
      <c r="R11" s="12">
        <v>26859405671</v>
      </c>
      <c r="S11" s="12">
        <v>27295891550</v>
      </c>
      <c r="T11" s="12">
        <v>62087207395</v>
      </c>
      <c r="U11" s="12">
        <v>33379439846</v>
      </c>
      <c r="V11" s="12">
        <v>23887383821</v>
      </c>
      <c r="W11" s="12">
        <v>22951360112</v>
      </c>
      <c r="X11" s="12">
        <v>29333200167</v>
      </c>
      <c r="Y11" s="12">
        <v>101809271548</v>
      </c>
      <c r="Z11" s="12">
        <v>22856069532</v>
      </c>
      <c r="AA11" s="12">
        <v>21675355373</v>
      </c>
      <c r="AB11" s="12">
        <v>20145562353</v>
      </c>
      <c r="AC11" s="12">
        <v>403778317079</v>
      </c>
      <c r="AD11" s="12">
        <v>55292507626</v>
      </c>
      <c r="AE11" s="12">
        <v>21222457707</v>
      </c>
      <c r="AF11" s="12">
        <v>56172938347</v>
      </c>
      <c r="AG11" s="12">
        <v>18584341878</v>
      </c>
      <c r="AH11" s="12">
        <v>39596115851</v>
      </c>
      <c r="AI11" s="12">
        <v>153484921984</v>
      </c>
      <c r="AJ11" s="12">
        <v>53803147841</v>
      </c>
      <c r="AK11" s="12">
        <v>11278752634</v>
      </c>
      <c r="AL11" s="12">
        <v>69220456745</v>
      </c>
      <c r="AM11" s="12">
        <v>43637747998</v>
      </c>
      <c r="AN11" s="12">
        <v>20952824984</v>
      </c>
      <c r="AO11" s="12">
        <v>23148942689</v>
      </c>
      <c r="AP11" s="12">
        <v>16895365207</v>
      </c>
      <c r="AQ11" s="12">
        <v>28095108088</v>
      </c>
      <c r="AR11" s="12">
        <v>149026739931</v>
      </c>
      <c r="AS11" s="12">
        <v>27436801088</v>
      </c>
      <c r="AT11" s="12">
        <v>16531732064</v>
      </c>
      <c r="AU11" s="13">
        <v>17698655574</v>
      </c>
      <c r="AV11" s="12">
        <v>15606323540</v>
      </c>
      <c r="AW11" s="12">
        <v>21146915764</v>
      </c>
      <c r="AX11" s="12">
        <v>18525610564</v>
      </c>
      <c r="AY11" s="12">
        <v>31649275317</v>
      </c>
      <c r="AZ11" s="12">
        <v>19846200565</v>
      </c>
      <c r="BA11" s="12">
        <v>42829920654</v>
      </c>
      <c r="BB11" s="12">
        <v>16619418651</v>
      </c>
      <c r="BC11" s="12">
        <v>25312323909</v>
      </c>
      <c r="BD11" s="12">
        <v>33863491746</v>
      </c>
      <c r="BE11" s="12">
        <v>27066718924</v>
      </c>
      <c r="BF11" s="12">
        <v>45319280480</v>
      </c>
      <c r="BG11" s="12">
        <v>31872395827</v>
      </c>
      <c r="BH11" s="13">
        <f>9382711321+1684742067</f>
        <v>11067453388</v>
      </c>
      <c r="BI11" s="12">
        <v>9800939831</v>
      </c>
      <c r="BJ11" s="12">
        <v>11489915597</v>
      </c>
      <c r="BK11" s="12">
        <v>149064512233</v>
      </c>
      <c r="BL11" s="12">
        <v>20669994361</v>
      </c>
      <c r="BM11" s="12">
        <v>19881377476</v>
      </c>
      <c r="BN11" s="12">
        <v>24687359838</v>
      </c>
      <c r="BO11" s="12">
        <v>17584167609</v>
      </c>
      <c r="BP11" s="12">
        <v>17584167609</v>
      </c>
      <c r="BQ11" s="12">
        <v>23969053210</v>
      </c>
      <c r="BR11" s="12">
        <v>28619647643</v>
      </c>
      <c r="BS11" s="12">
        <v>20572172017</v>
      </c>
      <c r="BT11" s="12">
        <v>16802625419</v>
      </c>
      <c r="BU11" s="12">
        <v>15279128419</v>
      </c>
      <c r="BV11" s="12">
        <v>13115273086</v>
      </c>
      <c r="BW11" s="12">
        <v>64110864543</v>
      </c>
      <c r="BX11" s="12">
        <v>13554102435</v>
      </c>
      <c r="BY11" s="12">
        <v>21563293390</v>
      </c>
      <c r="BZ11" s="12">
        <v>13751725249</v>
      </c>
      <c r="CA11" s="12">
        <v>16592520214</v>
      </c>
      <c r="CB11" s="12">
        <v>23668993478</v>
      </c>
      <c r="CC11" s="12">
        <v>27747425470</v>
      </c>
      <c r="CD11" s="12">
        <v>30845910920</v>
      </c>
      <c r="CE11" s="12">
        <v>3367086539743</v>
      </c>
      <c r="CF11" s="12">
        <v>3335178021952</v>
      </c>
      <c r="CG11" s="12">
        <v>582094946672</v>
      </c>
      <c r="CH11" s="12">
        <v>633522315140</v>
      </c>
      <c r="CI11" s="12">
        <v>1397850115640</v>
      </c>
      <c r="CJ11" s="12">
        <v>533639047610</v>
      </c>
      <c r="CK11" s="12">
        <v>668162895969</v>
      </c>
      <c r="CL11" s="12">
        <v>1713364942350</v>
      </c>
      <c r="CM11" s="12">
        <v>606027071167</v>
      </c>
      <c r="CN11" s="12">
        <v>1807213661241</v>
      </c>
      <c r="CO11" s="12">
        <v>544591926034</v>
      </c>
      <c r="CP11" s="12">
        <v>597800585838</v>
      </c>
      <c r="CQ11" s="12">
        <v>618680178940</v>
      </c>
      <c r="CR11" s="12">
        <v>516825167008</v>
      </c>
      <c r="CS11" s="12">
        <v>203586335941</v>
      </c>
      <c r="CT11" s="12">
        <v>128211772145</v>
      </c>
      <c r="CU11" s="12">
        <v>77693635956</v>
      </c>
      <c r="CV11" s="12">
        <v>113836775818</v>
      </c>
      <c r="CW11" s="12">
        <v>181103202304</v>
      </c>
      <c r="CX11" s="12">
        <v>163645851064</v>
      </c>
      <c r="CY11" s="12">
        <v>478607189718</v>
      </c>
      <c r="CZ11" s="12">
        <v>312157863939</v>
      </c>
      <c r="DA11" s="12">
        <v>141838518614</v>
      </c>
      <c r="DB11" s="12">
        <v>123603433218</v>
      </c>
      <c r="DC11" s="12">
        <v>71422975947</v>
      </c>
      <c r="DD11" s="12">
        <v>1934568340798</v>
      </c>
      <c r="DE11" s="12">
        <v>448874050262</v>
      </c>
      <c r="DF11" s="12">
        <v>2416335642901</v>
      </c>
      <c r="DG11" s="12">
        <v>430736437861</v>
      </c>
      <c r="DH11" s="12">
        <v>822451220638</v>
      </c>
      <c r="DI11" s="12">
        <v>259077986047</v>
      </c>
      <c r="DJ11" s="12">
        <v>310676775946</v>
      </c>
      <c r="DK11" s="12">
        <v>292090036722</v>
      </c>
      <c r="DL11" s="12">
        <v>279667712888</v>
      </c>
      <c r="DM11" s="13">
        <v>215409502290</v>
      </c>
      <c r="DN11" s="12">
        <v>222634295968</v>
      </c>
      <c r="DO11" s="12">
        <v>380366987624</v>
      </c>
      <c r="DP11" s="12">
        <v>281108136782</v>
      </c>
      <c r="DQ11" s="12">
        <v>225349603541</v>
      </c>
      <c r="DR11" s="12">
        <v>218464151374</v>
      </c>
      <c r="DS11" s="12">
        <v>219915028156</v>
      </c>
      <c r="DT11" s="12">
        <v>192872735329</v>
      </c>
      <c r="DU11" s="12">
        <v>247597321843</v>
      </c>
      <c r="DV11" s="12">
        <v>95560468517</v>
      </c>
      <c r="DW11" s="12">
        <v>22499322693</v>
      </c>
      <c r="DX11" s="12">
        <v>65935473882.25</v>
      </c>
      <c r="DY11" s="12">
        <v>23118338900</v>
      </c>
      <c r="DZ11" s="12">
        <v>34291696110</v>
      </c>
      <c r="EA11" s="12">
        <v>25409339689</v>
      </c>
      <c r="EB11" s="12">
        <v>27150010083</v>
      </c>
      <c r="EC11" s="12">
        <v>30267869482</v>
      </c>
      <c r="ED11" s="12">
        <v>24579067995</v>
      </c>
      <c r="EE11" s="12">
        <v>22717093579</v>
      </c>
      <c r="EF11" s="12">
        <v>58224983342</v>
      </c>
      <c r="EG11" s="12">
        <v>287581907518</v>
      </c>
      <c r="EH11" s="12">
        <v>28484759529</v>
      </c>
      <c r="EI11" s="12">
        <v>49200706603</v>
      </c>
      <c r="EJ11" s="12">
        <v>68282425215</v>
      </c>
      <c r="EK11" s="12">
        <v>45163652233</v>
      </c>
      <c r="EL11" s="12">
        <v>150380012507</v>
      </c>
      <c r="EM11" s="12">
        <v>50498807017</v>
      </c>
      <c r="EN11" s="12">
        <v>56762790369</v>
      </c>
      <c r="EO11" s="12">
        <v>45641209811</v>
      </c>
      <c r="EP11" s="12">
        <v>74764855630</v>
      </c>
      <c r="EQ11" s="12">
        <v>39012728640</v>
      </c>
      <c r="ER11" s="12">
        <v>35577272102</v>
      </c>
      <c r="ES11" s="12">
        <v>37832349284</v>
      </c>
      <c r="ET11" s="12">
        <v>36709508979</v>
      </c>
      <c r="EU11" s="12">
        <v>34201434237</v>
      </c>
      <c r="EV11" s="12">
        <v>18282544506</v>
      </c>
      <c r="EW11" s="12">
        <v>9591547943272</v>
      </c>
      <c r="EX11" s="12">
        <v>1494604220017</v>
      </c>
      <c r="EY11" s="12">
        <v>206818966050</v>
      </c>
      <c r="EZ11" s="12">
        <v>326998684342</v>
      </c>
      <c r="FA11" s="12">
        <v>252428405040</v>
      </c>
      <c r="FB11" s="12">
        <v>68749605219</v>
      </c>
      <c r="FC11" s="12">
        <v>89330881746</v>
      </c>
      <c r="FD11" s="12">
        <v>102720286531</v>
      </c>
      <c r="FE11" s="12">
        <v>194563671447</v>
      </c>
      <c r="FF11" s="12">
        <v>233340291276</v>
      </c>
      <c r="FG11" s="12">
        <v>267117867071</v>
      </c>
      <c r="FH11" s="12">
        <v>82514955325</v>
      </c>
      <c r="FI11" s="12">
        <v>100051142940</v>
      </c>
      <c r="FJ11" s="12">
        <v>108572324948</v>
      </c>
      <c r="FK11" s="12">
        <v>212503493792</v>
      </c>
      <c r="FL11" s="12">
        <v>140553493662</v>
      </c>
      <c r="FM11" s="12">
        <v>88232871373</v>
      </c>
      <c r="FN11" s="12">
        <v>87789413962</v>
      </c>
      <c r="FO11" s="12">
        <v>241561583020</v>
      </c>
      <c r="FP11" s="12">
        <v>131806845476</v>
      </c>
      <c r="FQ11" s="12">
        <v>89831370015</v>
      </c>
      <c r="FR11" s="12">
        <v>73175370689</v>
      </c>
      <c r="FS11" s="12">
        <v>99723799339</v>
      </c>
      <c r="FT11" s="12">
        <v>64583964596</v>
      </c>
      <c r="FU11" s="12">
        <v>70895846130</v>
      </c>
      <c r="FV11" s="12">
        <v>61103333264</v>
      </c>
      <c r="FW11" s="12">
        <v>62985924854</v>
      </c>
      <c r="FX11" s="12">
        <v>76158284284</v>
      </c>
      <c r="FY11" s="12">
        <v>37452652523</v>
      </c>
      <c r="FZ11" s="12">
        <v>659530315680</v>
      </c>
      <c r="GA11" s="12">
        <v>28672247561</v>
      </c>
      <c r="GB11" s="12">
        <v>51305275338</v>
      </c>
      <c r="GC11" s="12">
        <v>32222748761</v>
      </c>
      <c r="GD11" s="12">
        <v>89559359181</v>
      </c>
      <c r="GE11" s="12">
        <v>36002551801</v>
      </c>
      <c r="GF11" s="12">
        <v>52809044863</v>
      </c>
      <c r="GG11" s="12">
        <v>66480735255</v>
      </c>
      <c r="GH11" s="12">
        <v>51123044748</v>
      </c>
      <c r="GI11" s="12">
        <v>67231012336</v>
      </c>
      <c r="GJ11" s="12">
        <v>43097774239</v>
      </c>
      <c r="GK11" s="12">
        <v>28588768444</v>
      </c>
      <c r="GL11" s="12">
        <v>27498627950</v>
      </c>
      <c r="GM11" s="12">
        <v>64347674040</v>
      </c>
      <c r="GN11" s="12">
        <v>41463345033</v>
      </c>
      <c r="GO11" s="12">
        <v>175108008176</v>
      </c>
      <c r="GP11" s="12">
        <v>33580069157</v>
      </c>
      <c r="GQ11" s="12">
        <v>40580008710</v>
      </c>
      <c r="GR11" s="12">
        <v>28705392098</v>
      </c>
      <c r="GS11" s="12">
        <v>29567028758</v>
      </c>
      <c r="GT11" s="12">
        <v>33120213877</v>
      </c>
      <c r="GU11" s="12">
        <v>26253270581</v>
      </c>
      <c r="GV11" s="12">
        <v>28882462184</v>
      </c>
      <c r="GW11" s="12">
        <v>39852319272</v>
      </c>
      <c r="GX11" s="12">
        <v>28213906538</v>
      </c>
      <c r="GY11" s="12">
        <v>23475992411</v>
      </c>
      <c r="GZ11" s="12">
        <v>34564802437</v>
      </c>
      <c r="HA11" s="12">
        <v>43511964761</v>
      </c>
      <c r="HB11" s="12">
        <v>27868669342</v>
      </c>
      <c r="HC11" s="12">
        <v>40988318009</v>
      </c>
      <c r="HD11" s="12">
        <v>20207973171</v>
      </c>
      <c r="HE11" s="12">
        <v>28224678764</v>
      </c>
      <c r="HF11" s="12">
        <v>26626367951</v>
      </c>
      <c r="HG11" s="12">
        <v>140790952279</v>
      </c>
      <c r="HH11" s="12">
        <v>42642973689</v>
      </c>
      <c r="HI11" s="12">
        <v>23777788261</v>
      </c>
      <c r="HJ11" s="12">
        <v>76756229590</v>
      </c>
      <c r="HK11" s="12">
        <v>26466340871</v>
      </c>
      <c r="HL11" s="12">
        <v>30413649292</v>
      </c>
      <c r="HM11" s="12">
        <v>21784145952</v>
      </c>
      <c r="HN11" s="12">
        <v>45797112916</v>
      </c>
      <c r="HO11" s="12">
        <v>42720014941</v>
      </c>
      <c r="HP11" s="12">
        <v>1516912612166</v>
      </c>
      <c r="HQ11" s="12">
        <v>94751334394</v>
      </c>
      <c r="HR11" s="12">
        <v>85075009719</v>
      </c>
      <c r="HS11" s="12">
        <v>62441061332</v>
      </c>
      <c r="HT11" s="12">
        <v>796681977013</v>
      </c>
      <c r="HU11" s="12">
        <v>66690180156</v>
      </c>
      <c r="HV11" s="12">
        <v>129851244150</v>
      </c>
      <c r="HW11" s="12">
        <v>119173767217</v>
      </c>
      <c r="HX11" s="12">
        <v>76832644695</v>
      </c>
      <c r="HY11" s="12">
        <v>95324429696</v>
      </c>
      <c r="HZ11" s="12">
        <v>89791289838</v>
      </c>
      <c r="IA11" s="12">
        <v>64966007111</v>
      </c>
      <c r="IB11" s="12">
        <v>57681958564</v>
      </c>
      <c r="IC11" s="12">
        <v>54279901618</v>
      </c>
      <c r="ID11" s="12">
        <v>129756776025</v>
      </c>
      <c r="IE11" s="12">
        <v>73503004301</v>
      </c>
      <c r="IF11" s="12">
        <v>77274457738</v>
      </c>
      <c r="IG11" s="12">
        <v>70152944031</v>
      </c>
      <c r="IH11" s="12">
        <v>55639206951</v>
      </c>
      <c r="II11" s="12">
        <v>94870232351</v>
      </c>
      <c r="IJ11" s="12">
        <v>1253192693993</v>
      </c>
      <c r="IK11" s="12">
        <v>63196253581</v>
      </c>
      <c r="IL11" s="12">
        <v>58707302195</v>
      </c>
      <c r="IM11" s="12">
        <v>75015909243</v>
      </c>
      <c r="IN11" s="12">
        <v>145046925170</v>
      </c>
      <c r="IO11" s="12">
        <v>71518089794</v>
      </c>
      <c r="IP11" s="12">
        <v>171384264333</v>
      </c>
      <c r="IQ11" s="12">
        <v>63241651091</v>
      </c>
      <c r="IR11" s="12">
        <v>114084687742</v>
      </c>
      <c r="IS11" s="12">
        <v>71137985704</v>
      </c>
      <c r="IT11" s="12">
        <v>53795745257</v>
      </c>
      <c r="IU11" s="12">
        <v>118165747381</v>
      </c>
      <c r="IV11" s="12">
        <v>62203043742</v>
      </c>
      <c r="IW11" s="12">
        <v>116943891132</v>
      </c>
      <c r="IX11" s="12">
        <v>39502270641</v>
      </c>
      <c r="IY11" s="12">
        <v>52592541564</v>
      </c>
      <c r="IZ11" s="12">
        <v>54015790981</v>
      </c>
      <c r="JA11" s="12">
        <v>267630863545</v>
      </c>
      <c r="JB11" s="12">
        <v>59265138265</v>
      </c>
      <c r="JC11" s="12">
        <v>178456566983</v>
      </c>
      <c r="JD11" s="12">
        <v>33831000084</v>
      </c>
      <c r="JE11" s="12">
        <v>40206656389</v>
      </c>
      <c r="JF11" s="12">
        <v>46489758709</v>
      </c>
      <c r="JG11" s="12">
        <v>155677282521</v>
      </c>
      <c r="JH11" s="12">
        <v>24423389087</v>
      </c>
      <c r="JI11" s="12">
        <v>40577826286</v>
      </c>
      <c r="JJ11" s="12">
        <v>75033856198</v>
      </c>
      <c r="JK11" s="12">
        <v>53586705374</v>
      </c>
      <c r="JL11" s="12">
        <v>42833808235</v>
      </c>
      <c r="JM11" s="12">
        <v>23882466415</v>
      </c>
      <c r="JN11" s="12">
        <v>26910688288</v>
      </c>
      <c r="JO11" s="12">
        <v>49829162586</v>
      </c>
      <c r="JP11" s="12">
        <v>28514648830</v>
      </c>
      <c r="JQ11" s="12">
        <v>59938735482</v>
      </c>
      <c r="JR11" s="12">
        <v>343057931094</v>
      </c>
      <c r="JS11" s="12">
        <v>80538603404</v>
      </c>
      <c r="JT11" s="12">
        <v>163670759891</v>
      </c>
      <c r="JU11" s="12">
        <v>131605595987</v>
      </c>
      <c r="JV11" s="12">
        <v>95042382280</v>
      </c>
      <c r="JW11" s="12">
        <v>119314604212</v>
      </c>
      <c r="JX11" s="12">
        <v>57431619755</v>
      </c>
      <c r="JY11" s="12">
        <v>96537053391</v>
      </c>
      <c r="JZ11" s="12">
        <v>131487068365</v>
      </c>
      <c r="KA11" s="12">
        <v>52457549459</v>
      </c>
      <c r="KB11" s="12">
        <v>75526565099</v>
      </c>
      <c r="KC11" s="12">
        <v>90854226261</v>
      </c>
      <c r="KD11" s="12">
        <v>43742474930</v>
      </c>
      <c r="KE11" s="12">
        <v>220372778359</v>
      </c>
      <c r="KF11" s="12">
        <v>99464292329</v>
      </c>
      <c r="KG11" s="12">
        <v>767799139711</v>
      </c>
      <c r="KH11" s="12">
        <v>220570306767</v>
      </c>
      <c r="KI11" s="12">
        <v>132094567656</v>
      </c>
      <c r="KJ11" s="12">
        <v>151279534582</v>
      </c>
      <c r="KK11" s="12">
        <v>118434274679</v>
      </c>
      <c r="KL11" s="12">
        <v>125153139262</v>
      </c>
      <c r="KM11" s="12">
        <v>352533166940</v>
      </c>
      <c r="KN11" s="12">
        <v>322558816761</v>
      </c>
      <c r="KO11" s="12">
        <v>341293928448</v>
      </c>
      <c r="KP11" s="12">
        <v>283342914580</v>
      </c>
      <c r="KQ11" s="12">
        <v>120087868661</v>
      </c>
      <c r="KR11" s="12">
        <v>144193803332</v>
      </c>
      <c r="KS11" s="12">
        <v>240900536819</v>
      </c>
      <c r="KT11" s="12">
        <v>380156198896</v>
      </c>
      <c r="KU11" s="12">
        <v>4194970542625</v>
      </c>
      <c r="KV11" s="12">
        <v>1140675500047</v>
      </c>
      <c r="KW11" s="12">
        <v>5072141520188</v>
      </c>
      <c r="KX11" s="12">
        <v>735696882664</v>
      </c>
      <c r="KY11" s="12">
        <v>2018185221658</v>
      </c>
      <c r="KZ11" s="12">
        <v>1063633947076</v>
      </c>
      <c r="LA11" s="12">
        <v>863557230432</v>
      </c>
      <c r="LB11" s="12">
        <v>875394238543</v>
      </c>
      <c r="LC11" s="12">
        <v>917512184351</v>
      </c>
      <c r="LD11" s="12">
        <v>872534744365</v>
      </c>
      <c r="LE11" s="12">
        <v>380906730171</v>
      </c>
      <c r="LF11" s="12">
        <v>84421635889</v>
      </c>
      <c r="LG11" s="12">
        <v>19891455562</v>
      </c>
      <c r="LH11" s="12">
        <v>25536498306</v>
      </c>
      <c r="LI11" s="12">
        <v>10995979565</v>
      </c>
      <c r="LJ11" s="12">
        <v>27826740914</v>
      </c>
      <c r="LK11" s="12">
        <v>34184855374</v>
      </c>
      <c r="LL11" s="12">
        <v>14357288757</v>
      </c>
      <c r="LM11" s="12">
        <v>15145859752</v>
      </c>
      <c r="LN11" s="12">
        <v>24521665739</v>
      </c>
      <c r="LO11" s="12">
        <v>37334133154</v>
      </c>
      <c r="LP11" s="12">
        <v>18622320508</v>
      </c>
      <c r="LQ11" s="12">
        <v>17620813839</v>
      </c>
      <c r="LR11" s="12">
        <v>17554359565</v>
      </c>
      <c r="LS11" s="12">
        <v>10976924161</v>
      </c>
      <c r="LT11" s="12">
        <v>19420829447</v>
      </c>
      <c r="LU11" s="12">
        <v>17389565566</v>
      </c>
      <c r="LV11" s="12">
        <v>87949453097</v>
      </c>
      <c r="LW11" s="12">
        <v>54276136015</v>
      </c>
      <c r="LX11" s="12">
        <v>13868904169</v>
      </c>
      <c r="LY11" s="12">
        <v>22396805739</v>
      </c>
      <c r="LZ11" s="12">
        <v>25242031195</v>
      </c>
      <c r="MA11" s="12">
        <v>24448490292</v>
      </c>
      <c r="MB11" s="12">
        <v>48516206111</v>
      </c>
      <c r="MC11" s="12">
        <v>27076872858</v>
      </c>
      <c r="MD11" s="12">
        <v>27511432470</v>
      </c>
      <c r="ME11" s="12">
        <v>22351487028</v>
      </c>
      <c r="MF11" s="12">
        <v>31086586074</v>
      </c>
      <c r="MG11" s="12">
        <v>21712974516</v>
      </c>
      <c r="MH11" s="12">
        <v>7721195809</v>
      </c>
      <c r="MI11" s="12">
        <v>35660361431</v>
      </c>
      <c r="MJ11" s="12">
        <v>248811019824</v>
      </c>
      <c r="MK11" s="12">
        <v>21552116313</v>
      </c>
      <c r="ML11" s="12">
        <v>18213941560</v>
      </c>
      <c r="MM11" s="12">
        <v>46907340390</v>
      </c>
      <c r="MN11" s="12">
        <v>21959387742</v>
      </c>
      <c r="MO11" s="12">
        <v>19796354117</v>
      </c>
      <c r="MP11" s="12">
        <v>19393906371</v>
      </c>
      <c r="MQ11" s="12">
        <v>23342734732</v>
      </c>
      <c r="MR11" s="12">
        <v>18617770375.5</v>
      </c>
      <c r="MS11" s="12">
        <v>25905877306</v>
      </c>
      <c r="MT11" s="12">
        <v>20881704093</v>
      </c>
      <c r="MU11" s="12">
        <v>28639099018</v>
      </c>
      <c r="MV11" s="12">
        <v>19661295024</v>
      </c>
      <c r="MW11" s="12">
        <v>19190969578</v>
      </c>
      <c r="MX11" s="12">
        <v>23910047844</v>
      </c>
      <c r="MY11" s="12">
        <v>18927649697</v>
      </c>
      <c r="MZ11" s="12">
        <v>22381193289</v>
      </c>
      <c r="NA11" s="12">
        <v>14003607140</v>
      </c>
      <c r="NB11" s="12">
        <v>21121300355</v>
      </c>
      <c r="NC11" s="12">
        <v>94203928044</v>
      </c>
      <c r="ND11" s="12">
        <v>21249021301</v>
      </c>
      <c r="NE11" s="12">
        <v>88428671939</v>
      </c>
      <c r="NF11" s="12">
        <v>18012902803</v>
      </c>
      <c r="NG11" s="12">
        <v>80242031455</v>
      </c>
      <c r="NH11" s="12">
        <v>23664221331</v>
      </c>
      <c r="NI11" s="12">
        <v>123630558241</v>
      </c>
      <c r="NJ11" s="12">
        <v>37964833438</v>
      </c>
      <c r="NK11" s="12">
        <v>27265712550</v>
      </c>
      <c r="NL11" s="12">
        <v>66138071464</v>
      </c>
      <c r="NM11" s="12">
        <v>23457247626</v>
      </c>
      <c r="NN11" s="12">
        <v>34521393561</v>
      </c>
      <c r="NO11" s="12">
        <v>24522868459</v>
      </c>
      <c r="NP11" s="12">
        <v>50022571240</v>
      </c>
      <c r="NQ11" s="12">
        <v>37739437599</v>
      </c>
      <c r="NR11" s="12">
        <v>22469478632</v>
      </c>
      <c r="NS11" s="12">
        <v>36678318007</v>
      </c>
      <c r="NT11" s="12">
        <v>53229421345</v>
      </c>
      <c r="NU11" s="12">
        <v>18318609807</v>
      </c>
      <c r="NV11" s="12">
        <v>24182839990</v>
      </c>
      <c r="NW11" s="12">
        <v>5448380269</v>
      </c>
      <c r="NX11" s="12">
        <v>144532785887</v>
      </c>
      <c r="NY11" s="12">
        <v>56346740700</v>
      </c>
      <c r="NZ11" s="12">
        <v>16826056593</v>
      </c>
      <c r="OA11" s="12">
        <v>28142809024</v>
      </c>
      <c r="OB11" s="12">
        <v>22906730090</v>
      </c>
      <c r="OC11" s="12">
        <v>18427052839</v>
      </c>
      <c r="OD11" s="12">
        <v>20141102800</v>
      </c>
      <c r="OE11" s="12">
        <v>16255597318</v>
      </c>
      <c r="OF11" s="12">
        <v>21634727855</v>
      </c>
      <c r="OG11" s="12">
        <v>69892793041</v>
      </c>
      <c r="OH11" s="12">
        <v>177032677141</v>
      </c>
      <c r="OI11" s="12">
        <v>31900116383</v>
      </c>
      <c r="OJ11" s="12">
        <v>25740899681</v>
      </c>
      <c r="OK11" s="12">
        <v>34102789034</v>
      </c>
      <c r="OL11" s="12">
        <v>65218839345</v>
      </c>
      <c r="OM11" s="12">
        <v>80899332411</v>
      </c>
      <c r="ON11" s="12">
        <v>38950576569</v>
      </c>
      <c r="OO11" s="12">
        <v>60774417414</v>
      </c>
      <c r="OP11" s="12">
        <v>23247903692</v>
      </c>
      <c r="OQ11" s="12">
        <v>93491496206</v>
      </c>
      <c r="OR11" s="12">
        <v>23573560603</v>
      </c>
      <c r="OS11" s="12">
        <v>76821847275</v>
      </c>
      <c r="OT11" s="12">
        <v>10775985007</v>
      </c>
      <c r="OU11" s="12">
        <v>8101742176</v>
      </c>
      <c r="OV11" s="12">
        <v>12813038221</v>
      </c>
      <c r="OW11" s="12">
        <v>16119512364</v>
      </c>
      <c r="OX11" s="12">
        <v>13319691902</v>
      </c>
      <c r="OY11" s="12">
        <v>15079482829</v>
      </c>
      <c r="OZ11" s="12">
        <v>10703185369</v>
      </c>
      <c r="PA11" s="12">
        <v>13304150944</v>
      </c>
      <c r="PB11" s="12">
        <v>12110524939</v>
      </c>
      <c r="PC11" s="12">
        <v>8732389865</v>
      </c>
      <c r="PD11" s="12">
        <v>15615316399</v>
      </c>
      <c r="PE11" s="12">
        <v>19734507749</v>
      </c>
      <c r="PF11" s="12">
        <v>18340232120</v>
      </c>
      <c r="PG11" s="12">
        <v>21015936172</v>
      </c>
      <c r="PH11" s="12">
        <v>14383236656</v>
      </c>
      <c r="PI11" s="12">
        <v>10145059970</v>
      </c>
      <c r="PJ11" s="12">
        <v>10362240667</v>
      </c>
      <c r="PK11" s="12">
        <v>9831561338</v>
      </c>
      <c r="PL11" s="12">
        <v>16755385151</v>
      </c>
      <c r="PM11" s="12">
        <v>10112603457</v>
      </c>
      <c r="PN11" s="12">
        <v>10749790111</v>
      </c>
      <c r="PO11" s="12">
        <v>6383142100</v>
      </c>
      <c r="PP11" s="12">
        <v>75633451932</v>
      </c>
      <c r="PQ11" s="12">
        <v>19862649146</v>
      </c>
      <c r="PR11" s="12">
        <v>42828386169</v>
      </c>
      <c r="PS11" s="12">
        <v>16640428429</v>
      </c>
      <c r="PT11" s="12">
        <v>29554147014</v>
      </c>
      <c r="PU11" s="12">
        <v>37397517379</v>
      </c>
      <c r="PV11" s="12">
        <v>16413478884</v>
      </c>
      <c r="PW11" s="12">
        <v>57231870650</v>
      </c>
      <c r="PX11" s="12">
        <v>21013073465</v>
      </c>
      <c r="PY11" s="12">
        <v>9756638777</v>
      </c>
      <c r="PZ11" s="12">
        <v>19765636947</v>
      </c>
      <c r="QA11" s="12">
        <v>24359906017</v>
      </c>
      <c r="QB11" s="12">
        <v>532105015586</v>
      </c>
      <c r="QC11" s="12">
        <v>39887228540</v>
      </c>
      <c r="QD11" s="12">
        <v>46027551361</v>
      </c>
      <c r="QE11" s="12">
        <v>38329756757</v>
      </c>
      <c r="QF11" s="12">
        <v>89602419927</v>
      </c>
      <c r="QG11" s="12">
        <v>700302106770</v>
      </c>
      <c r="QH11" s="12">
        <v>52239095256</v>
      </c>
      <c r="QI11" s="12">
        <v>38464320819</v>
      </c>
      <c r="QJ11" s="12">
        <v>44437617228</v>
      </c>
      <c r="QK11" s="12">
        <v>43964534195</v>
      </c>
      <c r="QL11" s="12">
        <v>61197442876</v>
      </c>
      <c r="QM11" s="12">
        <v>68355979082</v>
      </c>
      <c r="QN11" s="12">
        <v>43772471023</v>
      </c>
      <c r="QO11" s="12">
        <v>46874451559</v>
      </c>
      <c r="QP11" s="12">
        <v>43194689694</v>
      </c>
      <c r="QQ11" s="12">
        <v>37772671125</v>
      </c>
      <c r="QR11" s="12">
        <v>65911543141</v>
      </c>
      <c r="QS11" s="12">
        <v>51913339338</v>
      </c>
      <c r="QT11" s="12">
        <v>46872320928</v>
      </c>
      <c r="QU11" s="12">
        <v>47767906559</v>
      </c>
      <c r="QV11" s="12">
        <v>31654605711</v>
      </c>
      <c r="QW11" s="12">
        <v>85288826997</v>
      </c>
      <c r="QX11" s="12">
        <v>34125340220</v>
      </c>
      <c r="QY11" s="12">
        <v>28969484853</v>
      </c>
      <c r="QZ11" s="12">
        <v>28756782907</v>
      </c>
      <c r="RA11" s="12">
        <v>28752869463</v>
      </c>
      <c r="RB11" s="12">
        <v>30638961548</v>
      </c>
      <c r="RC11" s="12">
        <v>37549381520</v>
      </c>
      <c r="RD11" s="12">
        <v>31945652710</v>
      </c>
      <c r="RE11" s="12">
        <v>29997840327</v>
      </c>
      <c r="RF11" s="12">
        <v>108427698801</v>
      </c>
      <c r="RG11" s="12">
        <v>53719587074</v>
      </c>
      <c r="RH11" s="12">
        <v>38236489126</v>
      </c>
      <c r="RI11" s="12">
        <v>39100000000</v>
      </c>
      <c r="RJ11" s="12">
        <v>85664494685</v>
      </c>
      <c r="RK11" s="12">
        <v>65527977574</v>
      </c>
      <c r="RL11" s="12">
        <v>57472134909</v>
      </c>
      <c r="RM11" s="12">
        <v>30237478102</v>
      </c>
      <c r="RN11" s="12">
        <v>31672891278</v>
      </c>
      <c r="RO11" s="12">
        <v>25939994724</v>
      </c>
      <c r="RP11" s="12">
        <v>15513199351</v>
      </c>
      <c r="RQ11" s="12">
        <v>418844143113</v>
      </c>
      <c r="RR11" s="12">
        <v>62819506130</v>
      </c>
      <c r="RS11" s="12">
        <v>60450465584</v>
      </c>
      <c r="RT11" s="12">
        <v>74386380654</v>
      </c>
      <c r="RU11" s="12">
        <v>143608555130</v>
      </c>
      <c r="RV11" s="12">
        <v>73454925612</v>
      </c>
      <c r="RW11" s="12">
        <v>192197744465</v>
      </c>
      <c r="RX11" s="12">
        <v>42347665905</v>
      </c>
      <c r="RY11" s="12">
        <v>124676450689</v>
      </c>
      <c r="RZ11" s="12">
        <v>174950191595</v>
      </c>
      <c r="SA11" s="12">
        <v>140765476255</v>
      </c>
      <c r="SB11" s="12">
        <v>67142876375</v>
      </c>
      <c r="SC11" s="12">
        <v>55956096097</v>
      </c>
      <c r="SD11" s="12">
        <v>76838125907</v>
      </c>
      <c r="SE11" s="12">
        <v>65084022440</v>
      </c>
      <c r="SF11" s="12">
        <v>103600985906</v>
      </c>
      <c r="SG11" s="12">
        <v>70990227191</v>
      </c>
      <c r="SH11" s="12">
        <v>23660330654</v>
      </c>
      <c r="SI11" s="12">
        <v>12060091219</v>
      </c>
      <c r="SJ11" s="12">
        <v>15803449978</v>
      </c>
      <c r="SK11" s="12">
        <v>16605493449</v>
      </c>
      <c r="SL11" s="12">
        <v>18529718773</v>
      </c>
      <c r="SM11" s="12">
        <v>19691551522</v>
      </c>
      <c r="SN11" s="12">
        <v>14467148812</v>
      </c>
      <c r="SO11" s="12">
        <v>925272475176</v>
      </c>
      <c r="SP11" s="12">
        <v>292262903134</v>
      </c>
      <c r="SQ11" s="12">
        <v>273981788822</v>
      </c>
      <c r="SR11" s="12">
        <v>755892023777</v>
      </c>
      <c r="SS11" s="12">
        <v>354132241800</v>
      </c>
      <c r="ST11" s="12">
        <v>263418642618</v>
      </c>
      <c r="SU11" s="12">
        <v>267855979789</v>
      </c>
      <c r="SV11" s="12">
        <v>496226818805</v>
      </c>
      <c r="SW11" s="12">
        <v>1600164845923</v>
      </c>
      <c r="SX11" s="12">
        <v>84389869901</v>
      </c>
      <c r="SY11" s="12">
        <v>64240404228</v>
      </c>
      <c r="SZ11" s="12">
        <v>290890487971</v>
      </c>
      <c r="TA11" s="12">
        <v>94010395100</v>
      </c>
      <c r="TB11" s="12">
        <v>77996526053</v>
      </c>
      <c r="TC11" s="12">
        <v>67470911073</v>
      </c>
      <c r="TD11" s="12">
        <v>438769575651</v>
      </c>
      <c r="TE11" s="12">
        <v>92184144689</v>
      </c>
      <c r="TF11" s="12">
        <v>74540067967</v>
      </c>
      <c r="TG11" s="12">
        <v>59101659942</v>
      </c>
      <c r="TH11" s="12">
        <v>51113341230</v>
      </c>
      <c r="TI11" s="12">
        <v>19118907895</v>
      </c>
      <c r="TJ11" s="12">
        <v>19701895535</v>
      </c>
      <c r="TK11" s="12">
        <v>30299102754</v>
      </c>
      <c r="TL11" s="12">
        <v>17058336755</v>
      </c>
      <c r="TM11" s="12">
        <v>25730269455</v>
      </c>
      <c r="TN11" s="12">
        <v>17364829994</v>
      </c>
      <c r="TO11" s="12">
        <v>13596453102</v>
      </c>
      <c r="TP11" s="12">
        <v>32208721189</v>
      </c>
      <c r="TQ11" s="12">
        <v>13392016424</v>
      </c>
      <c r="TR11" s="12">
        <v>1199836456846</v>
      </c>
      <c r="TS11" s="12">
        <v>956826736156</v>
      </c>
      <c r="TT11" s="12">
        <v>840066357312</v>
      </c>
      <c r="TU11" s="12">
        <v>968442647595</v>
      </c>
      <c r="TV11" s="12">
        <v>808722138968</v>
      </c>
      <c r="TW11" s="12">
        <v>760169402343</v>
      </c>
    </row>
    <row r="12" spans="1:543" ht="15" x14ac:dyDescent="0.25">
      <c r="A12" s="10">
        <v>4</v>
      </c>
      <c r="B12" s="10">
        <v>2</v>
      </c>
      <c r="C12" s="10">
        <v>2</v>
      </c>
      <c r="D12" s="11" t="s">
        <v>551</v>
      </c>
      <c r="E12" s="12">
        <v>1201612787000</v>
      </c>
      <c r="F12" s="12">
        <v>549687325361</v>
      </c>
      <c r="G12" s="12">
        <v>673776666000</v>
      </c>
      <c r="H12" s="12">
        <v>582668161000</v>
      </c>
      <c r="I12" s="12">
        <v>380851529000</v>
      </c>
      <c r="J12" s="12">
        <v>564691527000</v>
      </c>
      <c r="K12" s="12">
        <v>512842436881</v>
      </c>
      <c r="L12" s="12">
        <v>703898153000</v>
      </c>
      <c r="M12" s="12">
        <v>755061139000</v>
      </c>
      <c r="N12" s="12">
        <v>770780301000</v>
      </c>
      <c r="O12" s="12">
        <v>746937953000</v>
      </c>
      <c r="P12" s="12">
        <v>378820205200</v>
      </c>
      <c r="Q12" s="12">
        <v>610554730000</v>
      </c>
      <c r="R12" s="12">
        <v>324038882000</v>
      </c>
      <c r="S12" s="12">
        <v>419767005000</v>
      </c>
      <c r="T12" s="12">
        <v>469956588000</v>
      </c>
      <c r="U12" s="12">
        <v>403096648000</v>
      </c>
      <c r="V12" s="12">
        <v>406138315000</v>
      </c>
      <c r="W12" s="12">
        <v>382101138000</v>
      </c>
      <c r="X12" s="12">
        <v>500941291000</v>
      </c>
      <c r="Y12" s="12">
        <v>467034124000</v>
      </c>
      <c r="Z12" s="12">
        <v>410897128000</v>
      </c>
      <c r="AA12" s="12">
        <v>391789535000</v>
      </c>
      <c r="AB12" s="12">
        <v>278513125000</v>
      </c>
      <c r="AC12" s="12">
        <v>1349132276000</v>
      </c>
      <c r="AD12" s="12">
        <v>795350930000</v>
      </c>
      <c r="AE12" s="12">
        <v>532723259000</v>
      </c>
      <c r="AF12" s="12">
        <v>1363811250000</v>
      </c>
      <c r="AG12" s="12">
        <v>686834562000</v>
      </c>
      <c r="AH12" s="12">
        <v>561476208000</v>
      </c>
      <c r="AI12" s="12">
        <v>1039650946000</v>
      </c>
      <c r="AJ12" s="12">
        <v>692133576000</v>
      </c>
      <c r="AK12" s="12">
        <v>347698829000</v>
      </c>
      <c r="AL12" s="12">
        <v>1077985764000</v>
      </c>
      <c r="AM12" s="12">
        <v>572097968043</v>
      </c>
      <c r="AN12" s="12">
        <v>541491907000</v>
      </c>
      <c r="AO12" s="12">
        <v>596841256000</v>
      </c>
      <c r="AP12" s="12">
        <v>495377257000</v>
      </c>
      <c r="AQ12" s="12">
        <v>526069678000</v>
      </c>
      <c r="AR12" s="12">
        <v>1393504580000</v>
      </c>
      <c r="AS12" s="12">
        <v>519435661000</v>
      </c>
      <c r="AT12" s="12">
        <v>371812825000</v>
      </c>
      <c r="AU12" s="13">
        <v>387259055000</v>
      </c>
      <c r="AV12" s="12">
        <v>385030433000</v>
      </c>
      <c r="AW12" s="12">
        <v>470353368000</v>
      </c>
      <c r="AX12" s="12">
        <v>313591345000</v>
      </c>
      <c r="AY12" s="12">
        <v>462793387000</v>
      </c>
      <c r="AZ12" s="12">
        <v>486879858054</v>
      </c>
      <c r="BA12" s="12">
        <v>698412747000</v>
      </c>
      <c r="BB12" s="12">
        <v>441619455000</v>
      </c>
      <c r="BC12" s="12">
        <v>591720062000</v>
      </c>
      <c r="BD12" s="12">
        <v>408043834000</v>
      </c>
      <c r="BE12" s="12">
        <v>418726923000</v>
      </c>
      <c r="BF12" s="12">
        <v>450151264000</v>
      </c>
      <c r="BG12" s="12">
        <v>503053678000</v>
      </c>
      <c r="BH12" s="13">
        <v>355354627000</v>
      </c>
      <c r="BI12" s="12">
        <v>279674672000</v>
      </c>
      <c r="BJ12" s="12">
        <v>383524614000</v>
      </c>
      <c r="BK12" s="12">
        <v>1129886306000</v>
      </c>
      <c r="BL12" s="12">
        <v>700183206000</v>
      </c>
      <c r="BM12" s="12">
        <v>739359873000</v>
      </c>
      <c r="BN12" s="12">
        <v>531389939000</v>
      </c>
      <c r="BO12" s="12">
        <v>542067878000</v>
      </c>
      <c r="BP12" s="12">
        <v>542067878000</v>
      </c>
      <c r="BQ12" s="12">
        <v>753984939000</v>
      </c>
      <c r="BR12" s="12">
        <v>498591200000</v>
      </c>
      <c r="BS12" s="12">
        <v>651730691000</v>
      </c>
      <c r="BT12" s="12">
        <v>650563368000</v>
      </c>
      <c r="BU12" s="12">
        <v>404285567000</v>
      </c>
      <c r="BV12" s="12">
        <v>341743153000</v>
      </c>
      <c r="BW12" s="12">
        <v>1060917648000</v>
      </c>
      <c r="BX12" s="12">
        <v>412929814000</v>
      </c>
      <c r="BY12" s="12">
        <v>332780291937</v>
      </c>
      <c r="BZ12" s="12">
        <v>354372862000</v>
      </c>
      <c r="CA12" s="12">
        <v>386256228000</v>
      </c>
      <c r="CB12" s="12">
        <v>580406954000</v>
      </c>
      <c r="CC12" s="12">
        <v>445128175659</v>
      </c>
      <c r="CD12" s="12">
        <v>406540345000</v>
      </c>
      <c r="CE12" s="12">
        <v>820984584000</v>
      </c>
      <c r="CF12" s="12">
        <v>85777928000</v>
      </c>
      <c r="CG12" s="12">
        <v>847860750000</v>
      </c>
      <c r="CH12" s="12">
        <v>631168431000</v>
      </c>
      <c r="CI12" s="12">
        <v>742583673000</v>
      </c>
      <c r="CJ12" s="12">
        <v>618821044000</v>
      </c>
      <c r="CK12" s="12">
        <v>536384455000</v>
      </c>
      <c r="CL12" s="12">
        <v>413982787000</v>
      </c>
      <c r="CM12" s="12">
        <v>571522210000</v>
      </c>
      <c r="CN12" s="12">
        <v>276181935000</v>
      </c>
      <c r="CO12" s="12">
        <v>359840493000</v>
      </c>
      <c r="CP12" s="12">
        <v>809987156000</v>
      </c>
      <c r="CQ12" s="12">
        <v>371269172000</v>
      </c>
      <c r="CR12" s="12">
        <v>948337712000</v>
      </c>
      <c r="CS12" s="12">
        <v>527233482000</v>
      </c>
      <c r="CT12" s="12">
        <v>579600648000</v>
      </c>
      <c r="CU12" s="12">
        <v>545365585000</v>
      </c>
      <c r="CV12" s="12">
        <v>633657922000</v>
      </c>
      <c r="CW12" s="12">
        <v>565256883000</v>
      </c>
      <c r="CX12" s="12">
        <v>513112012617</v>
      </c>
      <c r="CY12" s="12">
        <v>429955329000</v>
      </c>
      <c r="CZ12" s="12">
        <v>455996416000</v>
      </c>
      <c r="DA12" s="12">
        <v>509396969000</v>
      </c>
      <c r="DB12" s="12">
        <v>678620172000</v>
      </c>
      <c r="DC12" s="12">
        <v>365298130000</v>
      </c>
      <c r="DD12" s="12">
        <v>985542760000</v>
      </c>
      <c r="DE12" s="12">
        <v>615240306000</v>
      </c>
      <c r="DF12" s="12">
        <v>411869675000</v>
      </c>
      <c r="DG12" s="12">
        <v>420562346000</v>
      </c>
      <c r="DH12" s="12">
        <v>593564398000</v>
      </c>
      <c r="DI12" s="12">
        <v>931158869000</v>
      </c>
      <c r="DJ12" s="12">
        <v>568771201000</v>
      </c>
      <c r="DK12" s="12">
        <v>1203662453000</v>
      </c>
      <c r="DL12" s="12">
        <v>383313715000</v>
      </c>
      <c r="DM12" s="13">
        <v>354727429000</v>
      </c>
      <c r="DN12" s="12">
        <v>414757867000</v>
      </c>
      <c r="DO12" s="12">
        <v>824218824000</v>
      </c>
      <c r="DP12" s="12">
        <v>561376933000</v>
      </c>
      <c r="DQ12" s="12">
        <v>680713525000</v>
      </c>
      <c r="DR12" s="12">
        <v>512126270000</v>
      </c>
      <c r="DS12" s="12">
        <v>360871981000</v>
      </c>
      <c r="DT12" s="12">
        <v>110386837000</v>
      </c>
      <c r="DU12" s="12">
        <v>284408593000</v>
      </c>
      <c r="DV12" s="12">
        <v>955095187000</v>
      </c>
      <c r="DW12" s="12">
        <v>490436878000</v>
      </c>
      <c r="DX12" s="12">
        <v>512859968041</v>
      </c>
      <c r="DY12" s="12">
        <v>541429561500</v>
      </c>
      <c r="DZ12" s="12">
        <v>602742391000</v>
      </c>
      <c r="EA12" s="12">
        <v>371883436000</v>
      </c>
      <c r="EB12" s="12">
        <v>444698984000</v>
      </c>
      <c r="EC12" s="12">
        <v>454993409000</v>
      </c>
      <c r="ED12" s="12">
        <v>373700225000</v>
      </c>
      <c r="EE12" s="12">
        <v>402021565000</v>
      </c>
      <c r="EF12" s="12">
        <v>379669582000</v>
      </c>
      <c r="EG12" s="12">
        <v>1136053041000</v>
      </c>
      <c r="EH12" s="12">
        <v>388754357000</v>
      </c>
      <c r="EI12" s="12">
        <v>847657151000</v>
      </c>
      <c r="EJ12" s="12">
        <v>1177513282000</v>
      </c>
      <c r="EK12" s="12">
        <v>838661589000</v>
      </c>
      <c r="EL12" s="12">
        <v>940041243000</v>
      </c>
      <c r="EM12" s="12">
        <v>669512156000</v>
      </c>
      <c r="EN12" s="12">
        <v>533313684000</v>
      </c>
      <c r="EO12" s="12">
        <v>573114161000</v>
      </c>
      <c r="EP12" s="12">
        <v>921826931000</v>
      </c>
      <c r="EQ12" s="12">
        <v>414624161000</v>
      </c>
      <c r="ER12" s="12">
        <v>625845694000</v>
      </c>
      <c r="ES12" s="12">
        <v>547622366000</v>
      </c>
      <c r="ET12" s="12">
        <v>387694110000</v>
      </c>
      <c r="EU12" s="12">
        <v>424389404000</v>
      </c>
      <c r="EV12" s="12">
        <v>227314157000</v>
      </c>
      <c r="EW12" s="12">
        <v>85985282000</v>
      </c>
      <c r="EX12" s="12">
        <v>1687686386000</v>
      </c>
      <c r="EY12" s="12">
        <v>1897769300000</v>
      </c>
      <c r="EZ12" s="12">
        <v>1195757868000</v>
      </c>
      <c r="FA12" s="12">
        <v>2055944991900</v>
      </c>
      <c r="FB12" s="12">
        <v>1068289296000</v>
      </c>
      <c r="FC12" s="12">
        <v>1407469628000</v>
      </c>
      <c r="FD12" s="12">
        <v>1406862523000</v>
      </c>
      <c r="FE12" s="12">
        <v>1702452909000</v>
      </c>
      <c r="FF12" s="12">
        <v>1267337159000</v>
      </c>
      <c r="FG12" s="12">
        <v>1188478470000</v>
      </c>
      <c r="FH12" s="12">
        <v>1112271883000</v>
      </c>
      <c r="FI12" s="12">
        <v>1092495173000</v>
      </c>
      <c r="FJ12" s="12">
        <v>786592072000</v>
      </c>
      <c r="FK12" s="12">
        <v>1139779043000</v>
      </c>
      <c r="FL12" s="12">
        <v>1458379433000</v>
      </c>
      <c r="FM12" s="12">
        <v>1104417363000</v>
      </c>
      <c r="FN12" s="12">
        <v>1342934278000</v>
      </c>
      <c r="FO12" s="12">
        <v>1596749326000</v>
      </c>
      <c r="FP12" s="12">
        <v>1133417253000</v>
      </c>
      <c r="FQ12" s="12">
        <v>732337058000</v>
      </c>
      <c r="FR12" s="12">
        <v>583927691000</v>
      </c>
      <c r="FS12" s="12">
        <v>838572784000</v>
      </c>
      <c r="FT12" s="12">
        <v>484938664000</v>
      </c>
      <c r="FU12" s="12">
        <v>732508313000</v>
      </c>
      <c r="FV12" s="12">
        <v>537371615000</v>
      </c>
      <c r="FW12" s="12">
        <v>342267848000</v>
      </c>
      <c r="FX12" s="12">
        <v>992254884000</v>
      </c>
      <c r="FY12" s="12">
        <v>363882472000</v>
      </c>
      <c r="FZ12" s="12">
        <v>1803931189000</v>
      </c>
      <c r="GA12" s="12">
        <v>826044419000</v>
      </c>
      <c r="GB12" s="12">
        <v>1224710992000</v>
      </c>
      <c r="GC12" s="12">
        <v>682182894000</v>
      </c>
      <c r="GD12" s="12">
        <v>823874089000</v>
      </c>
      <c r="GE12" s="12">
        <v>943220456000</v>
      </c>
      <c r="GF12" s="12">
        <v>1186969845000</v>
      </c>
      <c r="GG12" s="12">
        <v>1291121704000</v>
      </c>
      <c r="GH12" s="12">
        <v>795874748000</v>
      </c>
      <c r="GI12" s="12">
        <v>977675512000</v>
      </c>
      <c r="GJ12" s="12">
        <v>887768694000</v>
      </c>
      <c r="GK12" s="12">
        <v>870001752000</v>
      </c>
      <c r="GL12" s="12">
        <v>1125568884000</v>
      </c>
      <c r="GM12" s="12">
        <v>852170849000</v>
      </c>
      <c r="GN12" s="12">
        <v>1142586588000</v>
      </c>
      <c r="GO12" s="12">
        <v>795851851000</v>
      </c>
      <c r="GP12" s="12">
        <v>965124427000</v>
      </c>
      <c r="GQ12" s="12">
        <v>1043498355000</v>
      </c>
      <c r="GR12" s="12">
        <v>831579000000</v>
      </c>
      <c r="GS12" s="12">
        <v>1016813333000</v>
      </c>
      <c r="GT12" s="12">
        <v>777989499000</v>
      </c>
      <c r="GU12" s="12">
        <v>854737495000</v>
      </c>
      <c r="GV12" s="12">
        <v>700774721000</v>
      </c>
      <c r="GW12" s="12">
        <v>848736010000</v>
      </c>
      <c r="GX12" s="12">
        <v>946826641000</v>
      </c>
      <c r="GY12" s="12">
        <v>826891481000</v>
      </c>
      <c r="GZ12" s="12">
        <v>1044211310000</v>
      </c>
      <c r="HA12" s="12">
        <v>708764753000</v>
      </c>
      <c r="HB12" s="12">
        <v>1001378439000</v>
      </c>
      <c r="HC12" s="12">
        <v>724245009000</v>
      </c>
      <c r="HD12" s="12">
        <v>417211449000</v>
      </c>
      <c r="HE12" s="12">
        <v>412871094000</v>
      </c>
      <c r="HF12" s="12">
        <v>399083343000</v>
      </c>
      <c r="HG12" s="12">
        <v>1104739473000</v>
      </c>
      <c r="HH12" s="12">
        <v>710803934000</v>
      </c>
      <c r="HI12" s="12">
        <v>390732536000</v>
      </c>
      <c r="HJ12" s="12">
        <v>899923550000</v>
      </c>
      <c r="HK12" s="12">
        <v>949252188000</v>
      </c>
      <c r="HL12" s="12">
        <v>847388294000</v>
      </c>
      <c r="HM12" s="12">
        <v>639409211000</v>
      </c>
      <c r="HN12" s="12">
        <v>952102502000</v>
      </c>
      <c r="HO12" s="12">
        <v>618742352000</v>
      </c>
      <c r="HP12" s="12">
        <v>1866548185000</v>
      </c>
      <c r="HQ12" s="12">
        <v>854873885000</v>
      </c>
      <c r="HR12" s="12">
        <v>1254496229000</v>
      </c>
      <c r="HS12" s="12">
        <v>1027251687000</v>
      </c>
      <c r="HT12" s="12">
        <v>920522357000</v>
      </c>
      <c r="HU12" s="12">
        <v>821583706981</v>
      </c>
      <c r="HV12" s="12">
        <v>863397519000</v>
      </c>
      <c r="HW12" s="12">
        <v>1539722508000</v>
      </c>
      <c r="HX12" s="12">
        <v>1007166193000</v>
      </c>
      <c r="HY12" s="12">
        <v>1144878533000</v>
      </c>
      <c r="HZ12" s="12">
        <v>1042124514000</v>
      </c>
      <c r="IA12" s="12">
        <v>898217627000</v>
      </c>
      <c r="IB12" s="12">
        <v>808842790000</v>
      </c>
      <c r="IC12" s="12">
        <v>840086597000</v>
      </c>
      <c r="ID12" s="12">
        <v>1572191571000</v>
      </c>
      <c r="IE12" s="12">
        <v>899109179000</v>
      </c>
      <c r="IF12" s="12">
        <v>1004037764000</v>
      </c>
      <c r="IG12" s="12">
        <v>980530132000</v>
      </c>
      <c r="IH12" s="12">
        <v>700743024000</v>
      </c>
      <c r="II12" s="12">
        <v>788617777000</v>
      </c>
      <c r="IJ12" s="12">
        <v>83588340000</v>
      </c>
      <c r="IK12" s="12">
        <v>970788118000</v>
      </c>
      <c r="IL12" s="12">
        <v>929380602000</v>
      </c>
      <c r="IM12" s="12">
        <v>753954218000</v>
      </c>
      <c r="IN12" s="12">
        <v>1199036154000</v>
      </c>
      <c r="IO12" s="12">
        <v>766542999000</v>
      </c>
      <c r="IP12" s="12">
        <v>984839445000</v>
      </c>
      <c r="IQ12" s="12">
        <v>815508143000</v>
      </c>
      <c r="IR12" s="12">
        <v>926685197000</v>
      </c>
      <c r="IS12" s="12">
        <v>1083859022000</v>
      </c>
      <c r="IT12" s="12">
        <v>392221911000</v>
      </c>
      <c r="IU12" s="12">
        <v>634351539000</v>
      </c>
      <c r="IV12" s="12">
        <v>511089913000</v>
      </c>
      <c r="IW12" s="12">
        <v>808447825000</v>
      </c>
      <c r="IX12" s="12">
        <v>380779789000</v>
      </c>
      <c r="IY12" s="12">
        <v>391843124000</v>
      </c>
      <c r="IZ12" s="12">
        <v>454208196000</v>
      </c>
      <c r="JA12" s="12">
        <v>1200889359000</v>
      </c>
      <c r="JB12" s="12">
        <v>412378255000</v>
      </c>
      <c r="JC12" s="12">
        <v>1290222856000</v>
      </c>
      <c r="JD12" s="12">
        <v>494245071000</v>
      </c>
      <c r="JE12" s="12">
        <v>589729984000</v>
      </c>
      <c r="JF12" s="12">
        <v>873552160000</v>
      </c>
      <c r="JG12" s="12">
        <v>1020384603000</v>
      </c>
      <c r="JH12" s="12">
        <v>503427631000</v>
      </c>
      <c r="JI12" s="12">
        <v>763059843000</v>
      </c>
      <c r="JJ12" s="12">
        <v>740610477000</v>
      </c>
      <c r="JK12" s="12">
        <v>820084062000</v>
      </c>
      <c r="JL12" s="12">
        <v>670090725000</v>
      </c>
      <c r="JM12" s="12">
        <v>467557081000</v>
      </c>
      <c r="JN12" s="12">
        <v>424128392000</v>
      </c>
      <c r="JO12" s="12">
        <v>557198047000</v>
      </c>
      <c r="JP12" s="12">
        <v>380125181000</v>
      </c>
      <c r="JQ12" s="12">
        <v>699700430000</v>
      </c>
      <c r="JR12" s="12">
        <v>1152428738000</v>
      </c>
      <c r="JS12" s="12">
        <v>552539111000</v>
      </c>
      <c r="JT12" s="12">
        <v>514638471000</v>
      </c>
      <c r="JU12" s="12">
        <v>798733269000</v>
      </c>
      <c r="JV12" s="12">
        <v>597665464000</v>
      </c>
      <c r="JW12" s="12">
        <v>778842792000</v>
      </c>
      <c r="JX12" s="12">
        <v>589449668000</v>
      </c>
      <c r="JY12" s="12">
        <v>645888942000</v>
      </c>
      <c r="JZ12" s="12">
        <v>545446415000</v>
      </c>
      <c r="KA12" s="12">
        <v>409309371000</v>
      </c>
      <c r="KB12" s="12">
        <v>424351636000</v>
      </c>
      <c r="KC12" s="12">
        <v>515337253000</v>
      </c>
      <c r="KD12" s="12">
        <v>504013063000</v>
      </c>
      <c r="KE12" s="12">
        <v>585234541000</v>
      </c>
      <c r="KF12" s="12">
        <v>464678658000</v>
      </c>
      <c r="KG12" s="12">
        <v>701725536000</v>
      </c>
      <c r="KH12" s="12">
        <v>624136721000</v>
      </c>
      <c r="KI12" s="12">
        <v>512015486000</v>
      </c>
      <c r="KJ12" s="12">
        <v>478093768000</v>
      </c>
      <c r="KK12" s="12">
        <v>485521139000</v>
      </c>
      <c r="KL12" s="12">
        <v>451127460000</v>
      </c>
      <c r="KM12" s="12">
        <v>611898456000</v>
      </c>
      <c r="KN12" s="12">
        <v>444103855000</v>
      </c>
      <c r="KO12" s="12">
        <v>463309949000</v>
      </c>
      <c r="KP12" s="12">
        <v>416564087000</v>
      </c>
      <c r="KQ12" s="12">
        <v>389107868000</v>
      </c>
      <c r="KR12" s="12">
        <v>678176089000</v>
      </c>
      <c r="KS12" s="12">
        <v>319202334000</v>
      </c>
      <c r="KT12" s="12">
        <v>426008216000</v>
      </c>
      <c r="KU12" s="12">
        <v>57312515000</v>
      </c>
      <c r="KV12" s="12">
        <v>498008861000</v>
      </c>
      <c r="KW12" s="12">
        <v>127010980000</v>
      </c>
      <c r="KX12" s="12">
        <v>468645135000</v>
      </c>
      <c r="KY12" s="12">
        <v>565746999000</v>
      </c>
      <c r="KZ12" s="12">
        <v>308251183000</v>
      </c>
      <c r="LA12" s="12">
        <v>449982262000</v>
      </c>
      <c r="LB12" s="12">
        <v>153185776000</v>
      </c>
      <c r="LC12" s="12">
        <v>614366913000</v>
      </c>
      <c r="LD12" s="12">
        <v>188713598000</v>
      </c>
      <c r="LE12" s="12">
        <v>141922703000</v>
      </c>
      <c r="LF12" s="12">
        <v>949852622000</v>
      </c>
      <c r="LG12" s="12">
        <v>485630988000</v>
      </c>
      <c r="LH12" s="12">
        <v>595565085000</v>
      </c>
      <c r="LI12" s="12">
        <v>471848315000</v>
      </c>
      <c r="LJ12" s="12">
        <v>469745053000</v>
      </c>
      <c r="LK12" s="12">
        <v>729213779000</v>
      </c>
      <c r="LL12" s="12">
        <v>428036855000</v>
      </c>
      <c r="LM12" s="12">
        <v>476105045000</v>
      </c>
      <c r="LN12" s="12">
        <v>376334135000</v>
      </c>
      <c r="LO12" s="12">
        <v>425937354000</v>
      </c>
      <c r="LP12" s="12">
        <v>333000351150</v>
      </c>
      <c r="LQ12" s="12">
        <v>400661737000</v>
      </c>
      <c r="LR12" s="12">
        <v>326625009000</v>
      </c>
      <c r="LS12" s="12">
        <v>340218976000</v>
      </c>
      <c r="LT12" s="12">
        <v>288406875000</v>
      </c>
      <c r="LU12" s="12">
        <v>284610597738</v>
      </c>
      <c r="LV12" s="12">
        <v>1087885014000</v>
      </c>
      <c r="LW12" s="12">
        <v>794840029000</v>
      </c>
      <c r="LX12" s="12">
        <v>347051160000</v>
      </c>
      <c r="LY12" s="12">
        <v>454371722670</v>
      </c>
      <c r="LZ12" s="12">
        <v>535154857000</v>
      </c>
      <c r="MA12" s="12">
        <v>573670222000</v>
      </c>
      <c r="MB12" s="12">
        <v>286764166000</v>
      </c>
      <c r="MC12" s="12">
        <v>642281901000</v>
      </c>
      <c r="MD12" s="12">
        <v>637378278000</v>
      </c>
      <c r="ME12" s="12">
        <v>660265526000</v>
      </c>
      <c r="MF12" s="12">
        <v>482416599000</v>
      </c>
      <c r="MG12" s="12">
        <v>561491658250</v>
      </c>
      <c r="MH12" s="12">
        <v>153501061000</v>
      </c>
      <c r="MI12" s="12">
        <v>395447752000</v>
      </c>
      <c r="MJ12" s="12">
        <v>1209587410000</v>
      </c>
      <c r="MK12" s="12">
        <v>424570861000</v>
      </c>
      <c r="ML12" s="12">
        <v>471135015000</v>
      </c>
      <c r="MM12" s="12">
        <v>950401934000</v>
      </c>
      <c r="MN12" s="12">
        <v>653897726000</v>
      </c>
      <c r="MO12" s="12">
        <v>480887270476</v>
      </c>
      <c r="MP12" s="12">
        <v>746700092000</v>
      </c>
      <c r="MQ12" s="12">
        <v>542150883000</v>
      </c>
      <c r="MR12" s="12">
        <v>595699150000</v>
      </c>
      <c r="MS12" s="12">
        <v>573100112000</v>
      </c>
      <c r="MT12" s="12">
        <v>614598482000</v>
      </c>
      <c r="MU12" s="12">
        <v>623418990000</v>
      </c>
      <c r="MV12" s="12">
        <v>629285550000</v>
      </c>
      <c r="MW12" s="12">
        <v>458019013000</v>
      </c>
      <c r="MX12" s="12">
        <v>533655220000</v>
      </c>
      <c r="MY12" s="12">
        <v>521628340000</v>
      </c>
      <c r="MZ12" s="12">
        <v>569126996000</v>
      </c>
      <c r="NA12" s="12">
        <v>565195363000</v>
      </c>
      <c r="NB12" s="12">
        <v>486447423000</v>
      </c>
      <c r="NC12" s="12">
        <v>631247160000</v>
      </c>
      <c r="ND12" s="12">
        <v>426405955000</v>
      </c>
      <c r="NE12" s="12">
        <v>1114853212000</v>
      </c>
      <c r="NF12" s="12">
        <v>449242430000</v>
      </c>
      <c r="NG12" s="12">
        <v>462819314000</v>
      </c>
      <c r="NH12" s="12">
        <v>448417228000</v>
      </c>
      <c r="NI12" s="12">
        <v>1053636011000</v>
      </c>
      <c r="NJ12" s="12">
        <v>601624424000</v>
      </c>
      <c r="NK12" s="12">
        <v>584033036000</v>
      </c>
      <c r="NL12" s="12">
        <v>454342506000</v>
      </c>
      <c r="NM12" s="12">
        <v>689447643000</v>
      </c>
      <c r="NN12" s="12">
        <v>611179529000</v>
      </c>
      <c r="NO12" s="12">
        <v>465583877000</v>
      </c>
      <c r="NP12" s="12">
        <v>581807666000</v>
      </c>
      <c r="NQ12" s="12">
        <v>414006948000</v>
      </c>
      <c r="NR12" s="12">
        <v>387267035000</v>
      </c>
      <c r="NS12" s="12">
        <v>438746757000</v>
      </c>
      <c r="NT12" s="12">
        <v>441295580000</v>
      </c>
      <c r="NU12" s="12">
        <v>366551466000</v>
      </c>
      <c r="NV12" s="12">
        <v>223177156000</v>
      </c>
      <c r="NW12" s="12">
        <v>97698630000</v>
      </c>
      <c r="NX12" s="12">
        <v>832297473000</v>
      </c>
      <c r="NY12" s="12">
        <v>324815695000</v>
      </c>
      <c r="NZ12" s="12">
        <v>486381005000</v>
      </c>
      <c r="OA12" s="12">
        <v>854532248000</v>
      </c>
      <c r="OB12" s="12">
        <v>626674608000</v>
      </c>
      <c r="OC12" s="12">
        <v>484825804000</v>
      </c>
      <c r="OD12" s="12">
        <v>614793461000</v>
      </c>
      <c r="OE12" s="12">
        <v>474427796000</v>
      </c>
      <c r="OF12" s="12">
        <v>719621530000</v>
      </c>
      <c r="OG12" s="12">
        <v>615961906000</v>
      </c>
      <c r="OH12" s="12">
        <v>980390340000</v>
      </c>
      <c r="OI12" s="12">
        <v>771058947000</v>
      </c>
      <c r="OJ12" s="12">
        <v>521667743000</v>
      </c>
      <c r="OK12" s="12">
        <v>685318844000</v>
      </c>
      <c r="OL12" s="12">
        <v>865423847000</v>
      </c>
      <c r="OM12" s="12">
        <v>1039124622000</v>
      </c>
      <c r="ON12" s="12">
        <v>724963659000</v>
      </c>
      <c r="OO12" s="12">
        <v>564661391000</v>
      </c>
      <c r="OP12" s="12">
        <v>410483310000</v>
      </c>
      <c r="OQ12" s="12">
        <v>349283834000</v>
      </c>
      <c r="OR12" s="12">
        <v>339993327000</v>
      </c>
      <c r="OS12" s="12">
        <v>1131687590000</v>
      </c>
      <c r="OT12" s="12">
        <v>499915623800</v>
      </c>
      <c r="OU12" s="12">
        <v>348329504841</v>
      </c>
      <c r="OV12" s="12">
        <v>546281337000</v>
      </c>
      <c r="OW12" s="12">
        <v>523751023581</v>
      </c>
      <c r="OX12" s="12">
        <v>598332549000</v>
      </c>
      <c r="OY12" s="12">
        <v>388625200000</v>
      </c>
      <c r="OZ12" s="12">
        <v>506873297769</v>
      </c>
      <c r="PA12" s="12">
        <v>410643171000</v>
      </c>
      <c r="PB12" s="12">
        <v>553376947000</v>
      </c>
      <c r="PC12" s="12">
        <v>350946291000</v>
      </c>
      <c r="PD12" s="12">
        <v>561028322000</v>
      </c>
      <c r="PE12" s="12">
        <v>658897183000</v>
      </c>
      <c r="PF12" s="12">
        <v>502469844678</v>
      </c>
      <c r="PG12" s="12">
        <v>597674909206</v>
      </c>
      <c r="PH12" s="12">
        <v>361623423000</v>
      </c>
      <c r="PI12" s="12">
        <v>440831612139</v>
      </c>
      <c r="PJ12" s="12">
        <v>381411361000</v>
      </c>
      <c r="PK12" s="12">
        <v>302033721000</v>
      </c>
      <c r="PL12" s="12">
        <v>413582665000</v>
      </c>
      <c r="PM12" s="12">
        <v>421442287000</v>
      </c>
      <c r="PN12" s="12">
        <v>314254688000</v>
      </c>
      <c r="PO12" s="12">
        <v>285088668000</v>
      </c>
      <c r="PP12" s="12">
        <v>1019704312000</v>
      </c>
      <c r="PQ12" s="12">
        <v>487859601000</v>
      </c>
      <c r="PR12" s="12">
        <v>848638632000</v>
      </c>
      <c r="PS12" s="12">
        <v>399953093000</v>
      </c>
      <c r="PT12" s="12">
        <v>392051367000</v>
      </c>
      <c r="PU12" s="12">
        <v>601627489000</v>
      </c>
      <c r="PV12" s="12">
        <v>488603423982</v>
      </c>
      <c r="PW12" s="12">
        <v>436637414000</v>
      </c>
      <c r="PX12" s="12">
        <v>465211477894</v>
      </c>
      <c r="PY12" s="12">
        <v>303383575038</v>
      </c>
      <c r="PZ12" s="12">
        <v>480498537711</v>
      </c>
      <c r="QA12" s="12">
        <v>360928032671</v>
      </c>
      <c r="QB12" s="12">
        <v>1991202341100</v>
      </c>
      <c r="QC12" s="12">
        <v>525097245000</v>
      </c>
      <c r="QD12" s="12">
        <v>597199562000</v>
      </c>
      <c r="QE12" s="12">
        <v>608581629000</v>
      </c>
      <c r="QF12" s="12">
        <v>1161464820000</v>
      </c>
      <c r="QG12" s="12">
        <v>582498865000</v>
      </c>
      <c r="QH12" s="12">
        <v>640556624862</v>
      </c>
      <c r="QI12" s="12">
        <v>508843453000</v>
      </c>
      <c r="QJ12" s="12">
        <v>632414392000</v>
      </c>
      <c r="QK12" s="12">
        <v>469840515000</v>
      </c>
      <c r="QL12" s="12">
        <v>624312379000</v>
      </c>
      <c r="QM12" s="12">
        <v>639210284750</v>
      </c>
      <c r="QN12" s="12">
        <v>488904996215</v>
      </c>
      <c r="QO12" s="12">
        <v>606920946000</v>
      </c>
      <c r="QP12" s="12">
        <v>784449474000</v>
      </c>
      <c r="QQ12" s="12">
        <v>661680651000</v>
      </c>
      <c r="QR12" s="12">
        <v>740002449000</v>
      </c>
      <c r="QS12" s="12">
        <v>728591348000</v>
      </c>
      <c r="QT12" s="12">
        <v>822115038000</v>
      </c>
      <c r="QU12" s="12">
        <v>467780810000</v>
      </c>
      <c r="QV12" s="12">
        <v>409397485000</v>
      </c>
      <c r="QW12" s="12">
        <v>650844607000</v>
      </c>
      <c r="QX12" s="12">
        <v>554042420000</v>
      </c>
      <c r="QY12" s="12">
        <v>567217623000</v>
      </c>
      <c r="QZ12" s="12">
        <v>594234876000</v>
      </c>
      <c r="RA12" s="12">
        <v>506372604000</v>
      </c>
      <c r="RB12" s="12">
        <v>720687311126</v>
      </c>
      <c r="RC12" s="12">
        <v>462108590000</v>
      </c>
      <c r="RD12" s="12">
        <v>636141574000</v>
      </c>
      <c r="RE12" s="12">
        <v>405595790000</v>
      </c>
      <c r="RF12" s="12">
        <v>906623550000</v>
      </c>
      <c r="RG12" s="12">
        <v>392180412000</v>
      </c>
      <c r="RH12" s="12">
        <v>536443879000</v>
      </c>
      <c r="RI12" s="12">
        <v>410351504000</v>
      </c>
      <c r="RJ12" s="12">
        <v>372886814000</v>
      </c>
      <c r="RK12" s="12">
        <v>524814372000</v>
      </c>
      <c r="RL12" s="12">
        <v>422491517000</v>
      </c>
      <c r="RM12" s="12">
        <v>336980078295</v>
      </c>
      <c r="RN12" s="12">
        <v>497417022000</v>
      </c>
      <c r="RO12" s="12">
        <v>313952770806</v>
      </c>
      <c r="RP12" s="12">
        <v>127680329000</v>
      </c>
      <c r="RQ12" s="12">
        <v>728490012000</v>
      </c>
      <c r="RR12" s="12">
        <v>1000878505000</v>
      </c>
      <c r="RS12" s="12">
        <v>1077077628000</v>
      </c>
      <c r="RT12" s="12">
        <v>950704648000</v>
      </c>
      <c r="RU12" s="12">
        <v>1213857913000</v>
      </c>
      <c r="RV12" s="12">
        <v>490917599000</v>
      </c>
      <c r="RW12" s="12">
        <v>890213131000</v>
      </c>
      <c r="RX12" s="12">
        <v>564282698000</v>
      </c>
      <c r="RY12" s="12">
        <v>566429457000</v>
      </c>
      <c r="RZ12" s="12">
        <v>806820146000</v>
      </c>
      <c r="SA12" s="12">
        <v>492721831000</v>
      </c>
      <c r="SB12" s="12">
        <v>428619259000</v>
      </c>
      <c r="SC12" s="12">
        <v>414685923000</v>
      </c>
      <c r="SD12" s="12">
        <v>413170287000</v>
      </c>
      <c r="SE12" s="12">
        <v>377712293000</v>
      </c>
      <c r="SF12" s="12">
        <v>413680194000</v>
      </c>
      <c r="SG12" s="12">
        <v>392975926000</v>
      </c>
      <c r="SH12" s="12">
        <v>734279438000</v>
      </c>
      <c r="SI12" s="12">
        <v>389548660000</v>
      </c>
      <c r="SJ12" s="12">
        <v>599129886548</v>
      </c>
      <c r="SK12" s="12">
        <v>456331470000</v>
      </c>
      <c r="SL12" s="12">
        <v>438955271000</v>
      </c>
      <c r="SM12" s="12">
        <v>408500750000</v>
      </c>
      <c r="SN12" s="12">
        <v>316907647234</v>
      </c>
      <c r="SO12" s="12">
        <v>698009318000</v>
      </c>
      <c r="SP12" s="12">
        <v>324170518000</v>
      </c>
      <c r="SQ12" s="12">
        <v>304974241000</v>
      </c>
      <c r="SR12" s="12">
        <v>187950770000</v>
      </c>
      <c r="SS12" s="12">
        <v>559103958000</v>
      </c>
      <c r="ST12" s="12">
        <v>360587451000</v>
      </c>
      <c r="SU12" s="12">
        <v>316390446000</v>
      </c>
      <c r="SV12" s="12">
        <v>215651064000</v>
      </c>
      <c r="SW12" s="12">
        <v>1122264659000</v>
      </c>
      <c r="SX12" s="12">
        <v>626893988000</v>
      </c>
      <c r="SY12" s="12">
        <v>426037888000</v>
      </c>
      <c r="SZ12" s="12">
        <v>473691257000</v>
      </c>
      <c r="TA12" s="12">
        <v>420363515000</v>
      </c>
      <c r="TB12" s="12">
        <v>591036221000</v>
      </c>
      <c r="TC12" s="12">
        <v>395535368120</v>
      </c>
      <c r="TD12" s="12">
        <v>576627019000</v>
      </c>
      <c r="TE12" s="12">
        <v>373039643000</v>
      </c>
      <c r="TF12" s="12">
        <v>561572509000</v>
      </c>
      <c r="TG12" s="12">
        <v>493346483441</v>
      </c>
      <c r="TH12" s="12">
        <v>377464887000</v>
      </c>
      <c r="TI12" s="12">
        <v>85432173000</v>
      </c>
      <c r="TJ12" s="12">
        <v>91403520000</v>
      </c>
      <c r="TK12" s="12">
        <v>776214122000</v>
      </c>
      <c r="TL12" s="12">
        <v>457679754000</v>
      </c>
      <c r="TM12" s="12">
        <v>463324979000</v>
      </c>
      <c r="TN12" s="12">
        <v>603283761000</v>
      </c>
      <c r="TO12" s="12">
        <v>428106209743</v>
      </c>
      <c r="TP12" s="12">
        <v>383392281000</v>
      </c>
      <c r="TQ12" s="12">
        <v>176375604000</v>
      </c>
      <c r="TR12" s="12">
        <v>20567986000</v>
      </c>
      <c r="TS12" s="12">
        <v>332429548000</v>
      </c>
      <c r="TT12" s="12">
        <v>653156829000</v>
      </c>
      <c r="TU12" s="12">
        <v>311776974000</v>
      </c>
      <c r="TV12" s="12">
        <v>249949676000</v>
      </c>
      <c r="TW12" s="12">
        <v>204415427000</v>
      </c>
    </row>
    <row r="13" spans="1:543" ht="15" x14ac:dyDescent="0.25">
      <c r="A13" s="10">
        <v>4</v>
      </c>
      <c r="B13" s="10">
        <v>2</v>
      </c>
      <c r="C13" s="10">
        <v>3</v>
      </c>
      <c r="D13" s="11" t="s">
        <v>552</v>
      </c>
      <c r="E13" s="12">
        <v>72953790000</v>
      </c>
      <c r="F13" s="12">
        <v>71422070000</v>
      </c>
      <c r="G13" s="12">
        <v>77168330000</v>
      </c>
      <c r="H13" s="12">
        <v>63233840000</v>
      </c>
      <c r="I13" s="12">
        <v>51648640000</v>
      </c>
      <c r="J13" s="12">
        <v>48446100000</v>
      </c>
      <c r="K13" s="12">
        <v>46192990000</v>
      </c>
      <c r="L13" s="12">
        <v>91686320000</v>
      </c>
      <c r="M13" s="12">
        <v>70250520000</v>
      </c>
      <c r="N13" s="12">
        <v>61083950000</v>
      </c>
      <c r="O13" s="12">
        <v>65717570000</v>
      </c>
      <c r="P13" s="12">
        <v>67027470000</v>
      </c>
      <c r="Q13" s="12">
        <v>38833120000</v>
      </c>
      <c r="R13" s="12">
        <v>31401610000</v>
      </c>
      <c r="S13" s="12">
        <v>32355330000</v>
      </c>
      <c r="T13" s="12">
        <v>33752780000</v>
      </c>
      <c r="U13" s="12">
        <v>51885490000</v>
      </c>
      <c r="V13" s="12">
        <v>67440970000</v>
      </c>
      <c r="W13" s="12">
        <v>55013090000</v>
      </c>
      <c r="X13" s="12">
        <v>74559290000</v>
      </c>
      <c r="Y13" s="12">
        <v>46182210000</v>
      </c>
      <c r="Z13" s="12">
        <v>60325290000</v>
      </c>
      <c r="AA13" s="12">
        <v>55700990000</v>
      </c>
      <c r="AB13" s="12">
        <v>27329480000</v>
      </c>
      <c r="AC13" s="12">
        <v>59728388000</v>
      </c>
      <c r="AD13" s="12">
        <v>67954340000</v>
      </c>
      <c r="AE13" s="12">
        <v>48992230000</v>
      </c>
      <c r="AF13" s="12">
        <v>104687700000</v>
      </c>
      <c r="AG13" s="12">
        <v>56292580000</v>
      </c>
      <c r="AH13" s="12">
        <v>40224710000</v>
      </c>
      <c r="AI13" s="12">
        <v>67162550000</v>
      </c>
      <c r="AJ13" s="12">
        <v>59875530000</v>
      </c>
      <c r="AK13" s="12">
        <v>72092260000</v>
      </c>
      <c r="AL13" s="12">
        <v>78063890000</v>
      </c>
      <c r="AM13" s="12">
        <v>63547730000</v>
      </c>
      <c r="AN13" s="12">
        <v>75689840000</v>
      </c>
      <c r="AO13" s="12">
        <v>48316860000</v>
      </c>
      <c r="AP13" s="12">
        <v>67784130000</v>
      </c>
      <c r="AQ13" s="12">
        <v>31534230000</v>
      </c>
      <c r="AR13" s="12">
        <v>55582193000</v>
      </c>
      <c r="AS13" s="12">
        <v>32662570000</v>
      </c>
      <c r="AT13" s="12">
        <v>33880280000</v>
      </c>
      <c r="AU13" s="13">
        <v>25520490000</v>
      </c>
      <c r="AV13" s="12">
        <v>36231720000</v>
      </c>
      <c r="AW13" s="12">
        <v>38329260000</v>
      </c>
      <c r="AX13" s="12">
        <v>62184950000</v>
      </c>
      <c r="AY13" s="12">
        <v>90900703945</v>
      </c>
      <c r="AZ13" s="12">
        <v>56959620000</v>
      </c>
      <c r="BA13" s="12">
        <v>69564970000</v>
      </c>
      <c r="BB13" s="12">
        <v>46700960000</v>
      </c>
      <c r="BC13" s="12">
        <v>51819020000</v>
      </c>
      <c r="BD13" s="12">
        <v>34723910000</v>
      </c>
      <c r="BE13" s="12">
        <v>36461510000</v>
      </c>
      <c r="BF13" s="12">
        <v>52260820000</v>
      </c>
      <c r="BG13" s="12">
        <v>46487070000</v>
      </c>
      <c r="BH13" s="13">
        <v>73951130000</v>
      </c>
      <c r="BI13" s="12">
        <v>49384690000</v>
      </c>
      <c r="BJ13" s="12">
        <v>32231500000</v>
      </c>
      <c r="BK13" s="12">
        <v>54108200000</v>
      </c>
      <c r="BL13" s="12">
        <v>59929540000</v>
      </c>
      <c r="BM13" s="12">
        <v>73233820000</v>
      </c>
      <c r="BN13" s="12">
        <v>77535765000</v>
      </c>
      <c r="BO13" s="12">
        <v>50669030000</v>
      </c>
      <c r="BP13" s="12">
        <v>50669030000</v>
      </c>
      <c r="BQ13" s="12">
        <v>107565620000</v>
      </c>
      <c r="BR13" s="12">
        <v>73027260000</v>
      </c>
      <c r="BS13" s="12">
        <v>90839880000</v>
      </c>
      <c r="BT13" s="12">
        <v>60905780000</v>
      </c>
      <c r="BU13" s="12">
        <v>33148850000</v>
      </c>
      <c r="BV13" s="12">
        <v>23879790000</v>
      </c>
      <c r="BW13" s="12">
        <v>57262403000</v>
      </c>
      <c r="BX13" s="12">
        <v>32503170000</v>
      </c>
      <c r="BY13" s="12">
        <v>31072890000</v>
      </c>
      <c r="BZ13" s="12">
        <v>32287100000</v>
      </c>
      <c r="CA13" s="12">
        <v>38438430000</v>
      </c>
      <c r="CB13" s="12">
        <v>78952230000</v>
      </c>
      <c r="CC13" s="12">
        <v>70880630000</v>
      </c>
      <c r="CD13" s="12">
        <v>72464280000</v>
      </c>
      <c r="CE13" s="12">
        <v>43737510000</v>
      </c>
      <c r="CF13" s="12">
        <v>26803598000</v>
      </c>
      <c r="CG13" s="12">
        <v>49916573000</v>
      </c>
      <c r="CH13" s="12">
        <v>11923740000</v>
      </c>
      <c r="CI13" s="12">
        <v>48755370000</v>
      </c>
      <c r="CJ13" s="12">
        <v>12166190000</v>
      </c>
      <c r="CK13" s="12">
        <v>13974540000</v>
      </c>
      <c r="CL13" s="12">
        <v>11877657000</v>
      </c>
      <c r="CM13" s="12">
        <v>10582320000</v>
      </c>
      <c r="CN13" s="12">
        <v>14097620000</v>
      </c>
      <c r="CO13" s="12">
        <v>0</v>
      </c>
      <c r="CP13" s="12">
        <v>34232573000</v>
      </c>
      <c r="CQ13" s="12">
        <v>1944790000</v>
      </c>
      <c r="CR13" s="12">
        <v>49355510000</v>
      </c>
      <c r="CS13" s="12">
        <v>28209030000</v>
      </c>
      <c r="CT13" s="12">
        <v>61138860000</v>
      </c>
      <c r="CU13" s="12">
        <v>50485980000</v>
      </c>
      <c r="CV13" s="12">
        <v>49331620000</v>
      </c>
      <c r="CW13" s="12">
        <v>48929950000</v>
      </c>
      <c r="CX13" s="12">
        <v>47315940000</v>
      </c>
      <c r="CY13" s="12">
        <v>540720000</v>
      </c>
      <c r="CZ13" s="12">
        <v>16298880000</v>
      </c>
      <c r="DA13" s="12">
        <v>50680030000</v>
      </c>
      <c r="DB13" s="12">
        <v>50248330000</v>
      </c>
      <c r="DC13" s="12">
        <v>27039360000</v>
      </c>
      <c r="DD13" s="12">
        <v>62754900000</v>
      </c>
      <c r="DE13" s="12">
        <v>82832120000</v>
      </c>
      <c r="DF13" s="12">
        <v>24077660000</v>
      </c>
      <c r="DG13" s="12">
        <v>82831280000</v>
      </c>
      <c r="DH13" s="12">
        <v>59604080000</v>
      </c>
      <c r="DI13" s="12">
        <v>88870760000</v>
      </c>
      <c r="DJ13" s="12">
        <v>9266190000</v>
      </c>
      <c r="DK13" s="12">
        <v>49542278000</v>
      </c>
      <c r="DL13" s="12">
        <v>32536350000</v>
      </c>
      <c r="DM13" s="13">
        <v>36716820000</v>
      </c>
      <c r="DN13" s="12">
        <v>44038200000</v>
      </c>
      <c r="DO13" s="12">
        <v>112268030000</v>
      </c>
      <c r="DP13" s="12">
        <v>74131060000</v>
      </c>
      <c r="DQ13" s="12">
        <v>67063390000</v>
      </c>
      <c r="DR13" s="12">
        <v>60590600000</v>
      </c>
      <c r="DS13" s="12">
        <v>62878670000</v>
      </c>
      <c r="DT13" s="12">
        <v>0</v>
      </c>
      <c r="DU13" s="12">
        <v>0</v>
      </c>
      <c r="DV13" s="12">
        <v>53927020000</v>
      </c>
      <c r="DW13" s="12">
        <v>49499850000</v>
      </c>
      <c r="DX13" s="12">
        <v>57578740000</v>
      </c>
      <c r="DY13" s="12">
        <v>47344430000</v>
      </c>
      <c r="DZ13" s="12">
        <v>38649960000</v>
      </c>
      <c r="EA13" s="12">
        <v>69427740000</v>
      </c>
      <c r="EB13" s="12">
        <v>65858208000</v>
      </c>
      <c r="EC13" s="12">
        <v>65382405000</v>
      </c>
      <c r="ED13" s="12">
        <v>60010640000</v>
      </c>
      <c r="EE13" s="12">
        <v>59017010000</v>
      </c>
      <c r="EF13" s="12">
        <v>52582290000</v>
      </c>
      <c r="EG13" s="12">
        <v>48851620000</v>
      </c>
      <c r="EH13" s="12">
        <v>82070780000</v>
      </c>
      <c r="EI13" s="12">
        <v>96471570000</v>
      </c>
      <c r="EJ13" s="12">
        <v>83469500000</v>
      </c>
      <c r="EK13" s="12">
        <v>89315410000</v>
      </c>
      <c r="EL13" s="12">
        <v>66462790000</v>
      </c>
      <c r="EM13" s="12">
        <v>84431860000</v>
      </c>
      <c r="EN13" s="12">
        <v>59728060000</v>
      </c>
      <c r="EO13" s="12">
        <v>82270930000</v>
      </c>
      <c r="EP13" s="12">
        <v>42841640000</v>
      </c>
      <c r="EQ13" s="12">
        <v>34078240000</v>
      </c>
      <c r="ER13" s="12">
        <v>78453260000</v>
      </c>
      <c r="ES13" s="12">
        <v>47232130000</v>
      </c>
      <c r="ET13" s="12">
        <v>51809920000</v>
      </c>
      <c r="EU13" s="12">
        <v>50444530000</v>
      </c>
      <c r="EV13" s="12">
        <v>4702470000</v>
      </c>
      <c r="EW13" s="12">
        <v>0</v>
      </c>
      <c r="EX13" s="12">
        <v>78215030000</v>
      </c>
      <c r="EY13" s="12">
        <v>157374520000</v>
      </c>
      <c r="EZ13" s="12">
        <v>33351573000</v>
      </c>
      <c r="FA13" s="12">
        <v>189997540000</v>
      </c>
      <c r="FB13" s="12">
        <v>133308200000</v>
      </c>
      <c r="FC13" s="12">
        <v>98793880000</v>
      </c>
      <c r="FD13" s="12">
        <v>76145520000</v>
      </c>
      <c r="FE13" s="12">
        <v>146584640000</v>
      </c>
      <c r="FF13" s="12">
        <v>102472650000</v>
      </c>
      <c r="FG13" s="12">
        <v>124624020000</v>
      </c>
      <c r="FH13" s="12">
        <v>74369300000</v>
      </c>
      <c r="FI13" s="12">
        <v>80150500000</v>
      </c>
      <c r="FJ13" s="12">
        <v>41050470000</v>
      </c>
      <c r="FK13" s="12">
        <v>74710080000</v>
      </c>
      <c r="FL13" s="12">
        <v>160891960000</v>
      </c>
      <c r="FM13" s="12">
        <v>91292060000</v>
      </c>
      <c r="FN13" s="12">
        <v>110312210000</v>
      </c>
      <c r="FO13" s="12">
        <v>47705355000</v>
      </c>
      <c r="FP13" s="12">
        <v>21426024000</v>
      </c>
      <c r="FQ13" s="12">
        <v>33477500000</v>
      </c>
      <c r="FR13" s="12">
        <v>32145380000</v>
      </c>
      <c r="FS13" s="12">
        <v>33684848000</v>
      </c>
      <c r="FT13" s="12">
        <v>20967878000</v>
      </c>
      <c r="FU13" s="12">
        <v>42397940000</v>
      </c>
      <c r="FV13" s="12">
        <v>26935253000</v>
      </c>
      <c r="FW13" s="12">
        <v>19035555000</v>
      </c>
      <c r="FX13" s="12">
        <v>49797380000</v>
      </c>
      <c r="FY13" s="12">
        <v>5166470000</v>
      </c>
      <c r="FZ13" s="12">
        <v>79165240000</v>
      </c>
      <c r="GA13" s="12">
        <v>61066040000</v>
      </c>
      <c r="GB13" s="12">
        <v>82519140000</v>
      </c>
      <c r="GC13" s="12">
        <v>52176600000</v>
      </c>
      <c r="GD13" s="12">
        <v>61140660000</v>
      </c>
      <c r="GE13" s="12">
        <v>81095720000</v>
      </c>
      <c r="GF13" s="12">
        <v>97975310000</v>
      </c>
      <c r="GG13" s="12">
        <v>110203960000</v>
      </c>
      <c r="GH13" s="12">
        <v>74599670000</v>
      </c>
      <c r="GI13" s="12">
        <v>85838690000</v>
      </c>
      <c r="GJ13" s="12">
        <v>81294110000</v>
      </c>
      <c r="GK13" s="12">
        <v>57238710000</v>
      </c>
      <c r="GL13" s="12">
        <v>80709170000</v>
      </c>
      <c r="GM13" s="12">
        <v>47886615000</v>
      </c>
      <c r="GN13" s="12">
        <v>66576420000</v>
      </c>
      <c r="GO13" s="12">
        <v>41391675000</v>
      </c>
      <c r="GP13" s="12">
        <v>48736118000</v>
      </c>
      <c r="GQ13" s="12">
        <v>79852630000</v>
      </c>
      <c r="GR13" s="12">
        <v>60380950000</v>
      </c>
      <c r="GS13" s="12">
        <v>54018555000</v>
      </c>
      <c r="GT13" s="12">
        <v>57267330000</v>
      </c>
      <c r="GU13" s="12">
        <v>57024620000</v>
      </c>
      <c r="GV13" s="12">
        <v>46206000000</v>
      </c>
      <c r="GW13" s="12">
        <v>67407340000</v>
      </c>
      <c r="GX13" s="12">
        <v>76469300000</v>
      </c>
      <c r="GY13" s="12">
        <v>56904480000</v>
      </c>
      <c r="GZ13" s="12">
        <v>63646823000</v>
      </c>
      <c r="HA13" s="12">
        <v>56702810000</v>
      </c>
      <c r="HB13" s="12">
        <v>59392120000</v>
      </c>
      <c r="HC13" s="12">
        <v>59423010000</v>
      </c>
      <c r="HD13" s="12">
        <v>22365783000</v>
      </c>
      <c r="HE13" s="12">
        <v>34173710000</v>
      </c>
      <c r="HF13" s="12">
        <v>24042788000</v>
      </c>
      <c r="HG13" s="12">
        <v>29236965000</v>
      </c>
      <c r="HH13" s="12">
        <v>43848110000</v>
      </c>
      <c r="HI13" s="12">
        <v>22933763000</v>
      </c>
      <c r="HJ13" s="12">
        <v>37131610000</v>
      </c>
      <c r="HK13" s="12">
        <v>60914370000</v>
      </c>
      <c r="HL13" s="12">
        <v>46172145000</v>
      </c>
      <c r="HM13" s="12">
        <v>47077300000</v>
      </c>
      <c r="HN13" s="12">
        <v>36504908000</v>
      </c>
      <c r="HO13" s="12">
        <v>2249900000</v>
      </c>
      <c r="HP13" s="12">
        <v>101875970000</v>
      </c>
      <c r="HQ13" s="12">
        <v>98985480000</v>
      </c>
      <c r="HR13" s="12">
        <v>48040230000</v>
      </c>
      <c r="HS13" s="12">
        <v>71417130000</v>
      </c>
      <c r="HT13" s="12">
        <v>44549378000</v>
      </c>
      <c r="HU13" s="12">
        <v>91063070000</v>
      </c>
      <c r="HV13" s="12">
        <v>72051260000</v>
      </c>
      <c r="HW13" s="12">
        <v>87951090000</v>
      </c>
      <c r="HX13" s="12">
        <v>47292080000</v>
      </c>
      <c r="HY13" s="12">
        <v>51359505000</v>
      </c>
      <c r="HZ13" s="12">
        <v>77845000000</v>
      </c>
      <c r="IA13" s="12">
        <v>51943373000</v>
      </c>
      <c r="IB13" s="12">
        <v>62841120000</v>
      </c>
      <c r="IC13" s="12">
        <v>58964980000</v>
      </c>
      <c r="ID13" s="12">
        <v>130050580000</v>
      </c>
      <c r="IE13" s="12">
        <v>55556660000</v>
      </c>
      <c r="IF13" s="12">
        <v>50838968000</v>
      </c>
      <c r="IG13" s="12">
        <v>65997050000</v>
      </c>
      <c r="IH13" s="12">
        <v>51869860000</v>
      </c>
      <c r="II13" s="12">
        <v>101518990000</v>
      </c>
      <c r="IJ13" s="12">
        <v>259640748200</v>
      </c>
      <c r="IK13" s="12">
        <v>65691470000</v>
      </c>
      <c r="IL13" s="12">
        <v>69707430000</v>
      </c>
      <c r="IM13" s="12">
        <v>91197080000</v>
      </c>
      <c r="IN13" s="12">
        <v>58852358000</v>
      </c>
      <c r="IO13" s="12">
        <v>92072040000</v>
      </c>
      <c r="IP13" s="12">
        <v>63570200000</v>
      </c>
      <c r="IQ13" s="12">
        <v>61684690000</v>
      </c>
      <c r="IR13" s="12">
        <v>48566930000</v>
      </c>
      <c r="IS13" s="12">
        <v>73752100000</v>
      </c>
      <c r="IT13" s="12">
        <v>23097660000</v>
      </c>
      <c r="IU13" s="12">
        <v>26235240000</v>
      </c>
      <c r="IV13" s="12">
        <v>31922300000</v>
      </c>
      <c r="IW13" s="12">
        <v>31304060000</v>
      </c>
      <c r="IX13" s="12">
        <v>18556553000</v>
      </c>
      <c r="IY13" s="12">
        <v>28041850000</v>
      </c>
      <c r="IZ13" s="12">
        <v>24483458000</v>
      </c>
      <c r="JA13" s="12">
        <v>19854669000</v>
      </c>
      <c r="JB13" s="12">
        <v>30351360000</v>
      </c>
      <c r="JC13" s="12">
        <v>63189480000</v>
      </c>
      <c r="JD13" s="12">
        <v>89401960000</v>
      </c>
      <c r="JE13" s="12">
        <v>88502770000</v>
      </c>
      <c r="JF13" s="12">
        <v>108050020000</v>
      </c>
      <c r="JG13" s="12">
        <v>137025350000</v>
      </c>
      <c r="JH13" s="12">
        <v>50207800000</v>
      </c>
      <c r="JI13" s="12">
        <v>109085470000</v>
      </c>
      <c r="JJ13" s="12">
        <v>96794610000</v>
      </c>
      <c r="JK13" s="12">
        <v>129675800000</v>
      </c>
      <c r="JL13" s="12">
        <v>14343830000</v>
      </c>
      <c r="JM13" s="12">
        <v>47868460000</v>
      </c>
      <c r="JN13" s="12">
        <v>65559220000</v>
      </c>
      <c r="JO13" s="12">
        <v>113250540000</v>
      </c>
      <c r="JP13" s="12">
        <v>61970540000</v>
      </c>
      <c r="JQ13" s="12">
        <v>82076280000</v>
      </c>
      <c r="JR13" s="12">
        <v>61929830000</v>
      </c>
      <c r="JS13" s="12">
        <v>43394420000</v>
      </c>
      <c r="JT13" s="12">
        <v>40857210000</v>
      </c>
      <c r="JU13" s="12">
        <v>62028230000</v>
      </c>
      <c r="JV13" s="12">
        <v>50769000000</v>
      </c>
      <c r="JW13" s="12">
        <v>35696100000</v>
      </c>
      <c r="JX13" s="12">
        <v>42229350000</v>
      </c>
      <c r="JY13" s="12">
        <v>51378640000</v>
      </c>
      <c r="JZ13" s="12">
        <v>62736600000</v>
      </c>
      <c r="KA13" s="12">
        <v>46363570000</v>
      </c>
      <c r="KB13" s="12">
        <v>39994220000</v>
      </c>
      <c r="KC13" s="12">
        <v>53054850000</v>
      </c>
      <c r="KD13" s="12">
        <v>36614640000</v>
      </c>
      <c r="KE13" s="12">
        <v>1515142500</v>
      </c>
      <c r="KF13" s="12">
        <v>45411740000</v>
      </c>
      <c r="KG13" s="12">
        <v>54189940000</v>
      </c>
      <c r="KH13" s="12">
        <v>26255820000</v>
      </c>
      <c r="KI13" s="12">
        <v>87586590000</v>
      </c>
      <c r="KJ13" s="12">
        <v>48282940000</v>
      </c>
      <c r="KK13" s="12">
        <v>48035890000</v>
      </c>
      <c r="KL13" s="12">
        <v>73762790000</v>
      </c>
      <c r="KM13" s="12">
        <v>26866845000</v>
      </c>
      <c r="KN13" s="12">
        <v>1394025000</v>
      </c>
      <c r="KO13" s="12">
        <v>17782800000</v>
      </c>
      <c r="KP13" s="12">
        <v>39546660000</v>
      </c>
      <c r="KQ13" s="12">
        <v>48678260000</v>
      </c>
      <c r="KR13" s="12">
        <v>19966860000</v>
      </c>
      <c r="KS13" s="12">
        <v>12973910000</v>
      </c>
      <c r="KT13" s="12">
        <v>11615903000</v>
      </c>
      <c r="KU13" s="12">
        <v>1037925000</v>
      </c>
      <c r="KV13" s="12">
        <v>7762700000</v>
      </c>
      <c r="KW13" s="12">
        <v>54270825000</v>
      </c>
      <c r="KX13" s="12">
        <v>90679200000</v>
      </c>
      <c r="KY13" s="12">
        <v>15432190000</v>
      </c>
      <c r="KZ13" s="12">
        <v>5779275000</v>
      </c>
      <c r="LA13" s="12">
        <v>7989240000</v>
      </c>
      <c r="LB13" s="12">
        <v>0</v>
      </c>
      <c r="LC13" s="12">
        <v>6270954000</v>
      </c>
      <c r="LD13" s="12">
        <v>1662188000</v>
      </c>
      <c r="LE13" s="12">
        <v>1575174000</v>
      </c>
      <c r="LF13" s="12">
        <v>59675060000</v>
      </c>
      <c r="LG13" s="12">
        <v>58717450000</v>
      </c>
      <c r="LH13" s="12">
        <v>56058270000</v>
      </c>
      <c r="LI13" s="12">
        <v>121138950000</v>
      </c>
      <c r="LJ13" s="12">
        <v>52869750000</v>
      </c>
      <c r="LK13" s="12">
        <v>49614960000</v>
      </c>
      <c r="LL13" s="12">
        <v>107826770000</v>
      </c>
      <c r="LM13" s="12">
        <v>53610170000</v>
      </c>
      <c r="LN13" s="12">
        <v>37483280000</v>
      </c>
      <c r="LO13" s="12">
        <v>67797590000</v>
      </c>
      <c r="LP13" s="12">
        <v>37428140000</v>
      </c>
      <c r="LQ13" s="12">
        <v>49912030000</v>
      </c>
      <c r="LR13" s="12">
        <v>33751973000</v>
      </c>
      <c r="LS13" s="12">
        <v>50541920000</v>
      </c>
      <c r="LT13" s="12">
        <v>41528520000</v>
      </c>
      <c r="LU13" s="12">
        <v>45716370000</v>
      </c>
      <c r="LV13" s="12">
        <v>63942480000</v>
      </c>
      <c r="LW13" s="12">
        <v>81720980000</v>
      </c>
      <c r="LX13" s="12">
        <v>62678360000</v>
      </c>
      <c r="LY13" s="12">
        <v>53873975000</v>
      </c>
      <c r="LZ13" s="12">
        <v>75730880000</v>
      </c>
      <c r="MA13" s="12">
        <v>63351428000</v>
      </c>
      <c r="MB13" s="12">
        <v>63792110000</v>
      </c>
      <c r="MC13" s="12">
        <v>82058250000</v>
      </c>
      <c r="MD13" s="12">
        <v>61697380000</v>
      </c>
      <c r="ME13" s="12">
        <v>83047870000</v>
      </c>
      <c r="MF13" s="12">
        <v>75756450000</v>
      </c>
      <c r="MG13" s="12">
        <v>67149570000</v>
      </c>
      <c r="MH13" s="12">
        <v>4973950000</v>
      </c>
      <c r="MI13" s="12">
        <v>0</v>
      </c>
      <c r="MJ13" s="12">
        <v>72976480000</v>
      </c>
      <c r="MK13" s="12">
        <v>47287960000</v>
      </c>
      <c r="ML13" s="12">
        <v>50755420000</v>
      </c>
      <c r="MM13" s="12">
        <v>86315710000</v>
      </c>
      <c r="MN13" s="12">
        <v>75444820000</v>
      </c>
      <c r="MO13" s="12">
        <v>50131700000</v>
      </c>
      <c r="MP13" s="12">
        <v>80227530000</v>
      </c>
      <c r="MQ13" s="12">
        <v>72023040000</v>
      </c>
      <c r="MR13" s="12">
        <v>68010320000</v>
      </c>
      <c r="MS13" s="12">
        <v>51879100000</v>
      </c>
      <c r="MT13" s="12">
        <v>78426630000</v>
      </c>
      <c r="MU13" s="12">
        <v>72547490000</v>
      </c>
      <c r="MV13" s="12">
        <v>56046540000</v>
      </c>
      <c r="MW13" s="12">
        <v>69809030000</v>
      </c>
      <c r="MX13" s="12">
        <v>51755940000</v>
      </c>
      <c r="MY13" s="12">
        <v>55315050000</v>
      </c>
      <c r="MZ13" s="12">
        <v>43719300000</v>
      </c>
      <c r="NA13" s="12">
        <v>64132720000</v>
      </c>
      <c r="NB13" s="12">
        <v>58947980000</v>
      </c>
      <c r="NC13" s="12">
        <v>63351730000</v>
      </c>
      <c r="ND13" s="12">
        <v>32485350000</v>
      </c>
      <c r="NE13" s="12">
        <v>48594690000</v>
      </c>
      <c r="NF13" s="12">
        <v>36481000000</v>
      </c>
      <c r="NG13" s="12">
        <v>55595030000</v>
      </c>
      <c r="NH13" s="12">
        <v>86030180000</v>
      </c>
      <c r="NI13" s="12">
        <v>58750010000</v>
      </c>
      <c r="NJ13" s="12">
        <v>83915420000</v>
      </c>
      <c r="NK13" s="12">
        <v>84900950000</v>
      </c>
      <c r="NL13" s="12">
        <v>68059090000</v>
      </c>
      <c r="NM13" s="12">
        <v>81175060000</v>
      </c>
      <c r="NN13" s="12">
        <v>55353980000</v>
      </c>
      <c r="NO13" s="12">
        <v>41601960000</v>
      </c>
      <c r="NP13" s="12">
        <v>105956750000</v>
      </c>
      <c r="NQ13" s="12">
        <v>77800120000</v>
      </c>
      <c r="NR13" s="12">
        <v>71555960000</v>
      </c>
      <c r="NS13" s="12">
        <v>67739320000</v>
      </c>
      <c r="NT13" s="12">
        <v>54715280000</v>
      </c>
      <c r="NU13" s="12">
        <v>64860930000</v>
      </c>
      <c r="NV13" s="12">
        <v>5486520000</v>
      </c>
      <c r="NW13" s="12">
        <v>0</v>
      </c>
      <c r="NX13" s="12">
        <v>41600750000</v>
      </c>
      <c r="NY13" s="12">
        <v>551160000</v>
      </c>
      <c r="NZ13" s="12">
        <v>43195920000</v>
      </c>
      <c r="OA13" s="12">
        <v>64898210000</v>
      </c>
      <c r="OB13" s="12">
        <v>44882840000</v>
      </c>
      <c r="OC13" s="12">
        <v>43546330000</v>
      </c>
      <c r="OD13" s="12">
        <v>60473980000</v>
      </c>
      <c r="OE13" s="12">
        <v>42267390000</v>
      </c>
      <c r="OF13" s="12">
        <v>58514490000</v>
      </c>
      <c r="OG13" s="12">
        <v>7392834000</v>
      </c>
      <c r="OH13" s="12">
        <v>54663430000</v>
      </c>
      <c r="OI13" s="12">
        <v>90945340000</v>
      </c>
      <c r="OJ13" s="12">
        <v>66001320000</v>
      </c>
      <c r="OK13" s="12">
        <v>70713050000</v>
      </c>
      <c r="OL13" s="12">
        <v>80921100000</v>
      </c>
      <c r="OM13" s="12">
        <v>123757050000</v>
      </c>
      <c r="ON13" s="12">
        <v>81244790000</v>
      </c>
      <c r="OO13" s="12">
        <v>52222910000</v>
      </c>
      <c r="OP13" s="12">
        <v>33992090000</v>
      </c>
      <c r="OQ13" s="12">
        <v>56099940000</v>
      </c>
      <c r="OR13" s="12">
        <v>53168730000</v>
      </c>
      <c r="OS13" s="12">
        <v>74235910000</v>
      </c>
      <c r="OT13" s="12">
        <v>98729400000</v>
      </c>
      <c r="OU13" s="12">
        <v>95663260000</v>
      </c>
      <c r="OV13" s="12">
        <v>50250643000</v>
      </c>
      <c r="OW13" s="12">
        <v>74595630000</v>
      </c>
      <c r="OX13" s="12">
        <v>67238878000</v>
      </c>
      <c r="OY13" s="12">
        <v>64233750000</v>
      </c>
      <c r="OZ13" s="12">
        <v>109431210000</v>
      </c>
      <c r="PA13" s="12">
        <v>64062580000</v>
      </c>
      <c r="PB13" s="12">
        <v>69605960000</v>
      </c>
      <c r="PC13" s="12">
        <v>46492555000</v>
      </c>
      <c r="PD13" s="12">
        <v>71641430000</v>
      </c>
      <c r="PE13" s="12">
        <v>74892905000</v>
      </c>
      <c r="PF13" s="12">
        <v>71207055000</v>
      </c>
      <c r="PG13" s="12">
        <v>61439470000</v>
      </c>
      <c r="PH13" s="12">
        <v>83533460000</v>
      </c>
      <c r="PI13" s="12">
        <v>92034790000</v>
      </c>
      <c r="PJ13" s="12">
        <v>68783710000</v>
      </c>
      <c r="PK13" s="12">
        <v>58565430000</v>
      </c>
      <c r="PL13" s="12">
        <v>53948086000</v>
      </c>
      <c r="PM13" s="12">
        <v>76618540000</v>
      </c>
      <c r="PN13" s="12">
        <v>69320400000</v>
      </c>
      <c r="PO13" s="12">
        <v>0</v>
      </c>
      <c r="PP13" s="12">
        <v>70134160000</v>
      </c>
      <c r="PQ13" s="12">
        <v>104052840000</v>
      </c>
      <c r="PR13" s="12">
        <v>97814830000</v>
      </c>
      <c r="PS13" s="12">
        <v>57677580000</v>
      </c>
      <c r="PT13" s="12">
        <v>56054990000</v>
      </c>
      <c r="PU13" s="12">
        <v>45444830000</v>
      </c>
      <c r="PV13" s="12">
        <v>63231640000</v>
      </c>
      <c r="PW13" s="12">
        <v>60725490000</v>
      </c>
      <c r="PX13" s="12">
        <v>62511030000</v>
      </c>
      <c r="PY13" s="12">
        <v>37646940000</v>
      </c>
      <c r="PZ13" s="12">
        <v>80717708000</v>
      </c>
      <c r="QA13" s="12">
        <v>81930230000</v>
      </c>
      <c r="QB13" s="12">
        <v>120505640000</v>
      </c>
      <c r="QC13" s="12">
        <v>65693550000</v>
      </c>
      <c r="QD13" s="12">
        <v>65499130000</v>
      </c>
      <c r="QE13" s="12">
        <v>123815830000</v>
      </c>
      <c r="QF13" s="12">
        <v>193813030000</v>
      </c>
      <c r="QG13" s="12">
        <v>81391560000</v>
      </c>
      <c r="QH13" s="12">
        <v>80732760000</v>
      </c>
      <c r="QI13" s="12">
        <v>111210740000</v>
      </c>
      <c r="QJ13" s="12">
        <v>136510320000</v>
      </c>
      <c r="QK13" s="12">
        <v>78926350000</v>
      </c>
      <c r="QL13" s="12">
        <v>52060640000</v>
      </c>
      <c r="QM13" s="12">
        <v>68788040000</v>
      </c>
      <c r="QN13" s="12">
        <v>100103300000</v>
      </c>
      <c r="QO13" s="12">
        <v>108719077000</v>
      </c>
      <c r="QP13" s="12">
        <v>161288440000</v>
      </c>
      <c r="QQ13" s="12">
        <v>158630000000</v>
      </c>
      <c r="QR13" s="12">
        <v>75559855000</v>
      </c>
      <c r="QS13" s="12">
        <v>72826246000</v>
      </c>
      <c r="QT13" s="12">
        <v>90908630000</v>
      </c>
      <c r="QU13" s="12">
        <v>60333600000</v>
      </c>
      <c r="QV13" s="12">
        <v>93836450000</v>
      </c>
      <c r="QW13" s="12">
        <v>72764510000</v>
      </c>
      <c r="QX13" s="12">
        <v>128559490000</v>
      </c>
      <c r="QY13" s="12">
        <v>137804390000</v>
      </c>
      <c r="QZ13" s="12">
        <v>157960530000</v>
      </c>
      <c r="RA13" s="12">
        <v>106069073000</v>
      </c>
      <c r="RB13" s="12">
        <v>153901650000</v>
      </c>
      <c r="RC13" s="12">
        <v>85330020000</v>
      </c>
      <c r="RD13" s="12">
        <v>128554650000</v>
      </c>
      <c r="RE13" s="12">
        <v>79777260000</v>
      </c>
      <c r="RF13" s="12">
        <v>74623090000</v>
      </c>
      <c r="RG13" s="12">
        <v>62551620000</v>
      </c>
      <c r="RH13" s="12">
        <v>59724230000</v>
      </c>
      <c r="RI13" s="12">
        <v>70200420000</v>
      </c>
      <c r="RJ13" s="12">
        <v>74307650000</v>
      </c>
      <c r="RK13" s="12">
        <v>58212790000</v>
      </c>
      <c r="RL13" s="12">
        <v>73264460000</v>
      </c>
      <c r="RM13" s="12">
        <v>75736610000</v>
      </c>
      <c r="RN13" s="12">
        <v>49139160000</v>
      </c>
      <c r="RO13" s="12">
        <v>86889810000</v>
      </c>
      <c r="RP13" s="12">
        <v>5625195000</v>
      </c>
      <c r="RQ13" s="12">
        <v>12538478000</v>
      </c>
      <c r="RR13" s="12">
        <v>104216110000</v>
      </c>
      <c r="RS13" s="12">
        <v>128026450000</v>
      </c>
      <c r="RT13" s="12">
        <v>83752840000</v>
      </c>
      <c r="RU13" s="12">
        <v>103912330000</v>
      </c>
      <c r="RV13" s="12">
        <v>144306000</v>
      </c>
      <c r="RW13" s="12">
        <v>11420247000</v>
      </c>
      <c r="RX13" s="12">
        <v>42079440000</v>
      </c>
      <c r="RY13" s="12">
        <v>17979360000</v>
      </c>
      <c r="RZ13" s="12">
        <v>43372460000</v>
      </c>
      <c r="SA13" s="12">
        <v>48389000000</v>
      </c>
      <c r="SB13" s="12">
        <v>48319720000</v>
      </c>
      <c r="SC13" s="12">
        <v>30651450000</v>
      </c>
      <c r="SD13" s="12">
        <v>62513660000</v>
      </c>
      <c r="SE13" s="12">
        <v>41380760000</v>
      </c>
      <c r="SF13" s="12">
        <v>31091528000</v>
      </c>
      <c r="SG13" s="12">
        <v>41746080000</v>
      </c>
      <c r="SH13" s="12">
        <v>42374060000</v>
      </c>
      <c r="SI13" s="12">
        <v>72407310000</v>
      </c>
      <c r="SJ13" s="12">
        <v>63955900000</v>
      </c>
      <c r="SK13" s="12">
        <v>29769150000</v>
      </c>
      <c r="SL13" s="12">
        <v>71842950000</v>
      </c>
      <c r="SM13" s="12">
        <v>52754060000</v>
      </c>
      <c r="SN13" s="12">
        <v>67844540000</v>
      </c>
      <c r="SO13" s="12">
        <v>41678090000</v>
      </c>
      <c r="SP13" s="12">
        <v>9306480000</v>
      </c>
      <c r="SQ13" s="12">
        <v>17294000000</v>
      </c>
      <c r="SR13" s="12">
        <v>75837300000</v>
      </c>
      <c r="SS13" s="12">
        <v>56687430000</v>
      </c>
      <c r="ST13" s="12">
        <v>0</v>
      </c>
      <c r="SU13" s="12">
        <v>15395600000</v>
      </c>
      <c r="SV13" s="12">
        <v>61703520000</v>
      </c>
      <c r="SW13" s="12">
        <v>61215730000</v>
      </c>
      <c r="SX13" s="12">
        <v>53399520000</v>
      </c>
      <c r="SY13" s="12">
        <v>55155510000</v>
      </c>
      <c r="SZ13" s="12">
        <v>87190689647</v>
      </c>
      <c r="TA13" s="12">
        <v>45538650000</v>
      </c>
      <c r="TB13" s="12">
        <v>98621830000</v>
      </c>
      <c r="TC13" s="12">
        <v>64193600000</v>
      </c>
      <c r="TD13" s="12">
        <v>66232160000</v>
      </c>
      <c r="TE13" s="12">
        <v>63431870000</v>
      </c>
      <c r="TF13" s="12">
        <v>61285240000</v>
      </c>
      <c r="TG13" s="12">
        <v>85346700000</v>
      </c>
      <c r="TH13" s="12">
        <v>72629190000</v>
      </c>
      <c r="TI13" s="12">
        <v>4737640000</v>
      </c>
      <c r="TJ13" s="12">
        <v>8467420000</v>
      </c>
      <c r="TK13" s="12">
        <v>50585710000</v>
      </c>
      <c r="TL13" s="12">
        <v>67736960000</v>
      </c>
      <c r="TM13" s="12">
        <v>70747100000</v>
      </c>
      <c r="TN13" s="12">
        <v>80353530000</v>
      </c>
      <c r="TO13" s="12">
        <v>75826260000</v>
      </c>
      <c r="TP13" s="12">
        <v>63144660000</v>
      </c>
      <c r="TQ13" s="12">
        <v>0</v>
      </c>
      <c r="TR13" s="12">
        <v>8221270000</v>
      </c>
      <c r="TS13" s="12">
        <v>8033475000</v>
      </c>
      <c r="TT13" s="12">
        <v>68797530000</v>
      </c>
      <c r="TU13" s="12">
        <v>91938820000</v>
      </c>
      <c r="TV13" s="12">
        <v>2839883000</v>
      </c>
      <c r="TW13" s="12">
        <v>0</v>
      </c>
    </row>
    <row r="14" spans="1:543" ht="15" x14ac:dyDescent="0.25">
      <c r="A14" s="7">
        <v>4</v>
      </c>
      <c r="B14" s="7">
        <v>3</v>
      </c>
      <c r="C14" s="7"/>
      <c r="D14" s="8" t="s">
        <v>553</v>
      </c>
      <c r="E14" s="9">
        <f>SUM(E15:E20)</f>
        <v>7323510564687.2002</v>
      </c>
      <c r="F14" s="9">
        <f t="shared" ref="F14:BQ14" si="27">SUM(F15:F20)</f>
        <v>214737749484.03</v>
      </c>
      <c r="G14" s="9">
        <f t="shared" si="27"/>
        <v>275925845636.78003</v>
      </c>
      <c r="H14" s="9">
        <f t="shared" si="27"/>
        <v>254436686359.14001</v>
      </c>
      <c r="I14" s="9">
        <f t="shared" si="27"/>
        <v>146333617120.39001</v>
      </c>
      <c r="J14" s="9">
        <f t="shared" si="27"/>
        <v>268051688158.03</v>
      </c>
      <c r="K14" s="9">
        <f t="shared" si="27"/>
        <v>220275958671.67001</v>
      </c>
      <c r="L14" s="9">
        <f t="shared" si="27"/>
        <v>323673439918.08997</v>
      </c>
      <c r="M14" s="9">
        <f t="shared" si="27"/>
        <v>294479051709.66998</v>
      </c>
      <c r="N14" s="9">
        <f t="shared" si="27"/>
        <v>282533698918.42999</v>
      </c>
      <c r="O14" s="9">
        <f t="shared" si="27"/>
        <v>300548907255.48999</v>
      </c>
      <c r="P14" s="9">
        <f t="shared" si="27"/>
        <v>149286143779.04999</v>
      </c>
      <c r="Q14" s="9">
        <f t="shared" si="27"/>
        <v>276374171657</v>
      </c>
      <c r="R14" s="9">
        <f t="shared" si="27"/>
        <v>100191425704.04001</v>
      </c>
      <c r="S14" s="9">
        <f t="shared" si="27"/>
        <v>162906191305.52002</v>
      </c>
      <c r="T14" s="9">
        <f t="shared" si="27"/>
        <v>153743476667.62</v>
      </c>
      <c r="U14" s="9">
        <f t="shared" si="27"/>
        <v>216940345474.29001</v>
      </c>
      <c r="V14" s="9">
        <f t="shared" si="27"/>
        <v>181404730381.85999</v>
      </c>
      <c r="W14" s="9">
        <f t="shared" si="27"/>
        <v>175816050979.09</v>
      </c>
      <c r="X14" s="9">
        <f t="shared" si="27"/>
        <v>219958038482.19</v>
      </c>
      <c r="Y14" s="9">
        <f t="shared" si="27"/>
        <v>212942256703.89001</v>
      </c>
      <c r="Z14" s="9">
        <f t="shared" si="27"/>
        <v>183714721836</v>
      </c>
      <c r="AA14" s="9">
        <f t="shared" si="27"/>
        <v>179407927343.85999</v>
      </c>
      <c r="AB14" s="9">
        <f t="shared" si="27"/>
        <v>134971323898.23999</v>
      </c>
      <c r="AC14" s="9">
        <f t="shared" si="27"/>
        <v>1542578306925</v>
      </c>
      <c r="AD14" s="9">
        <f t="shared" si="27"/>
        <v>476931914877</v>
      </c>
      <c r="AE14" s="9">
        <f t="shared" si="27"/>
        <v>109952050718</v>
      </c>
      <c r="AF14" s="9">
        <f t="shared" si="27"/>
        <v>491647166287</v>
      </c>
      <c r="AG14" s="9">
        <f t="shared" si="27"/>
        <v>176282590824</v>
      </c>
      <c r="AH14" s="9">
        <f t="shared" si="27"/>
        <v>109118382745</v>
      </c>
      <c r="AI14" s="9">
        <f t="shared" si="27"/>
        <v>314037988573</v>
      </c>
      <c r="AJ14" s="9">
        <f t="shared" si="27"/>
        <v>189501743789</v>
      </c>
      <c r="AK14" s="9">
        <f t="shared" si="27"/>
        <v>19684143403</v>
      </c>
      <c r="AL14" s="9">
        <f t="shared" si="27"/>
        <v>322816703157</v>
      </c>
      <c r="AM14" s="9">
        <f t="shared" si="27"/>
        <v>115998786130</v>
      </c>
      <c r="AN14" s="9">
        <f t="shared" si="27"/>
        <v>149743658589</v>
      </c>
      <c r="AO14" s="9">
        <f t="shared" si="27"/>
        <v>141189989433</v>
      </c>
      <c r="AP14" s="9">
        <f t="shared" si="27"/>
        <v>155229580223</v>
      </c>
      <c r="AQ14" s="9">
        <f t="shared" si="27"/>
        <v>146425222243</v>
      </c>
      <c r="AR14" s="9">
        <f t="shared" si="27"/>
        <v>1059756200571</v>
      </c>
      <c r="AS14" s="9">
        <f t="shared" si="27"/>
        <v>161753340928</v>
      </c>
      <c r="AT14" s="9">
        <f t="shared" si="27"/>
        <v>46135320542</v>
      </c>
      <c r="AU14" s="17">
        <f t="shared" si="27"/>
        <v>80782350764</v>
      </c>
      <c r="AV14" s="9">
        <f t="shared" si="27"/>
        <v>117237767523</v>
      </c>
      <c r="AW14" s="9">
        <f t="shared" si="27"/>
        <v>116420452123</v>
      </c>
      <c r="AX14" s="9">
        <f t="shared" si="27"/>
        <v>54096382678</v>
      </c>
      <c r="AY14" s="9">
        <f t="shared" si="27"/>
        <v>44978036627</v>
      </c>
      <c r="AZ14" s="9">
        <f t="shared" si="27"/>
        <v>128292664274</v>
      </c>
      <c r="BA14" s="9">
        <f t="shared" si="27"/>
        <v>201590327051</v>
      </c>
      <c r="BB14" s="9">
        <f t="shared" si="27"/>
        <v>71904095269</v>
      </c>
      <c r="BC14" s="9">
        <f t="shared" si="27"/>
        <v>164433868365</v>
      </c>
      <c r="BD14" s="9">
        <f t="shared" si="27"/>
        <v>85211077336</v>
      </c>
      <c r="BE14" s="9">
        <f t="shared" si="27"/>
        <v>99457398838</v>
      </c>
      <c r="BF14" s="9">
        <f t="shared" si="27"/>
        <v>96984564191</v>
      </c>
      <c r="BG14" s="9">
        <f t="shared" si="27"/>
        <v>162224935482</v>
      </c>
      <c r="BH14" s="9">
        <f t="shared" si="27"/>
        <v>38930383894</v>
      </c>
      <c r="BI14" s="9">
        <f t="shared" si="27"/>
        <v>23946113692</v>
      </c>
      <c r="BJ14" s="9">
        <f t="shared" si="27"/>
        <v>64234788903</v>
      </c>
      <c r="BK14" s="9">
        <f t="shared" si="27"/>
        <v>573556458547</v>
      </c>
      <c r="BL14" s="9">
        <f t="shared" si="27"/>
        <v>170608777152</v>
      </c>
      <c r="BM14" s="9">
        <f t="shared" si="27"/>
        <v>220015453487</v>
      </c>
      <c r="BN14" s="9">
        <f t="shared" si="27"/>
        <v>25594304492</v>
      </c>
      <c r="BO14" s="9">
        <f t="shared" si="27"/>
        <v>130201992700</v>
      </c>
      <c r="BP14" s="9">
        <f t="shared" si="27"/>
        <v>130201992700</v>
      </c>
      <c r="BQ14" s="9">
        <f t="shared" si="27"/>
        <v>202129657105</v>
      </c>
      <c r="BR14" s="9">
        <f t="shared" ref="BR14:EC14" si="28">SUM(BR15:BR20)</f>
        <v>93742152280</v>
      </c>
      <c r="BS14" s="9">
        <f t="shared" si="28"/>
        <v>174159606958</v>
      </c>
      <c r="BT14" s="9">
        <f t="shared" si="28"/>
        <v>176754129984</v>
      </c>
      <c r="BU14" s="9">
        <f t="shared" si="28"/>
        <v>81097757125</v>
      </c>
      <c r="BV14" s="9">
        <f t="shared" si="28"/>
        <v>44941186073</v>
      </c>
      <c r="BW14" s="9">
        <f t="shared" si="28"/>
        <v>415553213311</v>
      </c>
      <c r="BX14" s="9">
        <f t="shared" si="28"/>
        <v>78754449530</v>
      </c>
      <c r="BY14" s="9">
        <f t="shared" si="28"/>
        <v>54408450027</v>
      </c>
      <c r="BZ14" s="9">
        <f t="shared" si="28"/>
        <v>59591433590</v>
      </c>
      <c r="CA14" s="9">
        <f t="shared" si="28"/>
        <v>84400204700</v>
      </c>
      <c r="CB14" s="9">
        <f t="shared" si="28"/>
        <v>127851977751</v>
      </c>
      <c r="CC14" s="9">
        <f t="shared" si="28"/>
        <v>90711827955</v>
      </c>
      <c r="CD14" s="9">
        <f t="shared" si="28"/>
        <v>88299233264</v>
      </c>
      <c r="CE14" s="9">
        <f t="shared" si="28"/>
        <v>655513513000</v>
      </c>
      <c r="CF14" s="9">
        <f t="shared" si="28"/>
        <v>283922372433.76001</v>
      </c>
      <c r="CG14" s="9">
        <f t="shared" si="28"/>
        <v>221231241405.64999</v>
      </c>
      <c r="CH14" s="9">
        <f t="shared" si="28"/>
        <v>248730246694.12</v>
      </c>
      <c r="CI14" s="9">
        <f t="shared" si="28"/>
        <v>295733674902.17999</v>
      </c>
      <c r="CJ14" s="9">
        <f t="shared" si="28"/>
        <v>202183998788.71002</v>
      </c>
      <c r="CK14" s="9">
        <f t="shared" si="28"/>
        <v>180606452331.51001</v>
      </c>
      <c r="CL14" s="9">
        <f t="shared" si="28"/>
        <v>166816061536.53</v>
      </c>
      <c r="CM14" s="9">
        <f t="shared" si="28"/>
        <v>172823984087.27002</v>
      </c>
      <c r="CN14" s="9">
        <f t="shared" si="28"/>
        <v>238597846379.03</v>
      </c>
      <c r="CO14" s="9">
        <f t="shared" si="28"/>
        <v>202914570591.28</v>
      </c>
      <c r="CP14" s="9">
        <f t="shared" si="28"/>
        <v>487887803911.27002</v>
      </c>
      <c r="CQ14" s="9">
        <f t="shared" si="28"/>
        <v>123393193291.08</v>
      </c>
      <c r="CR14" s="9">
        <f t="shared" si="28"/>
        <v>369297930719</v>
      </c>
      <c r="CS14" s="9">
        <f t="shared" si="28"/>
        <v>119932372554</v>
      </c>
      <c r="CT14" s="9">
        <f t="shared" si="28"/>
        <v>160367101830</v>
      </c>
      <c r="CU14" s="9">
        <f t="shared" si="28"/>
        <v>140209133098</v>
      </c>
      <c r="CV14" s="9">
        <f t="shared" si="28"/>
        <v>175073134488</v>
      </c>
      <c r="CW14" s="9">
        <f t="shared" si="28"/>
        <v>135280415825</v>
      </c>
      <c r="CX14" s="9">
        <f t="shared" si="28"/>
        <v>108467129906</v>
      </c>
      <c r="CY14" s="9">
        <f t="shared" si="28"/>
        <v>115683019772</v>
      </c>
      <c r="CZ14" s="9">
        <f t="shared" si="28"/>
        <v>113072980911.04001</v>
      </c>
      <c r="DA14" s="9">
        <f t="shared" si="28"/>
        <v>124601308479</v>
      </c>
      <c r="DB14" s="9">
        <f t="shared" si="28"/>
        <v>221749255150</v>
      </c>
      <c r="DC14" s="9">
        <f t="shared" si="28"/>
        <v>101303905485</v>
      </c>
      <c r="DD14" s="9">
        <f t="shared" si="28"/>
        <v>846596522953.65002</v>
      </c>
      <c r="DE14" s="9">
        <f t="shared" si="28"/>
        <v>262133224000</v>
      </c>
      <c r="DF14" s="9">
        <f t="shared" si="28"/>
        <v>118461849353.56</v>
      </c>
      <c r="DG14" s="9">
        <f t="shared" si="28"/>
        <v>87308527595.190002</v>
      </c>
      <c r="DH14" s="9">
        <f t="shared" si="28"/>
        <v>183595278481.01001</v>
      </c>
      <c r="DI14" s="9">
        <f t="shared" si="28"/>
        <v>152733035113.33002</v>
      </c>
      <c r="DJ14" s="9">
        <f t="shared" si="28"/>
        <v>115642275708</v>
      </c>
      <c r="DK14" s="9">
        <f t="shared" si="28"/>
        <v>649521035311</v>
      </c>
      <c r="DL14" s="9">
        <f t="shared" si="28"/>
        <v>115927015935.61</v>
      </c>
      <c r="DM14" s="9">
        <f t="shared" si="28"/>
        <v>183321060582.64999</v>
      </c>
      <c r="DN14" s="9">
        <f t="shared" si="28"/>
        <v>187459154677.28</v>
      </c>
      <c r="DO14" s="9">
        <f t="shared" si="28"/>
        <v>409266769772.16003</v>
      </c>
      <c r="DP14" s="9">
        <f t="shared" si="28"/>
        <v>105485927285.35001</v>
      </c>
      <c r="DQ14" s="9">
        <f t="shared" si="28"/>
        <v>176967867471.01999</v>
      </c>
      <c r="DR14" s="9">
        <f t="shared" si="28"/>
        <v>68386270553.900002</v>
      </c>
      <c r="DS14" s="9">
        <f t="shared" si="28"/>
        <v>105075653223.41</v>
      </c>
      <c r="DT14" s="9">
        <f t="shared" si="28"/>
        <v>145478573779</v>
      </c>
      <c r="DU14" s="9">
        <f t="shared" si="28"/>
        <v>76563727730</v>
      </c>
      <c r="DV14" s="9">
        <f t="shared" si="28"/>
        <v>209591850500</v>
      </c>
      <c r="DW14" s="9">
        <f t="shared" si="28"/>
        <v>99122634023.580002</v>
      </c>
      <c r="DX14" s="9">
        <f t="shared" si="28"/>
        <v>110629769731</v>
      </c>
      <c r="DY14" s="9">
        <f t="shared" si="28"/>
        <v>124328760731.48</v>
      </c>
      <c r="DZ14" s="9">
        <f t="shared" si="28"/>
        <v>180459562244.5</v>
      </c>
      <c r="EA14" s="9">
        <f t="shared" si="28"/>
        <v>53826051212.339996</v>
      </c>
      <c r="EB14" s="9">
        <f t="shared" si="28"/>
        <v>73733688078.089996</v>
      </c>
      <c r="EC14" s="9">
        <f t="shared" si="28"/>
        <v>70457102331.540009</v>
      </c>
      <c r="ED14" s="9">
        <f t="shared" ref="ED14:GO14" si="29">SUM(ED15:ED20)</f>
        <v>53601016425.869995</v>
      </c>
      <c r="EE14" s="9">
        <f t="shared" si="29"/>
        <v>72354166539.369995</v>
      </c>
      <c r="EF14" s="9">
        <f t="shared" si="29"/>
        <v>67583532811.669998</v>
      </c>
      <c r="EG14" s="9">
        <f t="shared" si="29"/>
        <v>779360150578</v>
      </c>
      <c r="EH14" s="9">
        <f t="shared" si="29"/>
        <v>94126849005</v>
      </c>
      <c r="EI14" s="9">
        <f t="shared" si="29"/>
        <v>224663043562</v>
      </c>
      <c r="EJ14" s="9">
        <f t="shared" si="29"/>
        <v>351787433201</v>
      </c>
      <c r="EK14" s="9">
        <f t="shared" si="29"/>
        <v>238372676368</v>
      </c>
      <c r="EL14" s="9">
        <f t="shared" si="29"/>
        <v>310556537171</v>
      </c>
      <c r="EM14" s="9">
        <f t="shared" si="29"/>
        <v>196993578300</v>
      </c>
      <c r="EN14" s="9">
        <f t="shared" si="29"/>
        <v>130547526002.75999</v>
      </c>
      <c r="EO14" s="9">
        <f t="shared" si="29"/>
        <v>124456992766</v>
      </c>
      <c r="EP14" s="9">
        <f t="shared" si="29"/>
        <v>401924331038</v>
      </c>
      <c r="EQ14" s="9">
        <f t="shared" si="29"/>
        <v>120633326499.06</v>
      </c>
      <c r="ER14" s="9">
        <f t="shared" si="29"/>
        <v>137216717969</v>
      </c>
      <c r="ES14" s="9">
        <f t="shared" si="29"/>
        <v>185885890403</v>
      </c>
      <c r="ET14" s="9">
        <f t="shared" si="29"/>
        <v>61181109212</v>
      </c>
      <c r="EU14" s="9">
        <f t="shared" si="29"/>
        <v>98351657839.960007</v>
      </c>
      <c r="EV14" s="9">
        <f t="shared" si="29"/>
        <v>80426147018</v>
      </c>
      <c r="EW14" s="9">
        <f t="shared" si="29"/>
        <v>2872551449674</v>
      </c>
      <c r="EX14" s="9">
        <f t="shared" si="29"/>
        <v>4012294085294</v>
      </c>
      <c r="EY14" s="9">
        <f t="shared" si="29"/>
        <v>1074769666978</v>
      </c>
      <c r="EZ14" s="9">
        <f t="shared" si="29"/>
        <v>820420993214</v>
      </c>
      <c r="FA14" s="9">
        <f t="shared" si="29"/>
        <v>1166784826723</v>
      </c>
      <c r="FB14" s="9">
        <f t="shared" si="29"/>
        <v>553008317576</v>
      </c>
      <c r="FC14" s="9">
        <f t="shared" si="29"/>
        <v>621200936817</v>
      </c>
      <c r="FD14" s="9">
        <f t="shared" si="29"/>
        <v>694981158664</v>
      </c>
      <c r="FE14" s="9">
        <f t="shared" si="29"/>
        <v>733595927016</v>
      </c>
      <c r="FF14" s="9">
        <f t="shared" si="29"/>
        <v>646988385314</v>
      </c>
      <c r="FG14" s="9">
        <f t="shared" si="29"/>
        <v>708913440513</v>
      </c>
      <c r="FH14" s="9">
        <f t="shared" si="29"/>
        <v>425161385296</v>
      </c>
      <c r="FI14" s="9">
        <f t="shared" si="29"/>
        <v>561184016988</v>
      </c>
      <c r="FJ14" s="9">
        <f t="shared" si="29"/>
        <v>369254893188</v>
      </c>
      <c r="FK14" s="9">
        <f t="shared" si="29"/>
        <v>541490904244</v>
      </c>
      <c r="FL14" s="9">
        <f t="shared" si="29"/>
        <v>725768473883</v>
      </c>
      <c r="FM14" s="9">
        <f t="shared" si="29"/>
        <v>501416640219</v>
      </c>
      <c r="FN14" s="9">
        <f t="shared" si="29"/>
        <v>871228452916</v>
      </c>
      <c r="FO14" s="9">
        <f t="shared" si="29"/>
        <v>1351867067046</v>
      </c>
      <c r="FP14" s="9">
        <f t="shared" si="29"/>
        <v>988447276973</v>
      </c>
      <c r="FQ14" s="9">
        <f t="shared" si="29"/>
        <v>357215745571</v>
      </c>
      <c r="FR14" s="9">
        <f t="shared" si="29"/>
        <v>246278482530</v>
      </c>
      <c r="FS14" s="9">
        <f t="shared" si="29"/>
        <v>576711638037</v>
      </c>
      <c r="FT14" s="9">
        <f t="shared" si="29"/>
        <v>167956867356</v>
      </c>
      <c r="FU14" s="9">
        <f t="shared" si="29"/>
        <v>496412056382</v>
      </c>
      <c r="FV14" s="9">
        <f t="shared" si="29"/>
        <v>263762626853</v>
      </c>
      <c r="FW14" s="9">
        <f t="shared" si="29"/>
        <v>129826562778</v>
      </c>
      <c r="FX14" s="9">
        <f t="shared" si="29"/>
        <v>544935856100</v>
      </c>
      <c r="FY14" s="9">
        <f t="shared" si="29"/>
        <v>208960432565</v>
      </c>
      <c r="FZ14" s="9">
        <f t="shared" si="29"/>
        <v>2698475028349</v>
      </c>
      <c r="GA14" s="9">
        <f t="shared" si="29"/>
        <v>325963018305</v>
      </c>
      <c r="GB14" s="9">
        <f t="shared" si="29"/>
        <v>514291302475</v>
      </c>
      <c r="GC14" s="9">
        <f t="shared" si="29"/>
        <v>271996534614</v>
      </c>
      <c r="GD14" s="9">
        <f t="shared" si="29"/>
        <v>397185030424</v>
      </c>
      <c r="GE14" s="9">
        <f t="shared" si="29"/>
        <v>385829423297</v>
      </c>
      <c r="GF14" s="9">
        <f t="shared" si="29"/>
        <v>438395468210</v>
      </c>
      <c r="GG14" s="9">
        <f t="shared" si="29"/>
        <v>525704037272</v>
      </c>
      <c r="GH14" s="9">
        <f t="shared" si="29"/>
        <v>496021218196</v>
      </c>
      <c r="GI14" s="9">
        <f t="shared" si="29"/>
        <v>344925884777</v>
      </c>
      <c r="GJ14" s="9">
        <f t="shared" si="29"/>
        <v>355645369434</v>
      </c>
      <c r="GK14" s="9">
        <f t="shared" si="29"/>
        <v>445121717082</v>
      </c>
      <c r="GL14" s="9">
        <f t="shared" si="29"/>
        <v>491191595112</v>
      </c>
      <c r="GM14" s="9">
        <f t="shared" si="29"/>
        <v>366402595362</v>
      </c>
      <c r="GN14" s="9">
        <f t="shared" si="29"/>
        <v>491413000397</v>
      </c>
      <c r="GO14" s="9">
        <f t="shared" si="29"/>
        <v>363812243413</v>
      </c>
      <c r="GP14" s="9">
        <f t="shared" ref="GP14:JA14" si="30">SUM(GP15:GP20)</f>
        <v>365785193607</v>
      </c>
      <c r="GQ14" s="9">
        <f t="shared" si="30"/>
        <v>497389826286</v>
      </c>
      <c r="GR14" s="9">
        <f t="shared" si="30"/>
        <v>298798277088</v>
      </c>
      <c r="GS14" s="9">
        <f t="shared" si="30"/>
        <v>369593901175</v>
      </c>
      <c r="GT14" s="9">
        <f t="shared" si="30"/>
        <v>274651063187</v>
      </c>
      <c r="GU14" s="9">
        <f t="shared" si="30"/>
        <v>302843397952</v>
      </c>
      <c r="GV14" s="9">
        <f t="shared" si="30"/>
        <v>388193647922</v>
      </c>
      <c r="GW14" s="9">
        <f t="shared" si="30"/>
        <v>324790778946</v>
      </c>
      <c r="GX14" s="9">
        <f t="shared" si="30"/>
        <v>456062278512</v>
      </c>
      <c r="GY14" s="9">
        <f t="shared" si="30"/>
        <v>398658658655</v>
      </c>
      <c r="GZ14" s="9">
        <f t="shared" si="30"/>
        <v>447212525694</v>
      </c>
      <c r="HA14" s="9">
        <f t="shared" si="30"/>
        <v>256433096853</v>
      </c>
      <c r="HB14" s="9">
        <f t="shared" si="30"/>
        <v>441396675046</v>
      </c>
      <c r="HC14" s="9">
        <f t="shared" si="30"/>
        <v>277169968089</v>
      </c>
      <c r="HD14" s="9">
        <f t="shared" si="30"/>
        <v>110403278006</v>
      </c>
      <c r="HE14" s="9">
        <f t="shared" si="30"/>
        <v>142775457574</v>
      </c>
      <c r="HF14" s="9">
        <f t="shared" si="30"/>
        <v>112119724781</v>
      </c>
      <c r="HG14" s="9">
        <f t="shared" si="30"/>
        <v>752881422793</v>
      </c>
      <c r="HH14" s="9">
        <f t="shared" si="30"/>
        <v>392620626623</v>
      </c>
      <c r="HI14" s="9">
        <f t="shared" si="30"/>
        <v>139287092310</v>
      </c>
      <c r="HJ14" s="9">
        <f t="shared" si="30"/>
        <v>661455536627</v>
      </c>
      <c r="HK14" s="9">
        <f t="shared" si="30"/>
        <v>419873181101.53998</v>
      </c>
      <c r="HL14" s="9">
        <f t="shared" si="30"/>
        <v>289567869341.12</v>
      </c>
      <c r="HM14" s="9">
        <f t="shared" si="30"/>
        <v>253530191836.47</v>
      </c>
      <c r="HN14" s="9">
        <f t="shared" si="30"/>
        <v>469078008608.02002</v>
      </c>
      <c r="HO14" s="9">
        <f t="shared" si="30"/>
        <v>325388639698.78003</v>
      </c>
      <c r="HP14" s="9">
        <f t="shared" si="30"/>
        <v>2844930590606</v>
      </c>
      <c r="HQ14" s="9">
        <f t="shared" si="30"/>
        <v>458704412303.40002</v>
      </c>
      <c r="HR14" s="9">
        <f t="shared" si="30"/>
        <v>747862146939</v>
      </c>
      <c r="HS14" s="9">
        <f t="shared" si="30"/>
        <v>577774785027</v>
      </c>
      <c r="HT14" s="9">
        <f t="shared" si="30"/>
        <v>464681668185</v>
      </c>
      <c r="HU14" s="9">
        <f t="shared" si="30"/>
        <v>420461632523</v>
      </c>
      <c r="HV14" s="9">
        <f t="shared" si="30"/>
        <v>440501499198</v>
      </c>
      <c r="HW14" s="9">
        <f t="shared" si="30"/>
        <v>610159181762</v>
      </c>
      <c r="HX14" s="9">
        <f t="shared" si="30"/>
        <v>470504155487</v>
      </c>
      <c r="HY14" s="9">
        <f t="shared" si="30"/>
        <v>479079026188</v>
      </c>
      <c r="HZ14" s="9">
        <f t="shared" si="30"/>
        <v>487612833629</v>
      </c>
      <c r="IA14" s="9">
        <f t="shared" si="30"/>
        <v>336415288478.96002</v>
      </c>
      <c r="IB14" s="9">
        <f t="shared" si="30"/>
        <v>335495517564</v>
      </c>
      <c r="IC14" s="9">
        <f t="shared" si="30"/>
        <v>377318106025</v>
      </c>
      <c r="ID14" s="9">
        <f t="shared" si="30"/>
        <v>815487243701</v>
      </c>
      <c r="IE14" s="9">
        <f t="shared" si="30"/>
        <v>508329374628</v>
      </c>
      <c r="IF14" s="9">
        <f t="shared" si="30"/>
        <v>439500553436</v>
      </c>
      <c r="IG14" s="9">
        <f t="shared" si="30"/>
        <v>398682218952</v>
      </c>
      <c r="IH14" s="9">
        <f t="shared" si="30"/>
        <v>350976360091</v>
      </c>
      <c r="II14" s="9">
        <f t="shared" si="30"/>
        <v>370968291423</v>
      </c>
      <c r="IJ14" s="9">
        <f t="shared" si="30"/>
        <v>189933205437</v>
      </c>
      <c r="IK14" s="9">
        <f t="shared" si="30"/>
        <v>406402990528</v>
      </c>
      <c r="IL14" s="9">
        <f t="shared" si="30"/>
        <v>402822563310</v>
      </c>
      <c r="IM14" s="9">
        <f t="shared" si="30"/>
        <v>321529332546</v>
      </c>
      <c r="IN14" s="9">
        <f t="shared" si="30"/>
        <v>755111580325</v>
      </c>
      <c r="IO14" s="9">
        <f t="shared" si="30"/>
        <v>299420017321</v>
      </c>
      <c r="IP14" s="9">
        <f t="shared" si="30"/>
        <v>265196453232</v>
      </c>
      <c r="IQ14" s="9">
        <f t="shared" si="30"/>
        <v>424964818958</v>
      </c>
      <c r="IR14" s="9">
        <f t="shared" si="30"/>
        <v>443096897505</v>
      </c>
      <c r="IS14" s="9">
        <f t="shared" si="30"/>
        <v>609231350665</v>
      </c>
      <c r="IT14" s="9">
        <f t="shared" si="30"/>
        <v>131422612971</v>
      </c>
      <c r="IU14" s="9">
        <f t="shared" si="30"/>
        <v>204335858802</v>
      </c>
      <c r="IV14" s="9">
        <f t="shared" si="30"/>
        <v>198717740004</v>
      </c>
      <c r="IW14" s="9">
        <f t="shared" si="30"/>
        <v>435623517231</v>
      </c>
      <c r="IX14" s="9">
        <f t="shared" si="30"/>
        <v>145443246814</v>
      </c>
      <c r="IY14" s="9">
        <f t="shared" si="30"/>
        <v>128457988998</v>
      </c>
      <c r="IZ14" s="9">
        <f t="shared" si="30"/>
        <v>205045513329</v>
      </c>
      <c r="JA14" s="9">
        <f t="shared" si="30"/>
        <v>1256742362516</v>
      </c>
      <c r="JB14" s="9">
        <f t="shared" ref="JB14:LM14" si="31">SUM(JB15:JB20)</f>
        <v>121191518180</v>
      </c>
      <c r="JC14" s="9">
        <f t="shared" si="31"/>
        <v>566290317142</v>
      </c>
      <c r="JD14" s="9">
        <f t="shared" si="31"/>
        <v>98135942640.910004</v>
      </c>
      <c r="JE14" s="9">
        <f t="shared" si="31"/>
        <v>185186555644.70999</v>
      </c>
      <c r="JF14" s="9">
        <f t="shared" si="31"/>
        <v>140599875628.91</v>
      </c>
      <c r="JG14" s="9">
        <f t="shared" si="31"/>
        <v>123533830576.06</v>
      </c>
      <c r="JH14" s="9">
        <f t="shared" si="31"/>
        <v>136439739640.91</v>
      </c>
      <c r="JI14" s="9">
        <f t="shared" si="31"/>
        <v>171919915640.91</v>
      </c>
      <c r="JJ14" s="9">
        <f t="shared" si="31"/>
        <v>150683014554.70999</v>
      </c>
      <c r="JK14" s="9">
        <f t="shared" si="31"/>
        <v>111833784640</v>
      </c>
      <c r="JL14" s="9">
        <f t="shared" si="31"/>
        <v>303919953520.90997</v>
      </c>
      <c r="JM14" s="9">
        <f t="shared" si="31"/>
        <v>106707585640.91</v>
      </c>
      <c r="JN14" s="9">
        <f t="shared" si="31"/>
        <v>92116028784</v>
      </c>
      <c r="JO14" s="9">
        <f t="shared" si="31"/>
        <v>50929151000</v>
      </c>
      <c r="JP14" s="9">
        <f t="shared" si="31"/>
        <v>34921477640.910004</v>
      </c>
      <c r="JQ14" s="9">
        <f t="shared" si="31"/>
        <v>155718914640.91</v>
      </c>
      <c r="JR14" s="9">
        <f t="shared" si="31"/>
        <v>318570124827.66998</v>
      </c>
      <c r="JS14" s="9">
        <f t="shared" si="31"/>
        <v>77059195733.809998</v>
      </c>
      <c r="JT14" s="9">
        <f t="shared" si="31"/>
        <v>94957897085.900009</v>
      </c>
      <c r="JU14" s="9">
        <f t="shared" si="31"/>
        <v>181385661449.88</v>
      </c>
      <c r="JV14" s="9">
        <f t="shared" si="31"/>
        <v>146698633522.57001</v>
      </c>
      <c r="JW14" s="9">
        <f t="shared" si="31"/>
        <v>172847946803.53</v>
      </c>
      <c r="JX14" s="9">
        <f t="shared" si="31"/>
        <v>189440886990.67999</v>
      </c>
      <c r="JY14" s="9">
        <f t="shared" si="31"/>
        <v>88355150091.959991</v>
      </c>
      <c r="JZ14" s="9">
        <f t="shared" si="31"/>
        <v>51823755869.669998</v>
      </c>
      <c r="KA14" s="9">
        <f t="shared" si="31"/>
        <v>39693498241.270004</v>
      </c>
      <c r="KB14" s="9">
        <f t="shared" si="31"/>
        <v>48941162075.190002</v>
      </c>
      <c r="KC14" s="9">
        <f t="shared" si="31"/>
        <v>57546467044</v>
      </c>
      <c r="KD14" s="9">
        <f t="shared" si="31"/>
        <v>92793911654.919998</v>
      </c>
      <c r="KE14" s="9">
        <f t="shared" si="31"/>
        <v>74818718156.119995</v>
      </c>
      <c r="KF14" s="9">
        <f t="shared" si="31"/>
        <v>90009198279.75</v>
      </c>
      <c r="KG14" s="9">
        <f t="shared" si="31"/>
        <v>370745060825</v>
      </c>
      <c r="KH14" s="9">
        <f t="shared" si="31"/>
        <v>194318706105</v>
      </c>
      <c r="KI14" s="9">
        <f t="shared" si="31"/>
        <v>176489835861</v>
      </c>
      <c r="KJ14" s="9">
        <f t="shared" si="31"/>
        <v>147124686612</v>
      </c>
      <c r="KK14" s="9">
        <f t="shared" si="31"/>
        <v>150191917572</v>
      </c>
      <c r="KL14" s="9">
        <f t="shared" si="31"/>
        <v>170827013106.5</v>
      </c>
      <c r="KM14" s="9">
        <f t="shared" si="31"/>
        <v>217655366062</v>
      </c>
      <c r="KN14" s="9">
        <f t="shared" si="31"/>
        <v>160238588178</v>
      </c>
      <c r="KO14" s="9">
        <f t="shared" si="31"/>
        <v>239422373346</v>
      </c>
      <c r="KP14" s="9">
        <f t="shared" si="31"/>
        <v>142127841022.60001</v>
      </c>
      <c r="KQ14" s="9">
        <f t="shared" si="31"/>
        <v>164398500141</v>
      </c>
      <c r="KR14" s="9">
        <f t="shared" si="31"/>
        <v>373824764582</v>
      </c>
      <c r="KS14" s="9">
        <f t="shared" si="31"/>
        <v>92081276522</v>
      </c>
      <c r="KT14" s="9">
        <f t="shared" si="31"/>
        <v>260152307848.5</v>
      </c>
      <c r="KU14" s="9">
        <f t="shared" si="31"/>
        <v>369393934905</v>
      </c>
      <c r="KV14" s="9">
        <f t="shared" si="31"/>
        <v>477186823600</v>
      </c>
      <c r="KW14" s="9">
        <f t="shared" si="31"/>
        <v>866781478850</v>
      </c>
      <c r="KX14" s="9">
        <f t="shared" si="31"/>
        <v>387076137850</v>
      </c>
      <c r="KY14" s="9">
        <f t="shared" si="31"/>
        <v>494216896550</v>
      </c>
      <c r="KZ14" s="9">
        <f t="shared" si="31"/>
        <v>637042604025</v>
      </c>
      <c r="LA14" s="9">
        <f t="shared" si="31"/>
        <v>424429182750</v>
      </c>
      <c r="LB14" s="9">
        <f t="shared" si="31"/>
        <v>266095537535.42999</v>
      </c>
      <c r="LC14" s="9">
        <f t="shared" si="31"/>
        <v>871387391350</v>
      </c>
      <c r="LD14" s="9">
        <f t="shared" si="31"/>
        <v>216044447200</v>
      </c>
      <c r="LE14" s="9">
        <f t="shared" si="31"/>
        <v>270015296931.75</v>
      </c>
      <c r="LF14" s="9">
        <f t="shared" si="31"/>
        <v>289179538000</v>
      </c>
      <c r="LG14" s="9">
        <f t="shared" si="31"/>
        <v>80659645783</v>
      </c>
      <c r="LH14" s="9">
        <f t="shared" si="31"/>
        <v>196642253474</v>
      </c>
      <c r="LI14" s="9">
        <f t="shared" si="31"/>
        <v>71535532402</v>
      </c>
      <c r="LJ14" s="9">
        <f t="shared" si="31"/>
        <v>111170485674</v>
      </c>
      <c r="LK14" s="9">
        <f t="shared" si="31"/>
        <v>254109683577</v>
      </c>
      <c r="LL14" s="9">
        <f t="shared" si="31"/>
        <v>55859746794</v>
      </c>
      <c r="LM14" s="9">
        <f t="shared" si="31"/>
        <v>113373412129</v>
      </c>
      <c r="LN14" s="9">
        <f t="shared" ref="LN14:NY14" si="32">SUM(LN15:LN20)</f>
        <v>69595987078</v>
      </c>
      <c r="LO14" s="9">
        <f t="shared" si="32"/>
        <v>83661073681</v>
      </c>
      <c r="LP14" s="9">
        <f t="shared" si="32"/>
        <v>65809432604</v>
      </c>
      <c r="LQ14" s="9">
        <f t="shared" si="32"/>
        <v>71304330651</v>
      </c>
      <c r="LR14" s="9">
        <f t="shared" si="32"/>
        <v>30528052942</v>
      </c>
      <c r="LS14" s="9">
        <f t="shared" si="32"/>
        <v>43459977328</v>
      </c>
      <c r="LT14" s="9">
        <f t="shared" si="32"/>
        <v>22869448472</v>
      </c>
      <c r="LU14" s="9">
        <f t="shared" si="32"/>
        <v>22922833575.790001</v>
      </c>
      <c r="LV14" s="9">
        <f t="shared" si="32"/>
        <v>375838516549</v>
      </c>
      <c r="LW14" s="9">
        <f t="shared" si="32"/>
        <v>173468533535</v>
      </c>
      <c r="LX14" s="9">
        <f t="shared" si="32"/>
        <v>47091746745</v>
      </c>
      <c r="LY14" s="9">
        <f t="shared" si="32"/>
        <v>60892792578</v>
      </c>
      <c r="LZ14" s="9">
        <f t="shared" si="32"/>
        <v>61550028589</v>
      </c>
      <c r="MA14" s="9">
        <f t="shared" si="32"/>
        <v>134542226999</v>
      </c>
      <c r="MB14" s="9">
        <f t="shared" si="32"/>
        <v>49054323674</v>
      </c>
      <c r="MC14" s="9">
        <f t="shared" si="32"/>
        <v>158146931478</v>
      </c>
      <c r="MD14" s="9">
        <f t="shared" si="32"/>
        <v>233747450497</v>
      </c>
      <c r="ME14" s="9">
        <f t="shared" si="32"/>
        <v>131347953295</v>
      </c>
      <c r="MF14" s="9">
        <f t="shared" si="32"/>
        <v>80508700574</v>
      </c>
      <c r="MG14" s="9">
        <f t="shared" si="32"/>
        <v>87797196270</v>
      </c>
      <c r="MH14" s="9">
        <f t="shared" si="32"/>
        <v>31573578072</v>
      </c>
      <c r="MI14" s="9">
        <f t="shared" si="32"/>
        <v>44998565427</v>
      </c>
      <c r="MJ14" s="9">
        <f t="shared" si="32"/>
        <v>942652926746</v>
      </c>
      <c r="MK14" s="9">
        <f t="shared" si="32"/>
        <v>87333156346.830002</v>
      </c>
      <c r="ML14" s="9">
        <f t="shared" si="32"/>
        <v>108917320989.50999</v>
      </c>
      <c r="MM14" s="9">
        <f t="shared" si="32"/>
        <v>295595581529.45996</v>
      </c>
      <c r="MN14" s="9">
        <f t="shared" si="32"/>
        <v>259076466699.91</v>
      </c>
      <c r="MO14" s="9">
        <f t="shared" si="32"/>
        <v>151302565175.17999</v>
      </c>
      <c r="MP14" s="9">
        <f t="shared" si="32"/>
        <v>244886024382.72</v>
      </c>
      <c r="MQ14" s="9">
        <f t="shared" si="32"/>
        <v>120863246993.61</v>
      </c>
      <c r="MR14" s="9">
        <f t="shared" si="32"/>
        <v>192685388842.38</v>
      </c>
      <c r="MS14" s="9">
        <f t="shared" si="32"/>
        <v>112062806316.09</v>
      </c>
      <c r="MT14" s="9">
        <f t="shared" si="32"/>
        <v>164081857224.25</v>
      </c>
      <c r="MU14" s="9">
        <f t="shared" si="32"/>
        <v>171773858444.04001</v>
      </c>
      <c r="MV14" s="9">
        <f t="shared" si="32"/>
        <v>197855200204.26001</v>
      </c>
      <c r="MW14" s="9">
        <f t="shared" si="32"/>
        <v>87597988180.660004</v>
      </c>
      <c r="MX14" s="9">
        <f t="shared" si="32"/>
        <v>146931153755.41</v>
      </c>
      <c r="MY14" s="9">
        <f t="shared" si="32"/>
        <v>140719991106.62</v>
      </c>
      <c r="MZ14" s="9">
        <f t="shared" si="32"/>
        <v>150463112048.87</v>
      </c>
      <c r="NA14" s="9">
        <f t="shared" si="32"/>
        <v>143039254604.35001</v>
      </c>
      <c r="NB14" s="9">
        <f t="shared" si="32"/>
        <v>108351608126.59</v>
      </c>
      <c r="NC14" s="9">
        <f t="shared" si="32"/>
        <v>215410332686.79999</v>
      </c>
      <c r="ND14" s="9">
        <f t="shared" si="32"/>
        <v>119871652724.19</v>
      </c>
      <c r="NE14" s="9">
        <f t="shared" si="32"/>
        <v>646952399972.35999</v>
      </c>
      <c r="NF14" s="9">
        <f t="shared" si="32"/>
        <v>118872504658.03999</v>
      </c>
      <c r="NG14" s="9">
        <f t="shared" si="32"/>
        <v>270595743172.73999</v>
      </c>
      <c r="NH14" s="9">
        <f t="shared" si="32"/>
        <v>127995827237.56</v>
      </c>
      <c r="NI14" s="9">
        <f t="shared" si="32"/>
        <v>353600427500</v>
      </c>
      <c r="NJ14" s="9">
        <f t="shared" si="32"/>
        <v>135601044260</v>
      </c>
      <c r="NK14" s="9">
        <f t="shared" si="32"/>
        <v>139243461918</v>
      </c>
      <c r="NL14" s="9">
        <f t="shared" si="32"/>
        <v>129870645185</v>
      </c>
      <c r="NM14" s="9">
        <f t="shared" si="32"/>
        <v>153268422302</v>
      </c>
      <c r="NN14" s="9">
        <f t="shared" si="32"/>
        <v>171240061670</v>
      </c>
      <c r="NO14" s="9">
        <f t="shared" si="32"/>
        <v>109361172729</v>
      </c>
      <c r="NP14" s="9">
        <f t="shared" si="32"/>
        <v>82012979706</v>
      </c>
      <c r="NQ14" s="9">
        <f t="shared" si="32"/>
        <v>73268444420</v>
      </c>
      <c r="NR14" s="9">
        <f t="shared" si="32"/>
        <v>53335915097</v>
      </c>
      <c r="NS14" s="9">
        <f t="shared" si="32"/>
        <v>51138267879</v>
      </c>
      <c r="NT14" s="9">
        <f t="shared" si="32"/>
        <v>31843763901.5</v>
      </c>
      <c r="NU14" s="9">
        <f t="shared" si="32"/>
        <v>37383216173</v>
      </c>
      <c r="NV14" s="9">
        <f t="shared" si="32"/>
        <v>38153167648</v>
      </c>
      <c r="NW14" s="9">
        <f t="shared" si="32"/>
        <v>20378345651</v>
      </c>
      <c r="NX14" s="9">
        <f t="shared" si="32"/>
        <v>638830684610.46997</v>
      </c>
      <c r="NY14" s="9">
        <f t="shared" si="32"/>
        <v>355646857246.21997</v>
      </c>
      <c r="NZ14" s="9">
        <f t="shared" ref="NZ14:QK14" si="33">SUM(NZ15:NZ20)</f>
        <v>171103236397.91998</v>
      </c>
      <c r="OA14" s="9">
        <f t="shared" si="33"/>
        <v>376329033623.70996</v>
      </c>
      <c r="OB14" s="9">
        <f t="shared" si="33"/>
        <v>344947573984.85999</v>
      </c>
      <c r="OC14" s="9">
        <f t="shared" si="33"/>
        <v>187203578885.64001</v>
      </c>
      <c r="OD14" s="9">
        <f t="shared" si="33"/>
        <v>313558473735.21002</v>
      </c>
      <c r="OE14" s="9">
        <f t="shared" si="33"/>
        <v>195240257736.28998</v>
      </c>
      <c r="OF14" s="9">
        <f t="shared" si="33"/>
        <v>293881181858.26001</v>
      </c>
      <c r="OG14" s="9">
        <f t="shared" si="33"/>
        <v>335981421494.03998</v>
      </c>
      <c r="OH14" s="9">
        <f t="shared" si="33"/>
        <v>462280397500</v>
      </c>
      <c r="OI14" s="9">
        <f t="shared" si="33"/>
        <v>173447794527</v>
      </c>
      <c r="OJ14" s="9">
        <f t="shared" si="33"/>
        <v>111801563339.08</v>
      </c>
      <c r="OK14" s="9">
        <f t="shared" si="33"/>
        <v>183400477110.48001</v>
      </c>
      <c r="OL14" s="9">
        <f t="shared" si="33"/>
        <v>266608864806.76001</v>
      </c>
      <c r="OM14" s="9">
        <f t="shared" si="33"/>
        <v>269692343850.10999</v>
      </c>
      <c r="ON14" s="9">
        <f t="shared" si="33"/>
        <v>183367662998.70999</v>
      </c>
      <c r="OO14" s="9">
        <f t="shared" si="33"/>
        <v>202867204484</v>
      </c>
      <c r="OP14" s="9">
        <f t="shared" si="33"/>
        <v>109190674060.23</v>
      </c>
      <c r="OQ14" s="9">
        <f t="shared" si="33"/>
        <v>88715386959</v>
      </c>
      <c r="OR14" s="9">
        <f t="shared" si="33"/>
        <v>89682612319.580002</v>
      </c>
      <c r="OS14" s="9">
        <f t="shared" si="33"/>
        <v>741467166700</v>
      </c>
      <c r="OT14" s="9">
        <f t="shared" si="33"/>
        <v>63609476927</v>
      </c>
      <c r="OU14" s="9">
        <f t="shared" si="33"/>
        <v>64355141699</v>
      </c>
      <c r="OV14" s="9">
        <f t="shared" si="33"/>
        <v>102344139115</v>
      </c>
      <c r="OW14" s="9">
        <f t="shared" si="33"/>
        <v>88035864624</v>
      </c>
      <c r="OX14" s="9">
        <f t="shared" si="33"/>
        <v>98686355952</v>
      </c>
      <c r="OY14" s="9">
        <f t="shared" si="33"/>
        <v>45540674360</v>
      </c>
      <c r="OZ14" s="9">
        <f t="shared" si="33"/>
        <v>77470876741</v>
      </c>
      <c r="PA14" s="9">
        <f t="shared" si="33"/>
        <v>48990083361</v>
      </c>
      <c r="PB14" s="9">
        <f t="shared" si="33"/>
        <v>100768283544</v>
      </c>
      <c r="PC14" s="9">
        <f t="shared" si="33"/>
        <v>41923057444</v>
      </c>
      <c r="PD14" s="9">
        <f t="shared" si="33"/>
        <v>71360169044</v>
      </c>
      <c r="PE14" s="9">
        <f t="shared" si="33"/>
        <v>105316472583</v>
      </c>
      <c r="PF14" s="9">
        <f t="shared" si="33"/>
        <v>64615209121</v>
      </c>
      <c r="PG14" s="9">
        <f t="shared" si="33"/>
        <v>169058032937</v>
      </c>
      <c r="PH14" s="9">
        <f t="shared" si="33"/>
        <v>37279906553</v>
      </c>
      <c r="PI14" s="9">
        <f t="shared" si="33"/>
        <v>91951552626</v>
      </c>
      <c r="PJ14" s="9">
        <f t="shared" si="33"/>
        <v>47594248322</v>
      </c>
      <c r="PK14" s="9">
        <f t="shared" si="33"/>
        <v>22157370468</v>
      </c>
      <c r="PL14" s="9">
        <f t="shared" si="33"/>
        <v>36637788589</v>
      </c>
      <c r="PM14" s="9">
        <f t="shared" si="33"/>
        <v>65027506243</v>
      </c>
      <c r="PN14" s="9">
        <f t="shared" si="33"/>
        <v>22054445785</v>
      </c>
      <c r="PO14" s="9">
        <f t="shared" si="33"/>
        <v>73715537208</v>
      </c>
      <c r="PP14" s="9">
        <f t="shared" si="33"/>
        <v>232132491000</v>
      </c>
      <c r="PQ14" s="9">
        <f t="shared" si="33"/>
        <v>56078164574</v>
      </c>
      <c r="PR14" s="9">
        <f t="shared" si="33"/>
        <v>96667424429</v>
      </c>
      <c r="PS14" s="9">
        <f t="shared" si="33"/>
        <v>44445507491</v>
      </c>
      <c r="PT14" s="9">
        <f t="shared" si="33"/>
        <v>40008922266</v>
      </c>
      <c r="PU14" s="9">
        <f t="shared" si="33"/>
        <v>169876775517</v>
      </c>
      <c r="PV14" s="9">
        <f t="shared" si="33"/>
        <v>50071753084</v>
      </c>
      <c r="PW14" s="9">
        <f t="shared" si="33"/>
        <v>31413619394</v>
      </c>
      <c r="PX14" s="9">
        <f t="shared" si="33"/>
        <v>22615554473</v>
      </c>
      <c r="PY14" s="9">
        <f t="shared" si="33"/>
        <v>29234987568</v>
      </c>
      <c r="PZ14" s="9">
        <f t="shared" si="33"/>
        <v>24013653932.599998</v>
      </c>
      <c r="QA14" s="9">
        <f t="shared" si="33"/>
        <v>21266753619.27</v>
      </c>
      <c r="QB14" s="9">
        <f t="shared" si="33"/>
        <v>7121076261000</v>
      </c>
      <c r="QC14" s="9">
        <f t="shared" si="33"/>
        <v>185841984617</v>
      </c>
      <c r="QD14" s="9">
        <f t="shared" si="33"/>
        <v>214804518315</v>
      </c>
      <c r="QE14" s="9">
        <f t="shared" si="33"/>
        <v>233893464558</v>
      </c>
      <c r="QF14" s="9">
        <f t="shared" si="33"/>
        <v>238120425495</v>
      </c>
      <c r="QG14" s="9">
        <f t="shared" si="33"/>
        <v>188690538224</v>
      </c>
      <c r="QH14" s="9">
        <f t="shared" si="33"/>
        <v>235095667529</v>
      </c>
      <c r="QI14" s="9">
        <f t="shared" si="33"/>
        <v>143784796420</v>
      </c>
      <c r="QJ14" s="9">
        <f t="shared" si="33"/>
        <v>174464364753</v>
      </c>
      <c r="QK14" s="9">
        <f t="shared" si="33"/>
        <v>176909774206</v>
      </c>
      <c r="QL14" s="9">
        <f t="shared" ref="QL14:SW14" si="34">SUM(QL15:QL20)</f>
        <v>256460799640</v>
      </c>
      <c r="QM14" s="9">
        <f t="shared" si="34"/>
        <v>116524286000</v>
      </c>
      <c r="QN14" s="9">
        <f t="shared" si="34"/>
        <v>154730079248</v>
      </c>
      <c r="QO14" s="9">
        <f t="shared" si="34"/>
        <v>135279939172</v>
      </c>
      <c r="QP14" s="9">
        <f t="shared" si="34"/>
        <v>125425094283</v>
      </c>
      <c r="QQ14" s="9">
        <f t="shared" si="34"/>
        <v>153053930253</v>
      </c>
      <c r="QR14" s="9">
        <f t="shared" si="34"/>
        <v>176334472821</v>
      </c>
      <c r="QS14" s="9">
        <f t="shared" si="34"/>
        <v>143595798998</v>
      </c>
      <c r="QT14" s="9">
        <f t="shared" si="34"/>
        <v>125846632482</v>
      </c>
      <c r="QU14" s="9">
        <f t="shared" si="34"/>
        <v>132461671487</v>
      </c>
      <c r="QV14" s="9">
        <f t="shared" si="34"/>
        <v>167414099189</v>
      </c>
      <c r="QW14" s="9">
        <f t="shared" si="34"/>
        <v>124488280095</v>
      </c>
      <c r="QX14" s="9">
        <f t="shared" si="34"/>
        <v>187237634670</v>
      </c>
      <c r="QY14" s="9">
        <f t="shared" si="34"/>
        <v>146853096120</v>
      </c>
      <c r="QZ14" s="9">
        <f t="shared" si="34"/>
        <v>238829146151</v>
      </c>
      <c r="RA14" s="9">
        <f t="shared" si="34"/>
        <v>141443269612</v>
      </c>
      <c r="RB14" s="9">
        <f t="shared" si="34"/>
        <v>184399664058</v>
      </c>
      <c r="RC14" s="9">
        <f t="shared" si="34"/>
        <v>162337867053</v>
      </c>
      <c r="RD14" s="9">
        <f t="shared" si="34"/>
        <v>144157813095</v>
      </c>
      <c r="RE14" s="9">
        <f t="shared" si="34"/>
        <v>153553866820</v>
      </c>
      <c r="RF14" s="9">
        <f t="shared" si="34"/>
        <v>215843635886</v>
      </c>
      <c r="RG14" s="9">
        <f t="shared" si="34"/>
        <v>25984890058</v>
      </c>
      <c r="RH14" s="9">
        <f t="shared" si="34"/>
        <v>80792301012</v>
      </c>
      <c r="RI14" s="9">
        <f t="shared" si="34"/>
        <v>28514331336</v>
      </c>
      <c r="RJ14" s="9">
        <f t="shared" si="34"/>
        <v>38986503087</v>
      </c>
      <c r="RK14" s="9">
        <f t="shared" si="34"/>
        <v>52006654629</v>
      </c>
      <c r="RL14" s="9">
        <f t="shared" si="34"/>
        <v>59283580725</v>
      </c>
      <c r="RM14" s="9">
        <f t="shared" si="34"/>
        <v>44176229321</v>
      </c>
      <c r="RN14" s="9">
        <f t="shared" si="34"/>
        <v>45863738366.089996</v>
      </c>
      <c r="RO14" s="9">
        <f t="shared" si="34"/>
        <v>14443460897</v>
      </c>
      <c r="RP14" s="9">
        <f t="shared" si="34"/>
        <v>15308130000</v>
      </c>
      <c r="RQ14" s="9">
        <f t="shared" si="34"/>
        <v>1009434537776</v>
      </c>
      <c r="RR14" s="9">
        <f t="shared" si="34"/>
        <v>383869613461</v>
      </c>
      <c r="RS14" s="9">
        <f t="shared" si="34"/>
        <v>341428048948</v>
      </c>
      <c r="RT14" s="9">
        <f t="shared" si="34"/>
        <v>438898168556</v>
      </c>
      <c r="RU14" s="9">
        <f t="shared" si="34"/>
        <v>660679576318</v>
      </c>
      <c r="RV14" s="9">
        <f t="shared" si="34"/>
        <v>271938623913</v>
      </c>
      <c r="RW14" s="9">
        <f t="shared" si="34"/>
        <v>663832393561</v>
      </c>
      <c r="RX14" s="9">
        <f t="shared" si="34"/>
        <v>277974901628</v>
      </c>
      <c r="RY14" s="9">
        <f t="shared" si="34"/>
        <v>4604494001097</v>
      </c>
      <c r="RZ14" s="9">
        <f t="shared" si="34"/>
        <v>131522785000</v>
      </c>
      <c r="SA14" s="9">
        <f t="shared" si="34"/>
        <v>148337555942.48999</v>
      </c>
      <c r="SB14" s="9">
        <f t="shared" si="34"/>
        <v>120981888695.16</v>
      </c>
      <c r="SC14" s="9">
        <f t="shared" si="34"/>
        <v>130777387332.12</v>
      </c>
      <c r="SD14" s="9">
        <f t="shared" si="34"/>
        <v>75123974173.339996</v>
      </c>
      <c r="SE14" s="9">
        <f t="shared" si="34"/>
        <v>137153766191.24001</v>
      </c>
      <c r="SF14" s="9">
        <f t="shared" si="34"/>
        <v>93952443116.839996</v>
      </c>
      <c r="SG14" s="9">
        <f t="shared" si="34"/>
        <v>95654227506.229996</v>
      </c>
      <c r="SH14" s="9">
        <f t="shared" si="34"/>
        <v>126815450570</v>
      </c>
      <c r="SI14" s="9">
        <f t="shared" si="34"/>
        <v>53925766094</v>
      </c>
      <c r="SJ14" s="9">
        <f t="shared" si="34"/>
        <v>132589153831</v>
      </c>
      <c r="SK14" s="9">
        <f t="shared" si="34"/>
        <v>127523091928</v>
      </c>
      <c r="SL14" s="9">
        <f t="shared" si="34"/>
        <v>58045370858</v>
      </c>
      <c r="SM14" s="9">
        <f t="shared" si="34"/>
        <v>79161896517</v>
      </c>
      <c r="SN14" s="9">
        <f t="shared" si="34"/>
        <v>43056696487</v>
      </c>
      <c r="SO14" s="9">
        <f t="shared" si="34"/>
        <v>184017160000</v>
      </c>
      <c r="SP14" s="9">
        <f t="shared" si="34"/>
        <v>118027835285.08</v>
      </c>
      <c r="SQ14" s="9">
        <f t="shared" si="34"/>
        <v>96696624974.119995</v>
      </c>
      <c r="SR14" s="9">
        <f t="shared" si="34"/>
        <v>97226485546.860001</v>
      </c>
      <c r="SS14" s="9">
        <f t="shared" si="34"/>
        <v>271671903244.29001</v>
      </c>
      <c r="ST14" s="9">
        <f t="shared" si="34"/>
        <v>109592347608.17</v>
      </c>
      <c r="SU14" s="9">
        <f t="shared" si="34"/>
        <v>65356697859.729996</v>
      </c>
      <c r="SV14" s="9">
        <f t="shared" si="34"/>
        <v>63201454567.889999</v>
      </c>
      <c r="SW14" s="9">
        <f t="shared" si="34"/>
        <v>2672028269000</v>
      </c>
      <c r="SX14" s="9">
        <f t="shared" ref="SX14:TZ14" si="35">SUM(SX15:SX20)</f>
        <v>179483952140</v>
      </c>
      <c r="SY14" s="9">
        <f t="shared" si="35"/>
        <v>227126474394</v>
      </c>
      <c r="SZ14" s="9">
        <f t="shared" si="35"/>
        <v>315902001084</v>
      </c>
      <c r="TA14" s="9">
        <f t="shared" si="35"/>
        <v>207579604005</v>
      </c>
      <c r="TB14" s="9">
        <f t="shared" si="35"/>
        <v>147407581498</v>
      </c>
      <c r="TC14" s="9">
        <f t="shared" si="35"/>
        <v>139425370396</v>
      </c>
      <c r="TD14" s="9">
        <f t="shared" si="35"/>
        <v>376815104571</v>
      </c>
      <c r="TE14" s="9">
        <f t="shared" si="35"/>
        <v>100959162126</v>
      </c>
      <c r="TF14" s="9">
        <f t="shared" si="35"/>
        <v>207950400652</v>
      </c>
      <c r="TG14" s="9">
        <f t="shared" si="35"/>
        <v>113394867792</v>
      </c>
      <c r="TH14" s="9">
        <f t="shared" si="35"/>
        <v>153794007833</v>
      </c>
      <c r="TI14" s="9">
        <f t="shared" si="35"/>
        <v>58237427441</v>
      </c>
      <c r="TJ14" s="9">
        <f t="shared" si="35"/>
        <v>92909045513</v>
      </c>
      <c r="TK14" s="9">
        <f t="shared" si="35"/>
        <v>160507559797</v>
      </c>
      <c r="TL14" s="9">
        <f t="shared" si="35"/>
        <v>76360806114</v>
      </c>
      <c r="TM14" s="9">
        <f t="shared" si="35"/>
        <v>78190762897</v>
      </c>
      <c r="TN14" s="9">
        <f t="shared" si="35"/>
        <v>153905417856</v>
      </c>
      <c r="TO14" s="9">
        <f t="shared" si="35"/>
        <v>54257460369</v>
      </c>
      <c r="TP14" s="9">
        <f t="shared" si="35"/>
        <v>42519588218</v>
      </c>
      <c r="TQ14" s="9">
        <f t="shared" si="35"/>
        <v>47198181977</v>
      </c>
      <c r="TR14" s="9">
        <f t="shared" si="35"/>
        <v>272893280000</v>
      </c>
      <c r="TS14" s="9">
        <f t="shared" si="35"/>
        <v>158726929575</v>
      </c>
      <c r="TT14" s="9">
        <f t="shared" si="35"/>
        <v>176177412310</v>
      </c>
      <c r="TU14" s="9">
        <f t="shared" si="35"/>
        <v>145870208575</v>
      </c>
      <c r="TV14" s="9">
        <f t="shared" si="35"/>
        <v>201600125951</v>
      </c>
      <c r="TW14" s="9">
        <f t="shared" si="35"/>
        <v>86900950625</v>
      </c>
    </row>
    <row r="15" spans="1:543" ht="15" x14ac:dyDescent="0.25">
      <c r="A15" s="10">
        <v>4</v>
      </c>
      <c r="B15" s="10">
        <v>3</v>
      </c>
      <c r="C15" s="10">
        <v>1</v>
      </c>
      <c r="D15" s="11" t="s">
        <v>554</v>
      </c>
      <c r="E15" s="12">
        <v>1667770470</v>
      </c>
      <c r="F15" s="12">
        <v>899950769</v>
      </c>
      <c r="G15" s="12">
        <v>905631200</v>
      </c>
      <c r="H15" s="12">
        <v>2093936014</v>
      </c>
      <c r="I15" s="12">
        <v>146089520</v>
      </c>
      <c r="J15" s="12">
        <v>0</v>
      </c>
      <c r="K15" s="12">
        <v>0</v>
      </c>
      <c r="L15" s="12">
        <v>0</v>
      </c>
      <c r="M15" s="12">
        <v>1992000000</v>
      </c>
      <c r="N15" s="12">
        <v>664903441</v>
      </c>
      <c r="O15" s="12">
        <v>174935400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2911786740</v>
      </c>
      <c r="W15" s="12">
        <v>12690862.210000001</v>
      </c>
      <c r="X15" s="12">
        <v>0</v>
      </c>
      <c r="Y15" s="12">
        <v>0</v>
      </c>
      <c r="Z15" s="12">
        <v>2995131102</v>
      </c>
      <c r="AA15" s="12">
        <v>458149300</v>
      </c>
      <c r="AB15" s="12">
        <v>17023376</v>
      </c>
      <c r="AC15" s="12">
        <v>9797701000</v>
      </c>
      <c r="AD15" s="12">
        <v>0</v>
      </c>
      <c r="AE15" s="12">
        <v>0</v>
      </c>
      <c r="AF15" s="12">
        <v>1680625300</v>
      </c>
      <c r="AG15" s="12">
        <v>3820894544</v>
      </c>
      <c r="AH15" s="12">
        <v>0</v>
      </c>
      <c r="AI15" s="12">
        <v>0</v>
      </c>
      <c r="AJ15" s="12">
        <v>0</v>
      </c>
      <c r="AK15" s="12">
        <v>0</v>
      </c>
      <c r="AL15" s="12">
        <v>1954249532</v>
      </c>
      <c r="AM15" s="12">
        <v>0</v>
      </c>
      <c r="AN15" s="12">
        <v>53277330515</v>
      </c>
      <c r="AO15" s="12">
        <v>3175162650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6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4394526745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11609464229</v>
      </c>
      <c r="BL15" s="12">
        <v>159240000</v>
      </c>
      <c r="BM15" s="12">
        <v>657764761</v>
      </c>
      <c r="BN15" s="12">
        <v>0</v>
      </c>
      <c r="BO15" s="12">
        <v>2433094000</v>
      </c>
      <c r="BP15" s="12">
        <v>2433094000</v>
      </c>
      <c r="BQ15" s="12">
        <v>5384875300</v>
      </c>
      <c r="BR15" s="12">
        <v>0</v>
      </c>
      <c r="BS15" s="12">
        <v>686206779</v>
      </c>
      <c r="BT15" s="12">
        <v>1512826044</v>
      </c>
      <c r="BU15" s="12">
        <v>0</v>
      </c>
      <c r="BV15" s="12">
        <v>0</v>
      </c>
      <c r="BW15" s="12">
        <v>5574706900</v>
      </c>
      <c r="BX15" s="12">
        <v>1000000000</v>
      </c>
      <c r="BY15" s="12">
        <v>1470300000</v>
      </c>
      <c r="BZ15" s="12">
        <v>596363000</v>
      </c>
      <c r="CA15" s="12">
        <v>0</v>
      </c>
      <c r="CB15" s="12">
        <v>0</v>
      </c>
      <c r="CC15" s="12">
        <v>3449929943</v>
      </c>
      <c r="CD15" s="12">
        <v>2490741366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1390995719</v>
      </c>
      <c r="CS15" s="12">
        <v>0</v>
      </c>
      <c r="CT15" s="12">
        <v>4963508711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687578426.03999996</v>
      </c>
      <c r="DA15" s="12">
        <v>0</v>
      </c>
      <c r="DB15" s="12">
        <v>521847475</v>
      </c>
      <c r="DC15" s="12">
        <v>0</v>
      </c>
      <c r="DD15" s="12">
        <v>20248984384</v>
      </c>
      <c r="DE15" s="12">
        <v>0</v>
      </c>
      <c r="DF15" s="12">
        <v>0</v>
      </c>
      <c r="DG15" s="12">
        <v>474230000</v>
      </c>
      <c r="DH15" s="12">
        <v>1500000000</v>
      </c>
      <c r="DI15" s="12">
        <v>0</v>
      </c>
      <c r="DJ15" s="12">
        <v>0</v>
      </c>
      <c r="DK15" s="12">
        <v>12362166242</v>
      </c>
      <c r="DL15" s="12">
        <v>2000000000</v>
      </c>
      <c r="DM15" s="12">
        <v>0</v>
      </c>
      <c r="DN15" s="12">
        <v>1200000000</v>
      </c>
      <c r="DO15" s="12">
        <v>0</v>
      </c>
      <c r="DP15" s="12">
        <v>355952382</v>
      </c>
      <c r="DQ15" s="12">
        <v>0</v>
      </c>
      <c r="DR15" s="12">
        <v>499225165</v>
      </c>
      <c r="DS15" s="12">
        <v>0</v>
      </c>
      <c r="DT15" s="12">
        <v>10000000000</v>
      </c>
      <c r="DU15" s="12">
        <v>5000000000</v>
      </c>
      <c r="DV15" s="12">
        <v>2383547000</v>
      </c>
      <c r="DW15" s="12">
        <v>0</v>
      </c>
      <c r="DX15" s="12">
        <v>0</v>
      </c>
      <c r="DY15" s="12">
        <v>0</v>
      </c>
      <c r="DZ15" s="12">
        <v>12700000000</v>
      </c>
      <c r="EA15" s="12">
        <v>500000000</v>
      </c>
      <c r="EB15" s="12">
        <v>0</v>
      </c>
      <c r="EC15" s="12">
        <v>0</v>
      </c>
      <c r="ED15" s="12">
        <v>0</v>
      </c>
      <c r="EE15" s="12">
        <v>9656000000</v>
      </c>
      <c r="EF15" s="12">
        <v>0</v>
      </c>
      <c r="EG15" s="12">
        <v>22926122478</v>
      </c>
      <c r="EH15" s="12">
        <v>3000000000</v>
      </c>
      <c r="EI15" s="12">
        <v>0</v>
      </c>
      <c r="EJ15" s="12">
        <v>0</v>
      </c>
      <c r="EK15" s="12">
        <v>0</v>
      </c>
      <c r="EL15" s="12">
        <v>0</v>
      </c>
      <c r="EM15" s="12">
        <v>0</v>
      </c>
      <c r="EN15" s="12">
        <v>0</v>
      </c>
      <c r="EO15" s="12">
        <v>0</v>
      </c>
      <c r="EP15" s="12">
        <v>39796053518</v>
      </c>
      <c r="EQ15" s="12">
        <v>0</v>
      </c>
      <c r="ER15" s="12">
        <v>0</v>
      </c>
      <c r="ES15" s="12">
        <v>0</v>
      </c>
      <c r="ET15" s="12">
        <v>2000000000</v>
      </c>
      <c r="EU15" s="12">
        <v>1500000000</v>
      </c>
      <c r="EV15" s="12">
        <v>1431000000</v>
      </c>
      <c r="EW15" s="12">
        <v>389614752674</v>
      </c>
      <c r="EX15" s="12">
        <v>22232854794</v>
      </c>
      <c r="EY15" s="12">
        <v>1301402183</v>
      </c>
      <c r="EZ15" s="12">
        <v>2000000000</v>
      </c>
      <c r="FA15" s="12">
        <v>5703611550</v>
      </c>
      <c r="FB15" s="12">
        <v>2516000000</v>
      </c>
      <c r="FC15" s="12">
        <v>118330543780</v>
      </c>
      <c r="FD15" s="12">
        <v>898000000</v>
      </c>
      <c r="FE15" s="12">
        <v>7998000000</v>
      </c>
      <c r="FF15" s="12">
        <v>5000000000</v>
      </c>
      <c r="FG15" s="12">
        <v>6378469599</v>
      </c>
      <c r="FH15" s="12">
        <v>2000000000</v>
      </c>
      <c r="FI15" s="12">
        <v>0</v>
      </c>
      <c r="FJ15" s="12">
        <v>1746164331</v>
      </c>
      <c r="FK15" s="12">
        <v>3280143100</v>
      </c>
      <c r="FL15" s="12">
        <v>1210758000</v>
      </c>
      <c r="FM15" s="12">
        <v>2000000000</v>
      </c>
      <c r="FN15" s="12">
        <v>0</v>
      </c>
      <c r="FO15" s="12">
        <v>0</v>
      </c>
      <c r="FP15" s="12">
        <v>10320000000</v>
      </c>
      <c r="FQ15" s="12">
        <v>1034000000</v>
      </c>
      <c r="FR15" s="12">
        <v>1978000000</v>
      </c>
      <c r="FS15" s="12">
        <v>0</v>
      </c>
      <c r="FT15" s="12">
        <v>305211000</v>
      </c>
      <c r="FU15" s="12">
        <v>0</v>
      </c>
      <c r="FV15" s="12">
        <v>0</v>
      </c>
      <c r="FW15" s="12">
        <v>0</v>
      </c>
      <c r="FX15" s="12">
        <v>1949843138</v>
      </c>
      <c r="FY15" s="12">
        <v>0</v>
      </c>
      <c r="FZ15" s="12">
        <v>29186771349</v>
      </c>
      <c r="GA15" s="12">
        <v>0</v>
      </c>
      <c r="GB15" s="12">
        <v>1778000000</v>
      </c>
      <c r="GC15" s="12">
        <v>2000000000</v>
      </c>
      <c r="GD15" s="12">
        <v>1420156500</v>
      </c>
      <c r="GE15" s="12">
        <v>7771641611</v>
      </c>
      <c r="GF15" s="12">
        <v>69669876</v>
      </c>
      <c r="GG15" s="12">
        <v>3890000000</v>
      </c>
      <c r="GH15" s="12">
        <v>202123000</v>
      </c>
      <c r="GI15" s="12">
        <v>2649605300</v>
      </c>
      <c r="GJ15" s="12">
        <v>805385289</v>
      </c>
      <c r="GK15" s="12">
        <v>731418615</v>
      </c>
      <c r="GL15" s="12">
        <v>1038000000</v>
      </c>
      <c r="GM15" s="12">
        <v>3853487400</v>
      </c>
      <c r="GN15" s="12">
        <v>1053091397</v>
      </c>
      <c r="GO15" s="12">
        <v>6248092916</v>
      </c>
      <c r="GP15" s="12">
        <v>646646970</v>
      </c>
      <c r="GQ15" s="12">
        <v>695126966</v>
      </c>
      <c r="GR15" s="12">
        <v>0</v>
      </c>
      <c r="GS15" s="12">
        <v>2128372410</v>
      </c>
      <c r="GT15" s="12">
        <v>6100074277</v>
      </c>
      <c r="GU15" s="12">
        <v>328192000</v>
      </c>
      <c r="GV15" s="12">
        <v>541721500</v>
      </c>
      <c r="GW15" s="12">
        <v>44641505534</v>
      </c>
      <c r="GX15" s="12">
        <v>7355016804</v>
      </c>
      <c r="GY15" s="12">
        <v>1912815270</v>
      </c>
      <c r="GZ15" s="12">
        <v>14136077660</v>
      </c>
      <c r="HA15" s="12">
        <v>725668600</v>
      </c>
      <c r="HB15" s="12">
        <v>2850867500</v>
      </c>
      <c r="HC15" s="12">
        <v>5000000000</v>
      </c>
      <c r="HD15" s="12">
        <v>0</v>
      </c>
      <c r="HE15" s="12">
        <v>5165000000</v>
      </c>
      <c r="HF15" s="12">
        <v>0</v>
      </c>
      <c r="HG15" s="12">
        <v>0</v>
      </c>
      <c r="HH15" s="12">
        <v>19439000000</v>
      </c>
      <c r="HI15" s="12">
        <v>0</v>
      </c>
      <c r="HJ15" s="12">
        <v>8822952137</v>
      </c>
      <c r="HK15" s="12">
        <v>3413205900</v>
      </c>
      <c r="HL15" s="12">
        <v>0</v>
      </c>
      <c r="HM15" s="12">
        <v>27799577543</v>
      </c>
      <c r="HN15" s="12">
        <v>4334136890.46</v>
      </c>
      <c r="HO15" s="12">
        <v>0</v>
      </c>
      <c r="HP15" s="12">
        <v>45478647460</v>
      </c>
      <c r="HQ15" s="12">
        <v>117090888584</v>
      </c>
      <c r="HR15" s="12">
        <v>146456274771</v>
      </c>
      <c r="HS15" s="12">
        <v>0</v>
      </c>
      <c r="HT15" s="12">
        <v>0</v>
      </c>
      <c r="HU15" s="12">
        <v>1025229286</v>
      </c>
      <c r="HV15" s="12">
        <v>0</v>
      </c>
      <c r="HW15" s="12">
        <v>1427032450</v>
      </c>
      <c r="HX15" s="12">
        <v>1143652011</v>
      </c>
      <c r="HY15" s="12">
        <v>0</v>
      </c>
      <c r="HZ15" s="12">
        <v>0</v>
      </c>
      <c r="IA15" s="12">
        <v>0</v>
      </c>
      <c r="IB15" s="12">
        <v>2000000000</v>
      </c>
      <c r="IC15" s="12">
        <v>0</v>
      </c>
      <c r="ID15" s="12">
        <v>949656000</v>
      </c>
      <c r="IE15" s="12">
        <v>232146800</v>
      </c>
      <c r="IF15" s="12">
        <v>2734441700</v>
      </c>
      <c r="IG15" s="12">
        <v>0</v>
      </c>
      <c r="IH15" s="12">
        <v>2100000</v>
      </c>
      <c r="II15" s="12">
        <v>0</v>
      </c>
      <c r="IJ15" s="12">
        <v>0</v>
      </c>
      <c r="IK15" s="12">
        <v>0</v>
      </c>
      <c r="IL15" s="12">
        <v>486524800</v>
      </c>
      <c r="IM15" s="12">
        <v>1003290991</v>
      </c>
      <c r="IN15" s="12">
        <v>11567000000</v>
      </c>
      <c r="IO15" s="12">
        <v>265488000</v>
      </c>
      <c r="IP15" s="12">
        <v>47403037925</v>
      </c>
      <c r="IQ15" s="12">
        <v>3000000000</v>
      </c>
      <c r="IR15" s="12">
        <v>0</v>
      </c>
      <c r="IS15" s="12">
        <v>0</v>
      </c>
      <c r="IT15" s="12">
        <v>361000000</v>
      </c>
      <c r="IU15" s="12">
        <v>0</v>
      </c>
      <c r="IV15" s="12">
        <v>0</v>
      </c>
      <c r="IW15" s="12">
        <v>19023000000</v>
      </c>
      <c r="IX15" s="12">
        <v>0</v>
      </c>
      <c r="IY15" s="12">
        <v>0</v>
      </c>
      <c r="IZ15" s="12">
        <v>0</v>
      </c>
      <c r="JA15" s="12">
        <v>0</v>
      </c>
      <c r="JB15" s="12">
        <v>0</v>
      </c>
      <c r="JC15" s="12">
        <v>6055480103</v>
      </c>
      <c r="JD15" s="12">
        <v>0</v>
      </c>
      <c r="JE15" s="12">
        <v>0</v>
      </c>
      <c r="JF15" s="12">
        <v>16506011628.91</v>
      </c>
      <c r="JG15" s="12">
        <v>1002610822</v>
      </c>
      <c r="JH15" s="12">
        <v>15000000</v>
      </c>
      <c r="JI15" s="12">
        <v>0</v>
      </c>
      <c r="JJ15" s="12">
        <v>0</v>
      </c>
      <c r="JK15" s="12">
        <v>0</v>
      </c>
      <c r="JL15" s="12">
        <v>0</v>
      </c>
      <c r="JM15" s="12">
        <v>0</v>
      </c>
      <c r="JN15" s="12">
        <v>14114255144</v>
      </c>
      <c r="JO15" s="12">
        <v>0</v>
      </c>
      <c r="JP15" s="12">
        <v>0</v>
      </c>
      <c r="JQ15" s="12">
        <v>2962933000</v>
      </c>
      <c r="JR15" s="12">
        <v>8518902456</v>
      </c>
      <c r="JS15" s="12">
        <v>0</v>
      </c>
      <c r="JT15" s="12">
        <v>0</v>
      </c>
      <c r="JU15" s="12">
        <v>10611606131</v>
      </c>
      <c r="JV15" s="12">
        <v>19631365590</v>
      </c>
      <c r="JW15" s="12">
        <v>528353000</v>
      </c>
      <c r="JX15" s="12">
        <v>2864000000</v>
      </c>
      <c r="JY15" s="12">
        <v>1946786070</v>
      </c>
      <c r="JZ15" s="12">
        <v>7520000000</v>
      </c>
      <c r="KA15" s="12">
        <v>8083542696</v>
      </c>
      <c r="KB15" s="12">
        <v>2071719638</v>
      </c>
      <c r="KC15" s="12">
        <v>0</v>
      </c>
      <c r="KD15" s="12">
        <v>1601947153</v>
      </c>
      <c r="KE15" s="12">
        <v>0</v>
      </c>
      <c r="KF15" s="12">
        <v>15092870155</v>
      </c>
      <c r="KG15" s="12">
        <v>36100045325</v>
      </c>
      <c r="KH15" s="12">
        <v>1000000000</v>
      </c>
      <c r="KI15" s="12">
        <v>30895222000</v>
      </c>
      <c r="KJ15" s="12">
        <v>1890411322</v>
      </c>
      <c r="KK15" s="12">
        <v>0</v>
      </c>
      <c r="KL15" s="12">
        <v>0</v>
      </c>
      <c r="KM15" s="12">
        <v>9211100455</v>
      </c>
      <c r="KN15" s="12">
        <v>4171470246</v>
      </c>
      <c r="KO15" s="12">
        <v>53864214710</v>
      </c>
      <c r="KP15" s="12">
        <v>6866501137</v>
      </c>
      <c r="KQ15" s="12">
        <v>0</v>
      </c>
      <c r="KR15" s="12">
        <v>4922000000</v>
      </c>
      <c r="KS15" s="12">
        <v>0</v>
      </c>
      <c r="KT15" s="12">
        <v>114300428812.5</v>
      </c>
      <c r="KU15" s="12">
        <v>16781978000</v>
      </c>
      <c r="KV15" s="12">
        <v>0</v>
      </c>
      <c r="KW15" s="12">
        <v>0</v>
      </c>
      <c r="KX15" s="12">
        <v>0</v>
      </c>
      <c r="KY15" s="12">
        <v>752350000</v>
      </c>
      <c r="KZ15" s="12">
        <v>3561886000</v>
      </c>
      <c r="LA15" s="12">
        <v>3830000000</v>
      </c>
      <c r="LB15" s="12">
        <v>78989105250</v>
      </c>
      <c r="LC15" s="12">
        <v>14091750</v>
      </c>
      <c r="LD15" s="12">
        <v>0</v>
      </c>
      <c r="LE15" s="12">
        <v>167000000000</v>
      </c>
      <c r="LF15" s="12">
        <v>0</v>
      </c>
      <c r="LG15" s="12">
        <v>1000000000</v>
      </c>
      <c r="LH15" s="12">
        <v>774000000</v>
      </c>
      <c r="LI15" s="12">
        <v>9008564402</v>
      </c>
      <c r="LJ15" s="12">
        <v>0</v>
      </c>
      <c r="LK15" s="12">
        <v>0</v>
      </c>
      <c r="LL15" s="12">
        <v>0</v>
      </c>
      <c r="LM15" s="12">
        <v>0</v>
      </c>
      <c r="LN15" s="12">
        <v>0</v>
      </c>
      <c r="LO15" s="12">
        <v>0</v>
      </c>
      <c r="LP15" s="12">
        <v>0</v>
      </c>
      <c r="LQ15" s="12">
        <v>5000000000</v>
      </c>
      <c r="LR15" s="12">
        <v>0</v>
      </c>
      <c r="LS15" s="12">
        <v>0</v>
      </c>
      <c r="LT15" s="12">
        <v>1680000000</v>
      </c>
      <c r="LU15" s="12">
        <v>0</v>
      </c>
      <c r="LV15" s="12">
        <v>12951395049</v>
      </c>
      <c r="LW15" s="12">
        <v>581832700</v>
      </c>
      <c r="LX15" s="12">
        <v>0</v>
      </c>
      <c r="LY15" s="12">
        <v>763219750</v>
      </c>
      <c r="LZ15" s="12">
        <v>0</v>
      </c>
      <c r="MA15" s="12">
        <v>2325905000</v>
      </c>
      <c r="MB15" s="12">
        <v>0</v>
      </c>
      <c r="MC15" s="12">
        <v>2478632000</v>
      </c>
      <c r="MD15" s="12">
        <v>0</v>
      </c>
      <c r="ME15" s="12">
        <v>1916420110</v>
      </c>
      <c r="MF15" s="12">
        <v>2673016450</v>
      </c>
      <c r="MG15" s="12">
        <v>0</v>
      </c>
      <c r="MH15" s="12">
        <v>2500000000</v>
      </c>
      <c r="MI15" s="12">
        <v>0</v>
      </c>
      <c r="MJ15" s="12">
        <v>9891034271</v>
      </c>
      <c r="MK15" s="12">
        <v>1442212400</v>
      </c>
      <c r="ML15" s="12">
        <v>0</v>
      </c>
      <c r="MM15" s="12">
        <v>0</v>
      </c>
      <c r="MN15" s="12">
        <v>40326564391</v>
      </c>
      <c r="MO15" s="12">
        <v>606155500</v>
      </c>
      <c r="MP15" s="12">
        <v>0</v>
      </c>
      <c r="MQ15" s="12">
        <v>442695000</v>
      </c>
      <c r="MR15" s="12">
        <v>2937651100</v>
      </c>
      <c r="MS15" s="12">
        <v>733042400</v>
      </c>
      <c r="MT15" s="12">
        <v>1068000000</v>
      </c>
      <c r="MU15" s="12">
        <v>630702200</v>
      </c>
      <c r="MV15" s="12">
        <v>1314607500</v>
      </c>
      <c r="MW15" s="12">
        <v>0</v>
      </c>
      <c r="MX15" s="12">
        <v>0</v>
      </c>
      <c r="MY15" s="12">
        <v>0</v>
      </c>
      <c r="MZ15" s="12">
        <v>576232544</v>
      </c>
      <c r="NA15" s="12">
        <v>494427000</v>
      </c>
      <c r="NB15" s="12">
        <v>0</v>
      </c>
      <c r="NC15" s="12">
        <v>454022007</v>
      </c>
      <c r="ND15" s="12">
        <v>0</v>
      </c>
      <c r="NE15" s="12">
        <v>575350000</v>
      </c>
      <c r="NF15" s="12">
        <v>5000000000</v>
      </c>
      <c r="NG15" s="12">
        <v>62520433068</v>
      </c>
      <c r="NH15" s="12">
        <v>0</v>
      </c>
      <c r="NI15" s="12">
        <v>39888080000</v>
      </c>
      <c r="NJ15" s="12">
        <v>0</v>
      </c>
      <c r="NK15" s="12">
        <v>0</v>
      </c>
      <c r="NL15" s="12">
        <v>0</v>
      </c>
      <c r="NM15" s="12">
        <v>0</v>
      </c>
      <c r="NN15" s="12">
        <v>594950000</v>
      </c>
      <c r="NO15" s="12">
        <v>282927400</v>
      </c>
      <c r="NP15" s="12">
        <v>0</v>
      </c>
      <c r="NQ15" s="12">
        <v>2220000000</v>
      </c>
      <c r="NR15" s="12">
        <v>0</v>
      </c>
      <c r="NS15" s="12">
        <v>0</v>
      </c>
      <c r="NT15" s="12">
        <v>3073259458</v>
      </c>
      <c r="NU15" s="12">
        <v>0</v>
      </c>
      <c r="NV15" s="12">
        <v>3000000000</v>
      </c>
      <c r="NW15" s="12">
        <v>0</v>
      </c>
      <c r="NX15" s="12">
        <v>9649766495</v>
      </c>
      <c r="NY15" s="12">
        <v>70549472556</v>
      </c>
      <c r="NZ15" s="12">
        <v>0</v>
      </c>
      <c r="OA15" s="12">
        <v>0</v>
      </c>
      <c r="OB15" s="12">
        <v>64250470908</v>
      </c>
      <c r="OC15" s="12">
        <v>0</v>
      </c>
      <c r="OD15" s="12">
        <v>3509237950</v>
      </c>
      <c r="OE15" s="12">
        <v>1890000000</v>
      </c>
      <c r="OF15" s="12">
        <v>0</v>
      </c>
      <c r="OG15" s="12">
        <v>4110072000</v>
      </c>
      <c r="OH15" s="12">
        <v>2000000000</v>
      </c>
      <c r="OI15" s="12">
        <v>1382492625</v>
      </c>
      <c r="OJ15" s="12">
        <v>3294299900</v>
      </c>
      <c r="OK15" s="12">
        <v>8964189518</v>
      </c>
      <c r="OL15" s="12">
        <v>8295887784</v>
      </c>
      <c r="OM15" s="12">
        <v>1034030650</v>
      </c>
      <c r="ON15" s="12">
        <v>2180254100</v>
      </c>
      <c r="OO15" s="12">
        <v>11000000000</v>
      </c>
      <c r="OP15" s="12">
        <v>0</v>
      </c>
      <c r="OQ15" s="12">
        <v>107298800</v>
      </c>
      <c r="OR15" s="12">
        <v>15574000000</v>
      </c>
      <c r="OS15" s="12">
        <v>2772837975</v>
      </c>
      <c r="OT15" s="12">
        <v>0</v>
      </c>
      <c r="OU15" s="12">
        <v>801941179</v>
      </c>
      <c r="OV15" s="12">
        <v>0</v>
      </c>
      <c r="OW15" s="12">
        <v>82886500</v>
      </c>
      <c r="OX15" s="12">
        <v>0</v>
      </c>
      <c r="OY15" s="12">
        <v>0</v>
      </c>
      <c r="OZ15" s="12">
        <v>1731687525</v>
      </c>
      <c r="PA15" s="12">
        <v>0</v>
      </c>
      <c r="PB15" s="12">
        <v>0</v>
      </c>
      <c r="PC15" s="12">
        <v>0</v>
      </c>
      <c r="PD15" s="12">
        <v>405986600</v>
      </c>
      <c r="PE15" s="12">
        <v>0</v>
      </c>
      <c r="PF15" s="12">
        <v>0</v>
      </c>
      <c r="PG15" s="12">
        <v>0</v>
      </c>
      <c r="PH15" s="12">
        <v>0</v>
      </c>
      <c r="PI15" s="12">
        <v>1471614781</v>
      </c>
      <c r="PJ15" s="12">
        <v>0</v>
      </c>
      <c r="PK15" s="12">
        <v>0</v>
      </c>
      <c r="PL15" s="12">
        <v>0</v>
      </c>
      <c r="PM15" s="12">
        <v>668388500</v>
      </c>
      <c r="PN15" s="12">
        <v>0</v>
      </c>
      <c r="PO15" s="12">
        <v>3000000000</v>
      </c>
      <c r="PP15" s="12">
        <v>218650000</v>
      </c>
      <c r="PQ15" s="12">
        <v>0</v>
      </c>
      <c r="PR15" s="12">
        <v>0</v>
      </c>
      <c r="PS15" s="12">
        <v>2000000000</v>
      </c>
      <c r="PT15" s="12">
        <v>0</v>
      </c>
      <c r="PU15" s="12">
        <v>0</v>
      </c>
      <c r="PV15" s="12">
        <v>3656441612</v>
      </c>
      <c r="PW15" s="12">
        <v>0</v>
      </c>
      <c r="PX15" s="12">
        <v>0</v>
      </c>
      <c r="PY15" s="12">
        <v>0</v>
      </c>
      <c r="PZ15" s="12">
        <v>0</v>
      </c>
      <c r="QA15" s="12">
        <v>4774402834</v>
      </c>
      <c r="QB15" s="12">
        <v>0</v>
      </c>
      <c r="QC15" s="12">
        <v>0</v>
      </c>
      <c r="QD15" s="12">
        <v>0</v>
      </c>
      <c r="QE15" s="12">
        <v>27083694000</v>
      </c>
      <c r="QF15" s="12">
        <v>0</v>
      </c>
      <c r="QG15" s="12">
        <v>2568417237</v>
      </c>
      <c r="QH15" s="12">
        <v>0</v>
      </c>
      <c r="QI15" s="12">
        <v>0</v>
      </c>
      <c r="QJ15" s="12">
        <v>0</v>
      </c>
      <c r="QK15" s="12">
        <v>25000000000</v>
      </c>
      <c r="QL15" s="12">
        <v>5000000000</v>
      </c>
      <c r="QM15" s="12">
        <v>0</v>
      </c>
      <c r="QN15" s="12">
        <v>0</v>
      </c>
      <c r="QO15" s="12">
        <v>0</v>
      </c>
      <c r="QP15" s="12">
        <v>0</v>
      </c>
      <c r="QQ15" s="12">
        <v>0</v>
      </c>
      <c r="QR15" s="12">
        <v>0</v>
      </c>
      <c r="QS15" s="12">
        <v>0</v>
      </c>
      <c r="QT15" s="12">
        <v>0</v>
      </c>
      <c r="QU15" s="12">
        <v>0</v>
      </c>
      <c r="QV15" s="12">
        <v>0</v>
      </c>
      <c r="QW15" s="12">
        <v>0</v>
      </c>
      <c r="QX15" s="12">
        <v>0</v>
      </c>
      <c r="QY15" s="12">
        <v>0</v>
      </c>
      <c r="QZ15" s="12">
        <v>0</v>
      </c>
      <c r="RA15" s="12">
        <v>24720928000</v>
      </c>
      <c r="RB15" s="12">
        <v>29931011000</v>
      </c>
      <c r="RC15" s="12">
        <v>0</v>
      </c>
      <c r="RD15" s="12">
        <v>0</v>
      </c>
      <c r="RE15" s="12">
        <v>0</v>
      </c>
      <c r="RF15" s="12">
        <v>51504614886</v>
      </c>
      <c r="RG15" s="12">
        <v>0</v>
      </c>
      <c r="RH15" s="12">
        <v>0</v>
      </c>
      <c r="RI15" s="12">
        <v>0</v>
      </c>
      <c r="RJ15" s="12">
        <v>0</v>
      </c>
      <c r="RK15" s="12">
        <v>0</v>
      </c>
      <c r="RL15" s="12">
        <v>0</v>
      </c>
      <c r="RM15" s="12">
        <v>0</v>
      </c>
      <c r="RN15" s="12">
        <v>0</v>
      </c>
      <c r="RO15" s="12">
        <v>0</v>
      </c>
      <c r="RP15" s="12">
        <v>0</v>
      </c>
      <c r="RQ15" s="12">
        <v>5441490000</v>
      </c>
      <c r="RR15" s="12">
        <v>1690400000</v>
      </c>
      <c r="RS15" s="12">
        <v>0</v>
      </c>
      <c r="RT15" s="12">
        <v>3333924000</v>
      </c>
      <c r="RU15" s="12">
        <v>16521000000</v>
      </c>
      <c r="RV15" s="12">
        <v>0</v>
      </c>
      <c r="RW15" s="12">
        <v>0</v>
      </c>
      <c r="RX15" s="12">
        <v>0</v>
      </c>
      <c r="RY15" s="12">
        <v>4042886623212</v>
      </c>
      <c r="RZ15" s="12">
        <v>0</v>
      </c>
      <c r="SA15" s="12">
        <v>70146500</v>
      </c>
      <c r="SB15" s="12">
        <v>0</v>
      </c>
      <c r="SC15" s="12">
        <v>0</v>
      </c>
      <c r="SD15" s="12">
        <v>0</v>
      </c>
      <c r="SE15" s="12">
        <v>73136000</v>
      </c>
      <c r="SF15" s="13">
        <v>609753500</v>
      </c>
      <c r="SG15" s="12">
        <v>4594759000</v>
      </c>
      <c r="SH15" s="12">
        <v>513944633</v>
      </c>
      <c r="SI15" s="12">
        <v>0</v>
      </c>
      <c r="SJ15" s="12">
        <v>0</v>
      </c>
      <c r="SK15" s="12">
        <v>0</v>
      </c>
      <c r="SL15" s="12">
        <v>2000000000</v>
      </c>
      <c r="SM15" s="12">
        <v>2000000000</v>
      </c>
      <c r="SN15" s="12">
        <v>0</v>
      </c>
      <c r="SO15" s="12">
        <v>0</v>
      </c>
      <c r="SP15" s="12">
        <v>0</v>
      </c>
      <c r="SQ15" s="12">
        <v>0</v>
      </c>
      <c r="SR15" s="12">
        <v>0</v>
      </c>
      <c r="SS15" s="12">
        <v>1565195000</v>
      </c>
      <c r="ST15" s="12">
        <v>0</v>
      </c>
      <c r="SU15" s="12">
        <v>0</v>
      </c>
      <c r="SV15" s="12">
        <v>0</v>
      </c>
      <c r="SW15" s="12">
        <v>0</v>
      </c>
      <c r="SX15" s="12">
        <v>0</v>
      </c>
      <c r="SY15" s="12">
        <v>0</v>
      </c>
      <c r="SZ15" s="12">
        <v>0</v>
      </c>
      <c r="TA15" s="12">
        <v>0</v>
      </c>
      <c r="TB15" s="12">
        <v>0</v>
      </c>
      <c r="TC15" s="12">
        <v>0</v>
      </c>
      <c r="TD15" s="12">
        <v>0</v>
      </c>
      <c r="TE15" s="12">
        <v>0</v>
      </c>
      <c r="TF15" s="12">
        <v>0</v>
      </c>
      <c r="TG15" s="12">
        <v>331940000</v>
      </c>
      <c r="TH15" s="12">
        <v>0</v>
      </c>
      <c r="TI15" s="12">
        <v>5000000000</v>
      </c>
      <c r="TJ15" s="12">
        <v>0</v>
      </c>
      <c r="TK15" s="12">
        <v>1460855297</v>
      </c>
      <c r="TL15" s="12">
        <v>381244200</v>
      </c>
      <c r="TM15" s="12">
        <v>0</v>
      </c>
      <c r="TN15" s="12">
        <v>837476350</v>
      </c>
      <c r="TO15" s="12">
        <v>0</v>
      </c>
      <c r="TP15" s="12">
        <v>1943904883</v>
      </c>
      <c r="TQ15" s="12">
        <v>17275000000</v>
      </c>
      <c r="TR15" s="12">
        <v>200000000000</v>
      </c>
      <c r="TS15" s="12">
        <v>0</v>
      </c>
      <c r="TT15" s="12">
        <v>3744034035</v>
      </c>
      <c r="TU15" s="12">
        <v>884473100</v>
      </c>
      <c r="TV15" s="12">
        <v>0</v>
      </c>
      <c r="TW15" s="12">
        <v>0</v>
      </c>
    </row>
    <row r="16" spans="1:543" ht="15" x14ac:dyDescent="0.25">
      <c r="A16" s="10">
        <v>4</v>
      </c>
      <c r="B16" s="10">
        <v>3</v>
      </c>
      <c r="C16" s="10">
        <v>2</v>
      </c>
      <c r="D16" s="11" t="s">
        <v>555</v>
      </c>
      <c r="E16" s="12">
        <v>35067218717.199997</v>
      </c>
      <c r="F16" s="12">
        <v>0</v>
      </c>
      <c r="G16" s="12">
        <v>0</v>
      </c>
      <c r="H16" s="12">
        <v>0</v>
      </c>
      <c r="I16" s="12">
        <v>0</v>
      </c>
      <c r="J16" s="12">
        <v>4496590200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6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8750000000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2">
        <v>0</v>
      </c>
      <c r="DP16" s="12">
        <v>0</v>
      </c>
      <c r="DQ16" s="12">
        <v>0</v>
      </c>
      <c r="DR16" s="12">
        <v>23212158908</v>
      </c>
      <c r="DS16" s="12">
        <v>0</v>
      </c>
      <c r="DT16" s="12">
        <v>0</v>
      </c>
      <c r="DU16" s="12">
        <v>0</v>
      </c>
      <c r="DV16" s="12">
        <v>0</v>
      </c>
      <c r="DW16" s="12">
        <v>0</v>
      </c>
      <c r="DX16" s="12">
        <v>0</v>
      </c>
      <c r="DY16" s="12">
        <v>0</v>
      </c>
      <c r="DZ16" s="12">
        <v>0</v>
      </c>
      <c r="EA16" s="12">
        <v>0</v>
      </c>
      <c r="EB16" s="12">
        <v>0</v>
      </c>
      <c r="EC16" s="12">
        <v>0</v>
      </c>
      <c r="ED16" s="12">
        <v>0</v>
      </c>
      <c r="EE16" s="12">
        <v>0</v>
      </c>
      <c r="EF16" s="12">
        <v>0</v>
      </c>
      <c r="EG16" s="12">
        <v>0</v>
      </c>
      <c r="EH16" s="12">
        <v>0</v>
      </c>
      <c r="EI16" s="12">
        <v>0</v>
      </c>
      <c r="EJ16" s="12">
        <v>0</v>
      </c>
      <c r="EK16" s="12">
        <v>0</v>
      </c>
      <c r="EL16" s="12">
        <v>0</v>
      </c>
      <c r="EM16" s="12">
        <v>0</v>
      </c>
      <c r="EN16" s="12">
        <v>0</v>
      </c>
      <c r="EO16" s="12">
        <v>0</v>
      </c>
      <c r="EP16" s="12">
        <v>0</v>
      </c>
      <c r="EQ16" s="12">
        <v>0</v>
      </c>
      <c r="ER16" s="12">
        <v>0</v>
      </c>
      <c r="ES16" s="12">
        <v>0</v>
      </c>
      <c r="ET16" s="12">
        <v>0</v>
      </c>
      <c r="EU16" s="12">
        <v>0</v>
      </c>
      <c r="EV16" s="12">
        <v>0</v>
      </c>
      <c r="EW16" s="12">
        <v>0</v>
      </c>
      <c r="EX16" s="12">
        <v>0</v>
      </c>
      <c r="EY16" s="12">
        <v>242606875801</v>
      </c>
      <c r="EZ16" s="12">
        <v>0</v>
      </c>
      <c r="FA16" s="12">
        <v>0</v>
      </c>
      <c r="FB16" s="12">
        <v>83592325606</v>
      </c>
      <c r="FC16" s="12">
        <v>0</v>
      </c>
      <c r="FD16" s="12">
        <v>0</v>
      </c>
      <c r="FE16" s="12">
        <v>0</v>
      </c>
      <c r="FF16" s="12">
        <v>0</v>
      </c>
      <c r="FG16" s="12">
        <v>0</v>
      </c>
      <c r="FH16" s="12">
        <v>0</v>
      </c>
      <c r="FI16" s="12">
        <v>0</v>
      </c>
      <c r="FJ16" s="12">
        <v>0</v>
      </c>
      <c r="FK16" s="12">
        <v>0</v>
      </c>
      <c r="FL16" s="12">
        <v>0</v>
      </c>
      <c r="FM16" s="12">
        <v>0</v>
      </c>
      <c r="FN16" s="12">
        <v>0</v>
      </c>
      <c r="FO16" s="12">
        <v>0</v>
      </c>
      <c r="FP16" s="12">
        <v>0</v>
      </c>
      <c r="FQ16" s="12">
        <v>0</v>
      </c>
      <c r="FR16" s="12">
        <v>0</v>
      </c>
      <c r="FS16" s="12">
        <v>0</v>
      </c>
      <c r="FT16" s="12">
        <v>0</v>
      </c>
      <c r="FU16" s="12">
        <v>0</v>
      </c>
      <c r="FV16" s="12">
        <v>0</v>
      </c>
      <c r="FW16" s="12">
        <v>0</v>
      </c>
      <c r="FX16" s="12">
        <v>0</v>
      </c>
      <c r="FY16" s="12">
        <v>10030650763</v>
      </c>
      <c r="FZ16" s="12">
        <v>0</v>
      </c>
      <c r="GA16" s="12">
        <v>0</v>
      </c>
      <c r="GB16" s="12">
        <v>0</v>
      </c>
      <c r="GC16" s="12">
        <v>0</v>
      </c>
      <c r="GD16" s="12">
        <v>0</v>
      </c>
      <c r="GE16" s="12">
        <v>0</v>
      </c>
      <c r="GF16" s="12">
        <v>0</v>
      </c>
      <c r="GG16" s="12">
        <v>0</v>
      </c>
      <c r="GH16" s="12">
        <v>0</v>
      </c>
      <c r="GI16" s="12">
        <v>0</v>
      </c>
      <c r="GJ16" s="12">
        <v>0</v>
      </c>
      <c r="GK16" s="12">
        <v>0</v>
      </c>
      <c r="GL16" s="12">
        <v>0</v>
      </c>
      <c r="GM16" s="12">
        <v>0</v>
      </c>
      <c r="GN16" s="12">
        <v>0</v>
      </c>
      <c r="GO16" s="12">
        <v>0</v>
      </c>
      <c r="GP16" s="12">
        <v>0</v>
      </c>
      <c r="GQ16" s="12">
        <v>0</v>
      </c>
      <c r="GR16" s="12">
        <v>0</v>
      </c>
      <c r="GS16" s="12">
        <v>0</v>
      </c>
      <c r="GT16" s="12">
        <v>0</v>
      </c>
      <c r="GU16" s="12">
        <v>0</v>
      </c>
      <c r="GV16" s="12">
        <v>0</v>
      </c>
      <c r="GW16" s="12">
        <v>0</v>
      </c>
      <c r="GX16" s="12">
        <v>0</v>
      </c>
      <c r="GY16" s="12">
        <v>0</v>
      </c>
      <c r="GZ16" s="12">
        <v>0</v>
      </c>
      <c r="HA16" s="12">
        <v>0</v>
      </c>
      <c r="HB16" s="12">
        <v>0</v>
      </c>
      <c r="HC16" s="12">
        <v>0</v>
      </c>
      <c r="HD16" s="12">
        <v>0</v>
      </c>
      <c r="HE16" s="12">
        <v>0</v>
      </c>
      <c r="HF16" s="12">
        <v>0</v>
      </c>
      <c r="HG16" s="12">
        <v>0</v>
      </c>
      <c r="HH16" s="12">
        <v>0</v>
      </c>
      <c r="HI16" s="12">
        <v>0</v>
      </c>
      <c r="HJ16" s="12">
        <v>0</v>
      </c>
      <c r="HK16" s="12">
        <v>0</v>
      </c>
      <c r="HL16" s="12">
        <v>0</v>
      </c>
      <c r="HM16" s="12">
        <v>0</v>
      </c>
      <c r="HN16" s="12">
        <v>0</v>
      </c>
      <c r="HO16" s="12">
        <v>0</v>
      </c>
      <c r="HP16" s="12">
        <v>0</v>
      </c>
      <c r="HQ16" s="12">
        <v>0</v>
      </c>
      <c r="HR16" s="12">
        <v>0</v>
      </c>
      <c r="HS16" s="12">
        <v>0</v>
      </c>
      <c r="HT16" s="12">
        <v>0</v>
      </c>
      <c r="HU16" s="12">
        <v>70094953637</v>
      </c>
      <c r="HV16" s="12">
        <v>0</v>
      </c>
      <c r="HW16" s="12">
        <v>0</v>
      </c>
      <c r="HX16" s="12">
        <v>0</v>
      </c>
      <c r="HY16" s="12">
        <v>0</v>
      </c>
      <c r="HZ16" s="12">
        <v>0</v>
      </c>
      <c r="IA16" s="12">
        <v>0</v>
      </c>
      <c r="IB16" s="12">
        <v>0</v>
      </c>
      <c r="IC16" s="12">
        <v>0</v>
      </c>
      <c r="ID16" s="12">
        <v>0</v>
      </c>
      <c r="IE16" s="12">
        <v>0</v>
      </c>
      <c r="IF16" s="12">
        <v>0</v>
      </c>
      <c r="IG16" s="12">
        <v>0</v>
      </c>
      <c r="IH16" s="12">
        <v>0</v>
      </c>
      <c r="II16" s="12">
        <v>0</v>
      </c>
      <c r="IJ16" s="12">
        <v>0</v>
      </c>
      <c r="IK16" s="12">
        <v>0</v>
      </c>
      <c r="IL16" s="12">
        <v>0</v>
      </c>
      <c r="IM16" s="12">
        <v>127490017000</v>
      </c>
      <c r="IN16" s="12">
        <v>0</v>
      </c>
      <c r="IO16" s="12">
        <v>0</v>
      </c>
      <c r="IP16" s="12">
        <v>0</v>
      </c>
      <c r="IQ16" s="12">
        <v>0</v>
      </c>
      <c r="IR16" s="12">
        <v>0</v>
      </c>
      <c r="IS16" s="12">
        <v>0</v>
      </c>
      <c r="IT16" s="12">
        <v>0</v>
      </c>
      <c r="IU16" s="12">
        <v>0</v>
      </c>
      <c r="IV16" s="12">
        <v>0</v>
      </c>
      <c r="IW16" s="12">
        <v>0</v>
      </c>
      <c r="IX16" s="12">
        <v>0</v>
      </c>
      <c r="IY16" s="12">
        <v>0</v>
      </c>
      <c r="IZ16" s="12">
        <v>0</v>
      </c>
      <c r="JA16" s="12">
        <v>0</v>
      </c>
      <c r="JB16" s="12">
        <v>0</v>
      </c>
      <c r="JC16" s="12">
        <v>0</v>
      </c>
      <c r="JD16" s="12">
        <v>0</v>
      </c>
      <c r="JE16" s="12">
        <v>0</v>
      </c>
      <c r="JF16" s="12">
        <v>0</v>
      </c>
      <c r="JG16" s="12">
        <v>0</v>
      </c>
      <c r="JH16" s="12">
        <v>0</v>
      </c>
      <c r="JI16" s="12">
        <v>0</v>
      </c>
      <c r="JJ16" s="12">
        <v>0</v>
      </c>
      <c r="JK16" s="12">
        <v>0</v>
      </c>
      <c r="JL16" s="12">
        <v>0</v>
      </c>
      <c r="JM16" s="12">
        <v>0</v>
      </c>
      <c r="JN16" s="12">
        <v>0</v>
      </c>
      <c r="JO16" s="12">
        <v>0</v>
      </c>
      <c r="JP16" s="12">
        <v>0</v>
      </c>
      <c r="JQ16" s="12">
        <v>0</v>
      </c>
      <c r="JR16" s="12">
        <v>0</v>
      </c>
      <c r="JS16" s="12">
        <v>0</v>
      </c>
      <c r="JT16" s="12">
        <v>0</v>
      </c>
      <c r="JU16" s="12">
        <v>0</v>
      </c>
      <c r="JV16" s="12">
        <v>0</v>
      </c>
      <c r="JW16" s="12">
        <v>0</v>
      </c>
      <c r="JX16" s="12">
        <v>0</v>
      </c>
      <c r="JY16" s="12">
        <v>0</v>
      </c>
      <c r="JZ16" s="12">
        <v>0</v>
      </c>
      <c r="KA16" s="12">
        <v>0</v>
      </c>
      <c r="KB16" s="12">
        <v>0</v>
      </c>
      <c r="KC16" s="12">
        <v>0</v>
      </c>
      <c r="KD16" s="12">
        <v>0</v>
      </c>
      <c r="KE16" s="12">
        <v>0</v>
      </c>
      <c r="KF16" s="12">
        <v>0</v>
      </c>
      <c r="KG16" s="12">
        <v>0</v>
      </c>
      <c r="KH16" s="12">
        <v>0</v>
      </c>
      <c r="KI16" s="12">
        <v>0</v>
      </c>
      <c r="KJ16" s="12">
        <v>0</v>
      </c>
      <c r="KK16" s="12">
        <v>0</v>
      </c>
      <c r="KL16" s="12">
        <v>0</v>
      </c>
      <c r="KM16" s="12">
        <v>0</v>
      </c>
      <c r="KN16" s="12">
        <v>0</v>
      </c>
      <c r="KO16" s="12">
        <v>0</v>
      </c>
      <c r="KP16" s="12">
        <v>0</v>
      </c>
      <c r="KQ16" s="12">
        <v>0</v>
      </c>
      <c r="KR16" s="12">
        <v>0</v>
      </c>
      <c r="KS16" s="12">
        <v>0</v>
      </c>
      <c r="KT16" s="12">
        <v>0</v>
      </c>
      <c r="KU16" s="12">
        <v>0</v>
      </c>
      <c r="KV16" s="12">
        <v>0</v>
      </c>
      <c r="KW16" s="12">
        <v>0</v>
      </c>
      <c r="KX16" s="12">
        <v>0</v>
      </c>
      <c r="KY16" s="12">
        <v>0</v>
      </c>
      <c r="KZ16" s="12">
        <v>0</v>
      </c>
      <c r="LA16" s="12">
        <v>0</v>
      </c>
      <c r="LB16" s="12">
        <v>0</v>
      </c>
      <c r="LC16" s="12">
        <v>0</v>
      </c>
      <c r="LD16" s="12">
        <v>0</v>
      </c>
      <c r="LE16" s="12">
        <v>0</v>
      </c>
      <c r="LF16" s="12">
        <v>0</v>
      </c>
      <c r="LG16" s="12">
        <v>0</v>
      </c>
      <c r="LH16" s="12">
        <v>0</v>
      </c>
      <c r="LI16" s="12">
        <v>0</v>
      </c>
      <c r="LJ16" s="12">
        <v>0</v>
      </c>
      <c r="LK16" s="12">
        <v>0</v>
      </c>
      <c r="LL16" s="12">
        <v>0</v>
      </c>
      <c r="LM16" s="12">
        <v>0</v>
      </c>
      <c r="LN16" s="12">
        <v>0</v>
      </c>
      <c r="LO16" s="12">
        <v>0</v>
      </c>
      <c r="LP16" s="12">
        <v>0</v>
      </c>
      <c r="LQ16" s="12">
        <v>0</v>
      </c>
      <c r="LR16" s="12">
        <v>0</v>
      </c>
      <c r="LS16" s="12">
        <v>0</v>
      </c>
      <c r="LT16" s="12">
        <v>0</v>
      </c>
      <c r="LU16" s="12">
        <v>0</v>
      </c>
      <c r="LV16" s="12">
        <v>0</v>
      </c>
      <c r="LW16" s="12">
        <v>0</v>
      </c>
      <c r="LX16" s="12">
        <v>0</v>
      </c>
      <c r="LY16" s="12">
        <v>0</v>
      </c>
      <c r="LZ16" s="12">
        <v>0</v>
      </c>
      <c r="MA16" s="12">
        <v>0</v>
      </c>
      <c r="MB16" s="12">
        <v>0</v>
      </c>
      <c r="MC16" s="12">
        <v>0</v>
      </c>
      <c r="MD16" s="12">
        <v>0</v>
      </c>
      <c r="ME16" s="12">
        <v>0</v>
      </c>
      <c r="MF16" s="12">
        <v>0</v>
      </c>
      <c r="MG16" s="12">
        <v>0</v>
      </c>
      <c r="MH16" s="12">
        <v>0</v>
      </c>
      <c r="MI16" s="12">
        <v>0</v>
      </c>
      <c r="MJ16" s="12">
        <v>0</v>
      </c>
      <c r="MK16" s="12">
        <v>0</v>
      </c>
      <c r="ML16" s="12">
        <v>0</v>
      </c>
      <c r="MM16" s="12">
        <v>0</v>
      </c>
      <c r="MN16" s="12">
        <v>0</v>
      </c>
      <c r="MO16" s="12">
        <v>0</v>
      </c>
      <c r="MP16" s="12">
        <v>0</v>
      </c>
      <c r="MQ16" s="12">
        <v>0</v>
      </c>
      <c r="MR16" s="12">
        <v>0</v>
      </c>
      <c r="MS16" s="12">
        <v>0</v>
      </c>
      <c r="MT16" s="12">
        <v>0</v>
      </c>
      <c r="MU16" s="12">
        <v>0</v>
      </c>
      <c r="MV16" s="12">
        <v>18800295640</v>
      </c>
      <c r="MW16" s="12">
        <v>0</v>
      </c>
      <c r="MX16" s="12">
        <v>0</v>
      </c>
      <c r="MY16" s="12">
        <v>0</v>
      </c>
      <c r="MZ16" s="12">
        <v>0</v>
      </c>
      <c r="NA16" s="12">
        <v>0</v>
      </c>
      <c r="NB16" s="12">
        <v>0</v>
      </c>
      <c r="NC16" s="12">
        <v>0</v>
      </c>
      <c r="ND16" s="12">
        <v>0</v>
      </c>
      <c r="NE16" s="12">
        <v>0</v>
      </c>
      <c r="NF16" s="12">
        <v>0</v>
      </c>
      <c r="NG16" s="12">
        <v>0</v>
      </c>
      <c r="NH16" s="12">
        <v>0</v>
      </c>
      <c r="NI16" s="12">
        <v>0</v>
      </c>
      <c r="NJ16" s="12">
        <v>0</v>
      </c>
      <c r="NK16" s="12">
        <v>0</v>
      </c>
      <c r="NL16" s="12">
        <v>0</v>
      </c>
      <c r="NM16" s="12">
        <v>0</v>
      </c>
      <c r="NN16" s="12">
        <v>0</v>
      </c>
      <c r="NO16" s="12">
        <v>0</v>
      </c>
      <c r="NP16" s="12">
        <v>0</v>
      </c>
      <c r="NQ16" s="12">
        <v>0</v>
      </c>
      <c r="NR16" s="12">
        <v>0</v>
      </c>
      <c r="NS16" s="12">
        <v>0</v>
      </c>
      <c r="NT16" s="12">
        <v>0</v>
      </c>
      <c r="NU16" s="12">
        <v>0</v>
      </c>
      <c r="NV16" s="12">
        <v>0</v>
      </c>
      <c r="NW16" s="12">
        <v>0</v>
      </c>
      <c r="NX16" s="12">
        <v>0</v>
      </c>
      <c r="NY16" s="12">
        <v>0</v>
      </c>
      <c r="NZ16" s="12">
        <v>0</v>
      </c>
      <c r="OA16" s="12">
        <v>0</v>
      </c>
      <c r="OB16" s="12">
        <v>0</v>
      </c>
      <c r="OC16" s="12">
        <v>0</v>
      </c>
      <c r="OD16" s="12">
        <v>0</v>
      </c>
      <c r="OE16" s="12">
        <v>0</v>
      </c>
      <c r="OF16" s="12">
        <v>0</v>
      </c>
      <c r="OG16" s="12">
        <v>0</v>
      </c>
      <c r="OH16" s="12">
        <v>0</v>
      </c>
      <c r="OI16" s="12">
        <v>0</v>
      </c>
      <c r="OJ16" s="12">
        <v>0</v>
      </c>
      <c r="OK16" s="12">
        <v>0</v>
      </c>
      <c r="OL16" s="12">
        <v>0</v>
      </c>
      <c r="OM16" s="12">
        <v>0</v>
      </c>
      <c r="ON16" s="12">
        <v>0</v>
      </c>
      <c r="OO16" s="12">
        <v>0</v>
      </c>
      <c r="OP16" s="12">
        <v>0</v>
      </c>
      <c r="OQ16" s="12">
        <v>0</v>
      </c>
      <c r="OR16" s="12">
        <v>0</v>
      </c>
      <c r="OS16" s="12">
        <v>0</v>
      </c>
      <c r="OT16" s="12">
        <v>0</v>
      </c>
      <c r="OU16" s="12">
        <v>0</v>
      </c>
      <c r="OV16" s="12">
        <v>0</v>
      </c>
      <c r="OW16" s="12">
        <v>0</v>
      </c>
      <c r="OX16" s="12">
        <v>0</v>
      </c>
      <c r="OY16" s="12">
        <v>0</v>
      </c>
      <c r="OZ16" s="12">
        <v>0</v>
      </c>
      <c r="PA16" s="12">
        <v>0</v>
      </c>
      <c r="PB16" s="12">
        <v>0</v>
      </c>
      <c r="PC16" s="12">
        <v>0</v>
      </c>
      <c r="PD16" s="12">
        <v>0</v>
      </c>
      <c r="PE16" s="12">
        <v>0</v>
      </c>
      <c r="PF16" s="12">
        <v>0</v>
      </c>
      <c r="PG16" s="12">
        <v>0</v>
      </c>
      <c r="PH16" s="12">
        <v>0</v>
      </c>
      <c r="PI16" s="12">
        <v>0</v>
      </c>
      <c r="PJ16" s="12">
        <v>0</v>
      </c>
      <c r="PK16" s="12">
        <v>0</v>
      </c>
      <c r="PL16" s="12">
        <v>0</v>
      </c>
      <c r="PM16" s="12">
        <v>0</v>
      </c>
      <c r="PN16" s="12">
        <v>0</v>
      </c>
      <c r="PO16" s="12">
        <v>0</v>
      </c>
      <c r="PP16" s="12">
        <v>0</v>
      </c>
      <c r="PQ16" s="12">
        <v>0</v>
      </c>
      <c r="PR16" s="12">
        <v>0</v>
      </c>
      <c r="PS16" s="12">
        <v>0</v>
      </c>
      <c r="PT16" s="12">
        <v>0</v>
      </c>
      <c r="PU16" s="12">
        <v>0</v>
      </c>
      <c r="PV16" s="12">
        <v>0</v>
      </c>
      <c r="PW16" s="12">
        <v>0</v>
      </c>
      <c r="PX16" s="12">
        <v>0</v>
      </c>
      <c r="PY16" s="12">
        <v>0</v>
      </c>
      <c r="PZ16" s="12">
        <v>0</v>
      </c>
      <c r="QA16" s="12">
        <v>0</v>
      </c>
      <c r="QB16" s="12">
        <v>0</v>
      </c>
      <c r="QC16" s="12">
        <v>0</v>
      </c>
      <c r="QD16" s="12">
        <v>0</v>
      </c>
      <c r="QE16" s="12">
        <v>0</v>
      </c>
      <c r="QF16" s="12">
        <v>0</v>
      </c>
      <c r="QG16" s="12">
        <v>0</v>
      </c>
      <c r="QH16" s="12">
        <v>0</v>
      </c>
      <c r="QI16" s="12">
        <v>0</v>
      </c>
      <c r="QJ16" s="12">
        <v>0</v>
      </c>
      <c r="QK16" s="12">
        <v>0</v>
      </c>
      <c r="QL16" s="12">
        <v>0</v>
      </c>
      <c r="QM16" s="12">
        <v>0</v>
      </c>
      <c r="QN16" s="12">
        <v>0</v>
      </c>
      <c r="QO16" s="12">
        <v>0</v>
      </c>
      <c r="QP16" s="12">
        <v>0</v>
      </c>
      <c r="QQ16" s="12">
        <v>0</v>
      </c>
      <c r="QR16" s="12">
        <v>0</v>
      </c>
      <c r="QS16" s="12">
        <v>0</v>
      </c>
      <c r="QT16" s="12">
        <v>0</v>
      </c>
      <c r="QU16" s="12">
        <v>0</v>
      </c>
      <c r="QV16" s="12">
        <v>0</v>
      </c>
      <c r="QW16" s="12">
        <v>0</v>
      </c>
      <c r="QX16" s="12">
        <v>0</v>
      </c>
      <c r="QY16" s="12">
        <v>0</v>
      </c>
      <c r="QZ16" s="12">
        <v>0</v>
      </c>
      <c r="RA16" s="12">
        <v>0</v>
      </c>
      <c r="RB16" s="12">
        <v>0</v>
      </c>
      <c r="RC16" s="12">
        <v>0</v>
      </c>
      <c r="RD16" s="12">
        <v>0</v>
      </c>
      <c r="RE16" s="12">
        <v>0</v>
      </c>
      <c r="RF16" s="12">
        <v>0</v>
      </c>
      <c r="RG16" s="12">
        <v>0</v>
      </c>
      <c r="RH16" s="12">
        <v>0</v>
      </c>
      <c r="RI16" s="12">
        <v>0</v>
      </c>
      <c r="RJ16" s="12">
        <v>0</v>
      </c>
      <c r="RK16" s="12">
        <v>0</v>
      </c>
      <c r="RL16" s="12">
        <v>0</v>
      </c>
      <c r="RM16" s="12">
        <v>0</v>
      </c>
      <c r="RN16" s="12">
        <v>0</v>
      </c>
      <c r="RO16" s="12">
        <v>0</v>
      </c>
      <c r="RP16" s="12">
        <v>0</v>
      </c>
      <c r="RQ16" s="12">
        <v>0</v>
      </c>
      <c r="RR16" s="12">
        <v>7960600</v>
      </c>
      <c r="RS16" s="12">
        <v>0</v>
      </c>
      <c r="RT16" s="12">
        <v>0</v>
      </c>
      <c r="RU16" s="12">
        <v>0</v>
      </c>
      <c r="RV16" s="12">
        <v>0</v>
      </c>
      <c r="RW16" s="12">
        <v>0</v>
      </c>
      <c r="RX16" s="12">
        <v>0</v>
      </c>
      <c r="RY16" s="12">
        <v>0</v>
      </c>
      <c r="RZ16" s="12">
        <v>0</v>
      </c>
      <c r="SA16" s="12">
        <v>0</v>
      </c>
      <c r="SB16" s="12">
        <v>0</v>
      </c>
      <c r="SC16" s="12">
        <v>0</v>
      </c>
      <c r="SD16" s="12">
        <v>0</v>
      </c>
      <c r="SE16" s="12">
        <v>0</v>
      </c>
      <c r="SF16" s="16">
        <v>0</v>
      </c>
      <c r="SG16" s="12">
        <v>0</v>
      </c>
      <c r="SH16" s="12">
        <v>0</v>
      </c>
      <c r="SI16" s="12">
        <v>0</v>
      </c>
      <c r="SJ16" s="12">
        <v>0</v>
      </c>
      <c r="SK16" s="12">
        <v>0</v>
      </c>
      <c r="SL16" s="12">
        <v>0</v>
      </c>
      <c r="SM16" s="12">
        <v>0</v>
      </c>
      <c r="SN16" s="12">
        <v>0</v>
      </c>
      <c r="SO16" s="12">
        <v>0</v>
      </c>
      <c r="SP16" s="12">
        <v>0</v>
      </c>
      <c r="SQ16" s="12">
        <v>0</v>
      </c>
      <c r="SR16" s="12">
        <v>0</v>
      </c>
      <c r="SS16" s="12">
        <v>0</v>
      </c>
      <c r="ST16" s="12">
        <v>0</v>
      </c>
      <c r="SU16" s="12">
        <v>0</v>
      </c>
      <c r="SV16" s="12">
        <v>0</v>
      </c>
      <c r="SW16" s="12">
        <v>0</v>
      </c>
      <c r="SX16" s="12">
        <v>0</v>
      </c>
      <c r="SY16" s="12">
        <v>0</v>
      </c>
      <c r="SZ16" s="12">
        <v>0</v>
      </c>
      <c r="TA16" s="12">
        <v>0</v>
      </c>
      <c r="TB16" s="12">
        <v>0</v>
      </c>
      <c r="TC16" s="12">
        <v>0</v>
      </c>
      <c r="TD16" s="12">
        <v>0</v>
      </c>
      <c r="TE16" s="12">
        <v>0</v>
      </c>
      <c r="TF16" s="12">
        <v>0</v>
      </c>
      <c r="TG16" s="12">
        <v>0</v>
      </c>
      <c r="TH16" s="12">
        <v>0</v>
      </c>
      <c r="TI16" s="12">
        <v>0</v>
      </c>
      <c r="TJ16" s="12">
        <v>0</v>
      </c>
      <c r="TK16" s="12">
        <v>0</v>
      </c>
      <c r="TL16" s="12">
        <v>0</v>
      </c>
      <c r="TM16" s="12">
        <v>0</v>
      </c>
      <c r="TN16" s="12">
        <v>0</v>
      </c>
      <c r="TO16" s="12">
        <v>0</v>
      </c>
      <c r="TP16" s="12">
        <v>0</v>
      </c>
      <c r="TQ16" s="12">
        <v>0</v>
      </c>
      <c r="TR16" s="12">
        <v>0</v>
      </c>
      <c r="TS16" s="12">
        <v>0</v>
      </c>
      <c r="TT16" s="12">
        <v>0</v>
      </c>
      <c r="TU16" s="12">
        <v>0</v>
      </c>
      <c r="TV16" s="12">
        <v>0</v>
      </c>
      <c r="TW16" s="12">
        <v>0</v>
      </c>
    </row>
    <row r="17" spans="1:543" ht="15" x14ac:dyDescent="0.25">
      <c r="A17" s="18">
        <v>4</v>
      </c>
      <c r="B17" s="18">
        <v>3</v>
      </c>
      <c r="C17" s="18">
        <v>3</v>
      </c>
      <c r="D17" s="19" t="s">
        <v>556</v>
      </c>
      <c r="E17" s="20">
        <v>0</v>
      </c>
      <c r="F17" s="20">
        <v>13151585128.030001</v>
      </c>
      <c r="G17" s="20">
        <v>168199806436.78</v>
      </c>
      <c r="H17" s="20">
        <v>13749231932.139999</v>
      </c>
      <c r="I17" s="20">
        <v>9359863700.7199993</v>
      </c>
      <c r="J17" s="20">
        <v>13754385850.030001</v>
      </c>
      <c r="K17" s="20">
        <v>175736743671.67001</v>
      </c>
      <c r="L17" s="20">
        <v>19646967509.09</v>
      </c>
      <c r="M17" s="20">
        <v>21874507654.669998</v>
      </c>
      <c r="N17" s="20">
        <v>150366000477.42999</v>
      </c>
      <c r="O17" s="20">
        <v>179002464855.48999</v>
      </c>
      <c r="P17" s="20">
        <v>6141078628.0500002</v>
      </c>
      <c r="Q17" s="20">
        <v>10668385178</v>
      </c>
      <c r="R17" s="20">
        <v>6615904935.04</v>
      </c>
      <c r="S17" s="20">
        <v>91935880305.520004</v>
      </c>
      <c r="T17" s="20">
        <v>11741525650.620001</v>
      </c>
      <c r="U17" s="20">
        <v>11549195872.290001</v>
      </c>
      <c r="V17" s="20">
        <v>10343395107.860001</v>
      </c>
      <c r="W17" s="20">
        <v>10692934594.879999</v>
      </c>
      <c r="X17" s="20">
        <v>10913784986.190001</v>
      </c>
      <c r="Y17" s="20">
        <v>14242189627.889999</v>
      </c>
      <c r="Z17" s="20">
        <v>10137853940</v>
      </c>
      <c r="AA17" s="20">
        <v>109290352043.86</v>
      </c>
      <c r="AB17" s="20">
        <v>8338545742.2399998</v>
      </c>
      <c r="AC17" s="20">
        <v>0</v>
      </c>
      <c r="AD17" s="20">
        <v>318017180822</v>
      </c>
      <c r="AE17" s="20">
        <v>18963522747</v>
      </c>
      <c r="AF17" s="20">
        <v>170732586987</v>
      </c>
      <c r="AG17" s="20">
        <v>41073254849</v>
      </c>
      <c r="AH17" s="20">
        <v>28923291745</v>
      </c>
      <c r="AI17" s="20">
        <v>61431548012</v>
      </c>
      <c r="AJ17" s="20">
        <v>34169454795</v>
      </c>
      <c r="AK17" s="20">
        <v>8963532403</v>
      </c>
      <c r="AL17" s="20">
        <v>76397533356</v>
      </c>
      <c r="AM17" s="20">
        <v>61218186130</v>
      </c>
      <c r="AN17" s="20">
        <v>19451731074</v>
      </c>
      <c r="AO17" s="20">
        <v>5457178353</v>
      </c>
      <c r="AP17" s="20">
        <v>25658425523</v>
      </c>
      <c r="AQ17" s="20">
        <v>26732236620</v>
      </c>
      <c r="AR17" s="20">
        <v>695012060571</v>
      </c>
      <c r="AS17" s="20">
        <v>34915988278</v>
      </c>
      <c r="AT17" s="20">
        <v>2520057942</v>
      </c>
      <c r="AU17" s="21">
        <v>18444998551</v>
      </c>
      <c r="AV17" s="20">
        <v>23034454523</v>
      </c>
      <c r="AW17" s="20">
        <v>15031384123</v>
      </c>
      <c r="AX17" s="20">
        <v>1367310134</v>
      </c>
      <c r="AY17" s="20">
        <v>27146007205</v>
      </c>
      <c r="AZ17" s="20">
        <v>11197643929</v>
      </c>
      <c r="BA17" s="20">
        <v>61857184885</v>
      </c>
      <c r="BB17" s="20">
        <v>8927253664</v>
      </c>
      <c r="BC17" s="20">
        <v>23703593667</v>
      </c>
      <c r="BD17" s="20">
        <v>23294304336</v>
      </c>
      <c r="BE17" s="20">
        <v>16125294667</v>
      </c>
      <c r="BF17" s="20">
        <v>36392932191</v>
      </c>
      <c r="BG17" s="20">
        <v>23938308982</v>
      </c>
      <c r="BH17" s="22">
        <v>8497299229</v>
      </c>
      <c r="BI17" s="20">
        <v>2476680901</v>
      </c>
      <c r="BJ17" s="20">
        <v>16856439903</v>
      </c>
      <c r="BK17" s="20">
        <v>0</v>
      </c>
      <c r="BL17" s="20">
        <v>33608676152</v>
      </c>
      <c r="BM17" s="20">
        <v>36988253726</v>
      </c>
      <c r="BN17" s="20">
        <v>21738230492</v>
      </c>
      <c r="BO17" s="20">
        <v>27640879700</v>
      </c>
      <c r="BP17" s="20">
        <v>27640879700</v>
      </c>
      <c r="BQ17" s="20">
        <v>54336569805</v>
      </c>
      <c r="BR17" s="20">
        <v>28305881280</v>
      </c>
      <c r="BS17" s="20">
        <v>38939693179</v>
      </c>
      <c r="BT17" s="20">
        <v>35895335940</v>
      </c>
      <c r="BU17" s="20">
        <v>17263679125</v>
      </c>
      <c r="BV17" s="20">
        <v>13595551073</v>
      </c>
      <c r="BW17" s="20">
        <v>73727081411</v>
      </c>
      <c r="BX17" s="20">
        <v>17601171530</v>
      </c>
      <c r="BY17" s="20">
        <v>0</v>
      </c>
      <c r="BZ17" s="20">
        <v>15834013590</v>
      </c>
      <c r="CA17" s="20">
        <v>15346507700</v>
      </c>
      <c r="CB17" s="20">
        <v>30821909899</v>
      </c>
      <c r="CC17" s="20">
        <v>29600639012</v>
      </c>
      <c r="CD17" s="20">
        <v>33944958698</v>
      </c>
      <c r="CE17" s="20">
        <v>0</v>
      </c>
      <c r="CF17" s="20">
        <v>175809699433.76001</v>
      </c>
      <c r="CG17" s="20">
        <v>131304798405.64999</v>
      </c>
      <c r="CH17" s="20">
        <v>117872493694.12</v>
      </c>
      <c r="CI17" s="20">
        <v>148744935902.17999</v>
      </c>
      <c r="CJ17" s="20">
        <v>95621075191.710007</v>
      </c>
      <c r="CK17" s="20">
        <v>126986370331.50999</v>
      </c>
      <c r="CL17" s="20">
        <v>120209022536.53</v>
      </c>
      <c r="CM17" s="20">
        <v>92264771087.270004</v>
      </c>
      <c r="CN17" s="20">
        <v>147602954379.03</v>
      </c>
      <c r="CO17" s="20">
        <v>71929999442.279999</v>
      </c>
      <c r="CP17" s="20">
        <v>283139258911.27002</v>
      </c>
      <c r="CQ17" s="20">
        <v>81757171867.080002</v>
      </c>
      <c r="CR17" s="20">
        <v>0</v>
      </c>
      <c r="CS17" s="20">
        <v>37799621154</v>
      </c>
      <c r="CT17" s="20">
        <v>68685211119</v>
      </c>
      <c r="CU17" s="20">
        <v>36781564028</v>
      </c>
      <c r="CV17" s="20">
        <v>42307186488</v>
      </c>
      <c r="CW17" s="20">
        <v>42257454825</v>
      </c>
      <c r="CX17" s="20">
        <v>49653357906</v>
      </c>
      <c r="CY17" s="20">
        <v>44954319772</v>
      </c>
      <c r="CZ17" s="20">
        <v>36438380485</v>
      </c>
      <c r="DA17" s="20">
        <v>40429946479</v>
      </c>
      <c r="DB17" s="20">
        <v>65061601675</v>
      </c>
      <c r="DC17" s="20">
        <v>29988003485</v>
      </c>
      <c r="DD17" s="20">
        <v>0</v>
      </c>
      <c r="DE17" s="20">
        <v>32545882000</v>
      </c>
      <c r="DF17" s="20">
        <v>20831909353.560001</v>
      </c>
      <c r="DG17" s="20">
        <v>21992395348.189999</v>
      </c>
      <c r="DH17" s="20">
        <v>27906433791.009998</v>
      </c>
      <c r="DI17" s="20">
        <v>17407202639.330002</v>
      </c>
      <c r="DJ17" s="20">
        <v>25069165750</v>
      </c>
      <c r="DK17" s="20">
        <v>123512241100</v>
      </c>
      <c r="DL17" s="20">
        <v>12965221376.610001</v>
      </c>
      <c r="DM17" s="22">
        <v>8950752262.6499996</v>
      </c>
      <c r="DN17" s="20">
        <v>19385276363.279999</v>
      </c>
      <c r="DO17" s="20">
        <v>16216735625.16</v>
      </c>
      <c r="DP17" s="20">
        <v>11787009133.35</v>
      </c>
      <c r="DQ17" s="20">
        <v>22362107671.02</v>
      </c>
      <c r="DR17" s="20">
        <v>8843056480.8999996</v>
      </c>
      <c r="DS17" s="20">
        <v>71909054223.410004</v>
      </c>
      <c r="DT17" s="20">
        <v>0</v>
      </c>
      <c r="DU17" s="20">
        <v>0</v>
      </c>
      <c r="DV17" s="20">
        <v>0</v>
      </c>
      <c r="DW17" s="20">
        <v>21003589023.580002</v>
      </c>
      <c r="DX17" s="20">
        <v>26538340731</v>
      </c>
      <c r="DY17" s="20">
        <v>19349449731.48</v>
      </c>
      <c r="DZ17" s="20">
        <v>44297519244.5</v>
      </c>
      <c r="EA17" s="20">
        <v>12480234212.34</v>
      </c>
      <c r="EB17" s="20">
        <v>21876782078.09</v>
      </c>
      <c r="EC17" s="20">
        <v>21572476431.540001</v>
      </c>
      <c r="ED17" s="20">
        <v>14083680977.24</v>
      </c>
      <c r="EE17" s="20">
        <v>15742094539.370001</v>
      </c>
      <c r="EF17" s="20">
        <v>14132853311.67</v>
      </c>
      <c r="EG17" s="20">
        <v>0</v>
      </c>
      <c r="EH17" s="20">
        <v>34858642005</v>
      </c>
      <c r="EI17" s="20">
        <v>62406896562</v>
      </c>
      <c r="EJ17" s="20">
        <v>76736498201</v>
      </c>
      <c r="EK17" s="20">
        <v>52767170485</v>
      </c>
      <c r="EL17" s="20">
        <v>60035523771</v>
      </c>
      <c r="EM17" s="20">
        <v>45657313631</v>
      </c>
      <c r="EN17" s="20">
        <v>48921632113</v>
      </c>
      <c r="EO17" s="20">
        <v>45650925766</v>
      </c>
      <c r="EP17" s="20">
        <v>85684220520</v>
      </c>
      <c r="EQ17" s="20">
        <v>36285142850</v>
      </c>
      <c r="ER17" s="20">
        <v>39987237969</v>
      </c>
      <c r="ES17" s="20">
        <v>35618895403</v>
      </c>
      <c r="ET17" s="20">
        <v>32174793212</v>
      </c>
      <c r="EU17" s="20">
        <v>33853630046</v>
      </c>
      <c r="EV17" s="20">
        <v>32457255018</v>
      </c>
      <c r="EW17" s="20">
        <v>0</v>
      </c>
      <c r="EX17" s="20">
        <v>0</v>
      </c>
      <c r="EY17" s="20">
        <v>307057234994</v>
      </c>
      <c r="EZ17" s="20">
        <v>498468450283</v>
      </c>
      <c r="FA17" s="20">
        <v>527775037237</v>
      </c>
      <c r="FB17" s="20">
        <v>305058338000</v>
      </c>
      <c r="FC17" s="20">
        <v>148578870037</v>
      </c>
      <c r="FD17" s="20">
        <v>203161918928</v>
      </c>
      <c r="FE17" s="20">
        <v>90834365150</v>
      </c>
      <c r="FF17" s="20">
        <v>159164624085</v>
      </c>
      <c r="FG17" s="20">
        <v>294672762614</v>
      </c>
      <c r="FH17" s="20">
        <v>78078954746</v>
      </c>
      <c r="FI17" s="20">
        <v>97457792958</v>
      </c>
      <c r="FJ17" s="20">
        <v>119442801647</v>
      </c>
      <c r="FK17" s="20">
        <v>220849324501</v>
      </c>
      <c r="FL17" s="20">
        <v>168255133033</v>
      </c>
      <c r="FM17" s="20">
        <v>94219556067</v>
      </c>
      <c r="FN17" s="20">
        <v>90983601513</v>
      </c>
      <c r="FO17" s="20">
        <v>677406970766</v>
      </c>
      <c r="FP17" s="20">
        <v>612759147775</v>
      </c>
      <c r="FQ17" s="20">
        <v>175444557860</v>
      </c>
      <c r="FR17" s="20">
        <v>68713649351</v>
      </c>
      <c r="FS17" s="20">
        <v>363042161237</v>
      </c>
      <c r="FT17" s="20">
        <v>43522222691</v>
      </c>
      <c r="FU17" s="20">
        <v>74249954686</v>
      </c>
      <c r="FV17" s="20">
        <v>90980991590</v>
      </c>
      <c r="FW17" s="20">
        <v>71499908281</v>
      </c>
      <c r="FX17" s="20">
        <v>175617784242</v>
      </c>
      <c r="FY17" s="20">
        <v>47504839406</v>
      </c>
      <c r="FZ17" s="20">
        <v>1322069000</v>
      </c>
      <c r="GA17" s="20">
        <v>116841358305</v>
      </c>
      <c r="GB17" s="20">
        <v>142753771000</v>
      </c>
      <c r="GC17" s="20">
        <v>65090370999</v>
      </c>
      <c r="GD17" s="20">
        <v>69692547000</v>
      </c>
      <c r="GE17" s="20">
        <v>83174405000</v>
      </c>
      <c r="GF17" s="20">
        <v>115098530999</v>
      </c>
      <c r="GG17" s="20">
        <v>206481470272</v>
      </c>
      <c r="GH17" s="20">
        <v>298409705755</v>
      </c>
      <c r="GI17" s="20">
        <v>80379135995</v>
      </c>
      <c r="GJ17" s="20">
        <v>181902574145</v>
      </c>
      <c r="GK17" s="20">
        <v>90677243467</v>
      </c>
      <c r="GL17" s="20">
        <v>69778066149</v>
      </c>
      <c r="GM17" s="20">
        <v>93924928962</v>
      </c>
      <c r="GN17" s="20">
        <v>115022833000</v>
      </c>
      <c r="GO17" s="20">
        <v>95320988497</v>
      </c>
      <c r="GP17" s="20">
        <v>98122786000</v>
      </c>
      <c r="GQ17" s="20">
        <v>118247375374</v>
      </c>
      <c r="GR17" s="20">
        <v>106184361088</v>
      </c>
      <c r="GS17" s="20">
        <v>129243114765</v>
      </c>
      <c r="GT17" s="20">
        <v>94830131910</v>
      </c>
      <c r="GU17" s="20">
        <v>93585464952</v>
      </c>
      <c r="GV17" s="20">
        <v>72995869203</v>
      </c>
      <c r="GW17" s="20">
        <v>104432238412</v>
      </c>
      <c r="GX17" s="20">
        <v>89646661644</v>
      </c>
      <c r="GY17" s="20">
        <v>109882656219</v>
      </c>
      <c r="GZ17" s="20">
        <v>104041460000</v>
      </c>
      <c r="HA17" s="20">
        <v>58804804253</v>
      </c>
      <c r="HB17" s="20">
        <v>78970083000</v>
      </c>
      <c r="HC17" s="20">
        <v>47049296780</v>
      </c>
      <c r="HD17" s="20">
        <v>26421159000</v>
      </c>
      <c r="HE17" s="20">
        <v>41792156000</v>
      </c>
      <c r="HF17" s="20">
        <v>58913012781</v>
      </c>
      <c r="HG17" s="20">
        <v>399557971017</v>
      </c>
      <c r="HH17" s="20">
        <v>116062798623</v>
      </c>
      <c r="HI17" s="20">
        <v>38955789000</v>
      </c>
      <c r="HJ17" s="20">
        <v>0</v>
      </c>
      <c r="HK17" s="20">
        <v>98768112401.539993</v>
      </c>
      <c r="HL17" s="20">
        <v>60256969641.120003</v>
      </c>
      <c r="HM17" s="20">
        <v>52800817293.470001</v>
      </c>
      <c r="HN17" s="20">
        <v>464743871717.56</v>
      </c>
      <c r="HO17" s="20">
        <v>95415455298.779999</v>
      </c>
      <c r="HP17" s="20">
        <v>0</v>
      </c>
      <c r="HQ17" s="20">
        <v>81883837054</v>
      </c>
      <c r="HR17" s="20">
        <v>297118768168</v>
      </c>
      <c r="HS17" s="20">
        <v>122310580027</v>
      </c>
      <c r="HT17" s="20">
        <v>115737760185</v>
      </c>
      <c r="HU17" s="20">
        <v>188430431000</v>
      </c>
      <c r="HV17" s="20">
        <v>185113366954</v>
      </c>
      <c r="HW17" s="20">
        <v>171208231312</v>
      </c>
      <c r="HX17" s="20">
        <v>128828664413</v>
      </c>
      <c r="HY17" s="20">
        <v>148750864520</v>
      </c>
      <c r="HZ17" s="20">
        <v>130980970629</v>
      </c>
      <c r="IA17" s="20">
        <v>100547531041</v>
      </c>
      <c r="IB17" s="20">
        <v>86191381564</v>
      </c>
      <c r="IC17" s="20">
        <v>117262340768</v>
      </c>
      <c r="ID17" s="20">
        <v>206032406701</v>
      </c>
      <c r="IE17" s="20">
        <v>126440556828</v>
      </c>
      <c r="IF17" s="20">
        <v>141310977736</v>
      </c>
      <c r="IG17" s="20">
        <v>90047480952</v>
      </c>
      <c r="IH17" s="20">
        <v>63881618091</v>
      </c>
      <c r="II17" s="20">
        <v>76633946523</v>
      </c>
      <c r="IJ17" s="20">
        <v>155362088437</v>
      </c>
      <c r="IK17" s="20">
        <v>96515192875</v>
      </c>
      <c r="IL17" s="20">
        <v>96869211016</v>
      </c>
      <c r="IM17" s="20">
        <v>67271395555</v>
      </c>
      <c r="IN17" s="20">
        <v>346353169325</v>
      </c>
      <c r="IO17" s="20">
        <v>75372229321</v>
      </c>
      <c r="IP17" s="20">
        <v>44641376307</v>
      </c>
      <c r="IQ17" s="20">
        <v>77928011018</v>
      </c>
      <c r="IR17" s="20">
        <v>121698998505</v>
      </c>
      <c r="IS17" s="20">
        <v>129038262665</v>
      </c>
      <c r="IT17" s="20">
        <v>60996073971</v>
      </c>
      <c r="IU17" s="20">
        <v>83510636802</v>
      </c>
      <c r="IV17" s="20">
        <v>62882287004</v>
      </c>
      <c r="IW17" s="20">
        <v>154505481231</v>
      </c>
      <c r="IX17" s="20">
        <v>69564731410</v>
      </c>
      <c r="IY17" s="20">
        <v>71437581998</v>
      </c>
      <c r="IZ17" s="20">
        <v>64595377329</v>
      </c>
      <c r="JA17" s="20">
        <v>784772947516</v>
      </c>
      <c r="JB17" s="20">
        <v>64874807180</v>
      </c>
      <c r="JC17" s="20">
        <v>0</v>
      </c>
      <c r="JD17" s="20">
        <v>17753239640.91</v>
      </c>
      <c r="JE17" s="20">
        <v>19217383644.709999</v>
      </c>
      <c r="JF17" s="20">
        <v>16419862000</v>
      </c>
      <c r="JG17" s="20">
        <v>57483829754.059998</v>
      </c>
      <c r="JH17" s="20">
        <v>24259126640.91</v>
      </c>
      <c r="JI17" s="20">
        <v>25763616640.91</v>
      </c>
      <c r="JJ17" s="20">
        <v>29185607554.709999</v>
      </c>
      <c r="JK17" s="20">
        <v>29533065640</v>
      </c>
      <c r="JL17" s="20">
        <v>125156807880</v>
      </c>
      <c r="JM17" s="20">
        <v>25740301640.91</v>
      </c>
      <c r="JN17" s="20">
        <v>17034338640</v>
      </c>
      <c r="JO17" s="20">
        <v>15979414000</v>
      </c>
      <c r="JP17" s="20">
        <v>14775977640.91</v>
      </c>
      <c r="JQ17" s="20">
        <v>27118612640.91</v>
      </c>
      <c r="JR17" s="20">
        <v>0</v>
      </c>
      <c r="JS17" s="20">
        <v>19986521037.810001</v>
      </c>
      <c r="JT17" s="20">
        <v>53846739504.790001</v>
      </c>
      <c r="JU17" s="20">
        <v>36050611318.879997</v>
      </c>
      <c r="JV17" s="20">
        <v>67737996932.57</v>
      </c>
      <c r="JW17" s="20">
        <v>90624677803.529999</v>
      </c>
      <c r="JX17" s="20">
        <v>81091078990.679993</v>
      </c>
      <c r="JY17" s="20">
        <v>25765093021.959999</v>
      </c>
      <c r="JZ17" s="20">
        <v>27613658896.669998</v>
      </c>
      <c r="KA17" s="20">
        <v>14900400603.27</v>
      </c>
      <c r="KB17" s="20">
        <v>21366248437.189999</v>
      </c>
      <c r="KC17" s="20">
        <v>17271602112</v>
      </c>
      <c r="KD17" s="20">
        <v>21165630501.919998</v>
      </c>
      <c r="KE17" s="20">
        <v>41633411156.120003</v>
      </c>
      <c r="KF17" s="20">
        <v>22595274366.75</v>
      </c>
      <c r="KG17" s="20">
        <v>0</v>
      </c>
      <c r="KH17" s="20">
        <v>101189571105</v>
      </c>
      <c r="KI17" s="20">
        <v>67621679861</v>
      </c>
      <c r="KJ17" s="20">
        <v>73780334290</v>
      </c>
      <c r="KK17" s="20">
        <v>67676316572</v>
      </c>
      <c r="KL17" s="20">
        <v>55735585919</v>
      </c>
      <c r="KM17" s="20">
        <v>166735878607</v>
      </c>
      <c r="KN17" s="20">
        <v>84730414444</v>
      </c>
      <c r="KO17" s="20">
        <v>100805661636</v>
      </c>
      <c r="KP17" s="20">
        <v>75411533066</v>
      </c>
      <c r="KQ17" s="20">
        <v>90179882141</v>
      </c>
      <c r="KR17" s="20">
        <v>162259872582</v>
      </c>
      <c r="KS17" s="20">
        <v>61213019805</v>
      </c>
      <c r="KT17" s="20">
        <v>94264614036</v>
      </c>
      <c r="KU17" s="20">
        <v>0</v>
      </c>
      <c r="KV17" s="20">
        <v>196206486600</v>
      </c>
      <c r="KW17" s="20">
        <v>395121551850</v>
      </c>
      <c r="KX17" s="20">
        <v>138343364850</v>
      </c>
      <c r="KY17" s="20">
        <v>378457072550</v>
      </c>
      <c r="KZ17" s="20">
        <v>250752830025</v>
      </c>
      <c r="LA17" s="20">
        <v>312607793750</v>
      </c>
      <c r="LB17" s="20">
        <v>146236046600</v>
      </c>
      <c r="LC17" s="20">
        <v>0</v>
      </c>
      <c r="LD17" s="20">
        <v>96379621200</v>
      </c>
      <c r="LE17" s="20">
        <v>55074375931.75</v>
      </c>
      <c r="LF17" s="20">
        <v>0</v>
      </c>
      <c r="LG17" s="20">
        <v>12725601783</v>
      </c>
      <c r="LH17" s="20">
        <v>25112996474</v>
      </c>
      <c r="LI17" s="20">
        <v>0</v>
      </c>
      <c r="LJ17" s="20">
        <v>29114068674</v>
      </c>
      <c r="LK17" s="20">
        <v>98979837552</v>
      </c>
      <c r="LL17" s="20">
        <v>5440257794</v>
      </c>
      <c r="LM17" s="20">
        <v>14145787129</v>
      </c>
      <c r="LN17" s="20">
        <v>14000872283</v>
      </c>
      <c r="LO17" s="20">
        <v>25482336681</v>
      </c>
      <c r="LP17" s="20">
        <v>15802071497</v>
      </c>
      <c r="LQ17" s="20">
        <v>12818893493</v>
      </c>
      <c r="LR17" s="20">
        <v>7430343942</v>
      </c>
      <c r="LS17" s="20">
        <v>7963987328</v>
      </c>
      <c r="LT17" s="20">
        <v>8674367472</v>
      </c>
      <c r="LU17" s="20">
        <v>7118992327</v>
      </c>
      <c r="LV17" s="20">
        <v>0</v>
      </c>
      <c r="LW17" s="20">
        <v>47448201835</v>
      </c>
      <c r="LX17" s="20">
        <v>10040151620</v>
      </c>
      <c r="LY17" s="20">
        <v>13210769679</v>
      </c>
      <c r="LZ17" s="20">
        <v>17656556339</v>
      </c>
      <c r="MA17" s="20">
        <v>18505254374</v>
      </c>
      <c r="MB17" s="20">
        <v>12507131799</v>
      </c>
      <c r="MC17" s="20">
        <v>27114339628</v>
      </c>
      <c r="MD17" s="20">
        <v>97910612497</v>
      </c>
      <c r="ME17" s="20">
        <v>30512870560</v>
      </c>
      <c r="MF17" s="20">
        <v>16869080774</v>
      </c>
      <c r="MG17" s="20">
        <v>15725683270</v>
      </c>
      <c r="MH17" s="20">
        <v>10340206572</v>
      </c>
      <c r="MI17" s="20">
        <v>13863361427</v>
      </c>
      <c r="MJ17" s="20">
        <v>0</v>
      </c>
      <c r="MK17" s="20">
        <v>32917617946.830002</v>
      </c>
      <c r="ML17" s="20">
        <v>28870005704.509998</v>
      </c>
      <c r="MM17" s="20">
        <v>50761528815.459999</v>
      </c>
      <c r="MN17" s="20">
        <v>35870784768.910004</v>
      </c>
      <c r="MO17" s="20">
        <v>22551907155.18</v>
      </c>
      <c r="MP17" s="20">
        <v>60488979662.720001</v>
      </c>
      <c r="MQ17" s="20">
        <v>26203742820.110001</v>
      </c>
      <c r="MR17" s="20">
        <v>32044451892.380001</v>
      </c>
      <c r="MS17" s="20">
        <v>27346239496.09</v>
      </c>
      <c r="MT17" s="20">
        <v>42762771524.25</v>
      </c>
      <c r="MU17" s="20">
        <v>36046191091.540001</v>
      </c>
      <c r="MV17" s="20">
        <v>37963476064.260002</v>
      </c>
      <c r="MW17" s="20">
        <v>17713203980.66</v>
      </c>
      <c r="MX17" s="20">
        <v>37397840875.410004</v>
      </c>
      <c r="MY17" s="20">
        <v>24797703626.619999</v>
      </c>
      <c r="MZ17" s="20">
        <v>30932282824.869999</v>
      </c>
      <c r="NA17" s="20">
        <v>30139992222.349998</v>
      </c>
      <c r="NB17" s="20">
        <v>21006844686.59</v>
      </c>
      <c r="NC17" s="20">
        <v>41596467839.800003</v>
      </c>
      <c r="ND17" s="20">
        <v>33463350164.189999</v>
      </c>
      <c r="NE17" s="20">
        <v>265111733732.35999</v>
      </c>
      <c r="NF17" s="20">
        <v>30722408291.139999</v>
      </c>
      <c r="NG17" s="20">
        <v>137583347104.73999</v>
      </c>
      <c r="NH17" s="20">
        <v>36259928237.559998</v>
      </c>
      <c r="NI17" s="20">
        <v>0</v>
      </c>
      <c r="NJ17" s="20">
        <v>17787651473</v>
      </c>
      <c r="NK17" s="20">
        <v>14841114986</v>
      </c>
      <c r="NL17" s="20">
        <v>24012948185</v>
      </c>
      <c r="NM17" s="20">
        <v>21486311146</v>
      </c>
      <c r="NN17" s="20">
        <v>58062362788</v>
      </c>
      <c r="NO17" s="20">
        <v>18905504329</v>
      </c>
      <c r="NP17" s="20">
        <v>13609860706</v>
      </c>
      <c r="NQ17" s="20">
        <v>9554392420</v>
      </c>
      <c r="NR17" s="20">
        <v>8175909097</v>
      </c>
      <c r="NS17" s="20">
        <v>9978547778</v>
      </c>
      <c r="NT17" s="20">
        <v>8579689712</v>
      </c>
      <c r="NU17" s="20">
        <v>7288601961</v>
      </c>
      <c r="NV17" s="20">
        <v>4144169410</v>
      </c>
      <c r="NW17" s="20">
        <v>3404839311</v>
      </c>
      <c r="NX17" s="20">
        <v>248646797983.47</v>
      </c>
      <c r="NY17" s="20">
        <v>130253477690.22</v>
      </c>
      <c r="NZ17" s="20">
        <v>97884223397.919998</v>
      </c>
      <c r="OA17" s="20">
        <v>157080072011.70999</v>
      </c>
      <c r="OB17" s="20">
        <v>102717775076.86</v>
      </c>
      <c r="OC17" s="20">
        <v>114153615885.64</v>
      </c>
      <c r="OD17" s="20">
        <v>95553640557.820007</v>
      </c>
      <c r="OE17" s="20">
        <v>96050342736.289993</v>
      </c>
      <c r="OF17" s="20">
        <v>129514005858.25999</v>
      </c>
      <c r="OG17" s="20">
        <v>126747131494.03999</v>
      </c>
      <c r="OH17" s="20">
        <v>0</v>
      </c>
      <c r="OI17" s="20">
        <v>31058468902</v>
      </c>
      <c r="OJ17" s="20">
        <v>29272457439.080002</v>
      </c>
      <c r="OK17" s="20">
        <v>52718649592.480003</v>
      </c>
      <c r="OL17" s="20">
        <v>54467702022.760002</v>
      </c>
      <c r="OM17" s="20">
        <v>41500217200.110001</v>
      </c>
      <c r="ON17" s="20">
        <v>41859482898.709999</v>
      </c>
      <c r="OO17" s="20">
        <v>72418554484</v>
      </c>
      <c r="OP17" s="20">
        <v>31096456060.23</v>
      </c>
      <c r="OQ17" s="20">
        <v>52878115159</v>
      </c>
      <c r="OR17" s="20">
        <v>28329524319.580002</v>
      </c>
      <c r="OS17" s="20">
        <v>0</v>
      </c>
      <c r="OT17" s="20">
        <v>10634521927</v>
      </c>
      <c r="OU17" s="20">
        <v>15545538520</v>
      </c>
      <c r="OV17" s="20">
        <v>13516025115</v>
      </c>
      <c r="OW17" s="20">
        <v>12098405124</v>
      </c>
      <c r="OX17" s="20">
        <v>18593410952</v>
      </c>
      <c r="OY17" s="20">
        <v>8514202360</v>
      </c>
      <c r="OZ17" s="20">
        <v>15442044216</v>
      </c>
      <c r="PA17" s="20">
        <v>10318060361</v>
      </c>
      <c r="PB17" s="20">
        <v>16462737544</v>
      </c>
      <c r="PC17" s="20">
        <v>9304163444</v>
      </c>
      <c r="PD17" s="20">
        <v>13420989444</v>
      </c>
      <c r="PE17" s="20">
        <v>16879190583</v>
      </c>
      <c r="PF17" s="20">
        <v>12865227699</v>
      </c>
      <c r="PG17" s="20">
        <v>40508700937</v>
      </c>
      <c r="PH17" s="20">
        <v>8233542553</v>
      </c>
      <c r="PI17" s="20">
        <v>12716755845</v>
      </c>
      <c r="PJ17" s="20">
        <v>9929950322</v>
      </c>
      <c r="PK17" s="20">
        <v>7025402468</v>
      </c>
      <c r="PL17" s="20">
        <v>5869801289</v>
      </c>
      <c r="PM17" s="20">
        <v>11096457743</v>
      </c>
      <c r="PN17" s="20">
        <v>6423698785</v>
      </c>
      <c r="PO17" s="20">
        <v>7769792604</v>
      </c>
      <c r="PP17" s="20">
        <v>0</v>
      </c>
      <c r="PQ17" s="20">
        <v>9675575474</v>
      </c>
      <c r="PR17" s="20">
        <v>11471129929</v>
      </c>
      <c r="PS17" s="20">
        <v>7092489991</v>
      </c>
      <c r="PT17" s="20">
        <v>9420715266</v>
      </c>
      <c r="PU17" s="20">
        <v>28666336517</v>
      </c>
      <c r="PV17" s="20">
        <v>4744995236</v>
      </c>
      <c r="PW17" s="20">
        <v>7377360094</v>
      </c>
      <c r="PX17" s="20">
        <v>6422393901</v>
      </c>
      <c r="PY17" s="20">
        <v>6558195068</v>
      </c>
      <c r="PZ17" s="20">
        <v>4830312519</v>
      </c>
      <c r="QA17" s="20">
        <v>2712332859</v>
      </c>
      <c r="QB17" s="20">
        <v>0</v>
      </c>
      <c r="QC17" s="20">
        <v>14640045617</v>
      </c>
      <c r="QD17" s="20">
        <v>63020582315</v>
      </c>
      <c r="QE17" s="20">
        <v>12639406558</v>
      </c>
      <c r="QF17" s="20">
        <v>80872840495</v>
      </c>
      <c r="QG17" s="20">
        <v>51462988987</v>
      </c>
      <c r="QH17" s="20">
        <v>93874114098</v>
      </c>
      <c r="QI17" s="20">
        <v>6996021420</v>
      </c>
      <c r="QJ17" s="20">
        <v>5772144753</v>
      </c>
      <c r="QK17" s="20">
        <v>7850013206</v>
      </c>
      <c r="QL17" s="20">
        <v>53673772640</v>
      </c>
      <c r="QM17" s="20">
        <v>8352322000</v>
      </c>
      <c r="QN17" s="20">
        <v>6833955248</v>
      </c>
      <c r="QO17" s="20">
        <v>7206792172</v>
      </c>
      <c r="QP17" s="20">
        <v>4651372283</v>
      </c>
      <c r="QQ17" s="20">
        <v>4194498253</v>
      </c>
      <c r="QR17" s="20">
        <v>6727744797</v>
      </c>
      <c r="QS17" s="20">
        <v>6531442998</v>
      </c>
      <c r="QT17" s="20">
        <v>5362021648</v>
      </c>
      <c r="QU17" s="20">
        <v>4460200487</v>
      </c>
      <c r="QV17" s="20">
        <v>4089694189</v>
      </c>
      <c r="QW17" s="20">
        <v>3665044095</v>
      </c>
      <c r="QX17" s="20">
        <v>3814120470</v>
      </c>
      <c r="QY17" s="20">
        <v>4078318874</v>
      </c>
      <c r="QZ17" s="20">
        <v>6333314151</v>
      </c>
      <c r="RA17" s="20">
        <v>5017422612</v>
      </c>
      <c r="RB17" s="20">
        <v>5341913058</v>
      </c>
      <c r="RC17" s="20">
        <v>5032362007</v>
      </c>
      <c r="RD17" s="20">
        <v>6970638095</v>
      </c>
      <c r="RE17" s="20">
        <v>4610063820</v>
      </c>
      <c r="RF17" s="20">
        <v>0</v>
      </c>
      <c r="RG17" s="20">
        <v>5781638271</v>
      </c>
      <c r="RH17" s="20">
        <v>16431336912</v>
      </c>
      <c r="RI17" s="20">
        <v>4000000000</v>
      </c>
      <c r="RJ17" s="20">
        <v>10691482087</v>
      </c>
      <c r="RK17" s="20">
        <v>13308116629</v>
      </c>
      <c r="RL17" s="20">
        <v>21276898725</v>
      </c>
      <c r="RM17" s="20">
        <v>4024644321</v>
      </c>
      <c r="RN17" s="20">
        <v>5693814362</v>
      </c>
      <c r="RO17" s="20">
        <v>3144791897</v>
      </c>
      <c r="RP17" s="20">
        <v>0</v>
      </c>
      <c r="RQ17" s="20">
        <v>0</v>
      </c>
      <c r="RR17" s="20">
        <v>164813583861</v>
      </c>
      <c r="RS17" s="20">
        <v>103438994948</v>
      </c>
      <c r="RT17" s="20">
        <v>132387316556</v>
      </c>
      <c r="RU17" s="20">
        <v>418787203318</v>
      </c>
      <c r="RV17" s="20">
        <v>134666607913</v>
      </c>
      <c r="RW17" s="20">
        <v>433637809561</v>
      </c>
      <c r="RX17" s="20">
        <v>91760677628</v>
      </c>
      <c r="RY17" s="20">
        <v>401892280885</v>
      </c>
      <c r="RZ17" s="20">
        <v>0</v>
      </c>
      <c r="SA17" s="20">
        <v>39306149442.489998</v>
      </c>
      <c r="SB17" s="20">
        <v>27992994351.16</v>
      </c>
      <c r="SC17" s="20">
        <v>75681175332.119995</v>
      </c>
      <c r="SD17" s="20">
        <v>22594080273.34</v>
      </c>
      <c r="SE17" s="20">
        <v>28324437191.240002</v>
      </c>
      <c r="SF17" s="21">
        <v>28009223916.84</v>
      </c>
      <c r="SG17" s="20">
        <v>20863513406.23</v>
      </c>
      <c r="SH17" s="20">
        <v>0</v>
      </c>
      <c r="SI17" s="20">
        <v>11310794594</v>
      </c>
      <c r="SJ17" s="20">
        <v>31303085831</v>
      </c>
      <c r="SK17" s="20">
        <v>30046627041</v>
      </c>
      <c r="SL17" s="20">
        <v>13802995458</v>
      </c>
      <c r="SM17" s="20">
        <v>12981632317</v>
      </c>
      <c r="SN17" s="20">
        <v>11251732487</v>
      </c>
      <c r="SO17" s="20">
        <v>0</v>
      </c>
      <c r="SP17" s="20">
        <v>24734049338.080002</v>
      </c>
      <c r="SQ17" s="20">
        <v>20407566803.119999</v>
      </c>
      <c r="SR17" s="20">
        <v>44753693546.860001</v>
      </c>
      <c r="SS17" s="20">
        <v>142590140730.29001</v>
      </c>
      <c r="ST17" s="20">
        <v>34282203720.169998</v>
      </c>
      <c r="SU17" s="20">
        <v>15155691945.74</v>
      </c>
      <c r="SV17" s="20">
        <v>35079819863.889999</v>
      </c>
      <c r="SW17" s="20">
        <v>0</v>
      </c>
      <c r="SX17" s="20">
        <v>35273021140</v>
      </c>
      <c r="SY17" s="20">
        <v>21100885741</v>
      </c>
      <c r="SZ17" s="20">
        <v>10843025547</v>
      </c>
      <c r="TA17" s="20">
        <v>33493402005</v>
      </c>
      <c r="TB17" s="20">
        <v>35555359498</v>
      </c>
      <c r="TC17" s="20">
        <v>28037717754</v>
      </c>
      <c r="TD17" s="20">
        <v>7663386912</v>
      </c>
      <c r="TE17" s="20">
        <v>6349177126</v>
      </c>
      <c r="TF17" s="20">
        <v>8993836897</v>
      </c>
      <c r="TG17" s="20">
        <v>3584310282</v>
      </c>
      <c r="TH17" s="20">
        <v>27489761833</v>
      </c>
      <c r="TI17" s="20">
        <v>4946916793</v>
      </c>
      <c r="TJ17" s="20">
        <v>8888029813</v>
      </c>
      <c r="TK17" s="20">
        <v>0</v>
      </c>
      <c r="TL17" s="20">
        <v>8549267914</v>
      </c>
      <c r="TM17" s="20">
        <v>17724287897</v>
      </c>
      <c r="TN17" s="20">
        <v>18037515506</v>
      </c>
      <c r="TO17" s="20">
        <v>5418277369</v>
      </c>
      <c r="TP17" s="20">
        <v>10994588335</v>
      </c>
      <c r="TQ17" s="20">
        <v>9276062977</v>
      </c>
      <c r="TR17" s="20">
        <v>0</v>
      </c>
      <c r="TS17" s="20">
        <v>87596768575</v>
      </c>
      <c r="TT17" s="20">
        <v>74361981975</v>
      </c>
      <c r="TU17" s="20">
        <v>70237032475</v>
      </c>
      <c r="TV17" s="20">
        <v>101497818750</v>
      </c>
      <c r="TW17" s="20">
        <v>73934007625</v>
      </c>
    </row>
    <row r="18" spans="1:543" ht="15" x14ac:dyDescent="0.25">
      <c r="A18" s="10">
        <v>4</v>
      </c>
      <c r="B18" s="10">
        <v>3</v>
      </c>
      <c r="C18" s="10">
        <v>4</v>
      </c>
      <c r="D18" s="11" t="s">
        <v>557</v>
      </c>
      <c r="E18" s="12">
        <v>7286775575500</v>
      </c>
      <c r="F18" s="12">
        <v>74293565000</v>
      </c>
      <c r="G18" s="12">
        <v>106820408000</v>
      </c>
      <c r="H18" s="12">
        <v>79902481000</v>
      </c>
      <c r="I18" s="12">
        <v>22515900000</v>
      </c>
      <c r="J18" s="12">
        <v>64491572000</v>
      </c>
      <c r="K18" s="12">
        <v>44539215000</v>
      </c>
      <c r="L18" s="12">
        <v>73765660000</v>
      </c>
      <c r="M18" s="12">
        <v>133473876000</v>
      </c>
      <c r="N18" s="12">
        <v>131502795000</v>
      </c>
      <c r="O18" s="12">
        <v>121371507000</v>
      </c>
      <c r="P18" s="12">
        <v>27518621000</v>
      </c>
      <c r="Q18" s="12">
        <v>114931514000</v>
      </c>
      <c r="R18" s="12">
        <v>18301535000</v>
      </c>
      <c r="S18" s="12">
        <v>70820311000</v>
      </c>
      <c r="T18" s="12">
        <v>68148971000</v>
      </c>
      <c r="U18" s="12">
        <v>9116193000</v>
      </c>
      <c r="V18" s="12">
        <v>56857128000</v>
      </c>
      <c r="W18" s="12">
        <v>12366005000</v>
      </c>
      <c r="X18" s="12">
        <v>52910657000</v>
      </c>
      <c r="Y18" s="12">
        <v>198340067076</v>
      </c>
      <c r="Z18" s="12">
        <v>41348879000</v>
      </c>
      <c r="AA18" s="12">
        <v>69659426000</v>
      </c>
      <c r="AB18" s="12">
        <v>21668673000</v>
      </c>
      <c r="AC18" s="12">
        <v>1508790304934</v>
      </c>
      <c r="AD18" s="12">
        <v>153249599000</v>
      </c>
      <c r="AE18" s="12">
        <v>85192997146</v>
      </c>
      <c r="AF18" s="12">
        <v>312110351000</v>
      </c>
      <c r="AG18" s="12">
        <v>115443290000</v>
      </c>
      <c r="AH18" s="12">
        <v>80195091000</v>
      </c>
      <c r="AI18" s="12">
        <v>218641119000</v>
      </c>
      <c r="AJ18" s="12">
        <v>155332288994</v>
      </c>
      <c r="AK18" s="12">
        <v>9970611000</v>
      </c>
      <c r="AL18" s="12">
        <v>220763020000</v>
      </c>
      <c r="AM18" s="12">
        <v>54780600000</v>
      </c>
      <c r="AN18" s="12">
        <v>77014597000</v>
      </c>
      <c r="AO18" s="12">
        <v>106872852000</v>
      </c>
      <c r="AP18" s="12">
        <v>88766326000</v>
      </c>
      <c r="AQ18" s="12">
        <v>104611932000</v>
      </c>
      <c r="AR18" s="12">
        <v>364744140000</v>
      </c>
      <c r="AS18" s="12">
        <v>107731409000</v>
      </c>
      <c r="AT18" s="12">
        <v>39612759000</v>
      </c>
      <c r="AU18" s="13">
        <v>35822109000</v>
      </c>
      <c r="AV18" s="12">
        <v>68632763000</v>
      </c>
      <c r="AW18" s="12">
        <v>79274796000</v>
      </c>
      <c r="AX18" s="12">
        <v>40893606000</v>
      </c>
      <c r="AY18" s="12">
        <v>17832029422</v>
      </c>
      <c r="AZ18" s="12">
        <v>84144504000</v>
      </c>
      <c r="BA18" s="12">
        <v>131686482866</v>
      </c>
      <c r="BB18" s="12">
        <v>0</v>
      </c>
      <c r="BC18" s="12">
        <v>83986287000</v>
      </c>
      <c r="BD18" s="12">
        <v>0</v>
      </c>
      <c r="BE18" s="12">
        <v>35930122000</v>
      </c>
      <c r="BF18" s="12">
        <v>45082567000</v>
      </c>
      <c r="BG18" s="12">
        <v>66500374000</v>
      </c>
      <c r="BH18" s="15">
        <v>22489167765</v>
      </c>
      <c r="BI18" s="12">
        <v>18380764000</v>
      </c>
      <c r="BJ18" s="12">
        <v>47378349000</v>
      </c>
      <c r="BK18" s="12">
        <v>561946994318</v>
      </c>
      <c r="BL18" s="12">
        <v>136840861000</v>
      </c>
      <c r="BM18" s="12">
        <v>170904503000</v>
      </c>
      <c r="BN18" s="12">
        <v>3856074000</v>
      </c>
      <c r="BO18" s="12">
        <v>99104894000</v>
      </c>
      <c r="BP18" s="12">
        <v>99104894000</v>
      </c>
      <c r="BQ18" s="12">
        <v>142408212000</v>
      </c>
      <c r="BR18" s="12">
        <v>64507055000</v>
      </c>
      <c r="BS18" s="12">
        <v>134533707000</v>
      </c>
      <c r="BT18" s="12">
        <v>139345968000</v>
      </c>
      <c r="BU18" s="12">
        <v>61623658000</v>
      </c>
      <c r="BV18" s="12">
        <v>30186585000</v>
      </c>
      <c r="BW18" s="12">
        <v>323050825000</v>
      </c>
      <c r="BX18" s="12">
        <v>60016744000</v>
      </c>
      <c r="BY18" s="12">
        <v>34786227000</v>
      </c>
      <c r="BZ18" s="12">
        <v>42774893000</v>
      </c>
      <c r="CA18" s="12">
        <v>68911335000</v>
      </c>
      <c r="CB18" s="12">
        <v>95613965000</v>
      </c>
      <c r="CC18" s="12">
        <v>53281259000</v>
      </c>
      <c r="CD18" s="12">
        <v>51863533200</v>
      </c>
      <c r="CE18" s="12">
        <v>655513513000</v>
      </c>
      <c r="CF18" s="12">
        <v>100996073000</v>
      </c>
      <c r="CG18" s="12">
        <v>88926443000</v>
      </c>
      <c r="CH18" s="12">
        <v>121400553000</v>
      </c>
      <c r="CI18" s="12">
        <v>146988739000</v>
      </c>
      <c r="CJ18" s="12">
        <v>93403958000</v>
      </c>
      <c r="CK18" s="12">
        <v>53620082000</v>
      </c>
      <c r="CL18" s="12">
        <v>43683839000</v>
      </c>
      <c r="CM18" s="12">
        <v>71180613000</v>
      </c>
      <c r="CN18" s="12">
        <v>90994892000</v>
      </c>
      <c r="CO18" s="12">
        <v>69830199000</v>
      </c>
      <c r="CP18" s="12">
        <v>194482545000</v>
      </c>
      <c r="CQ18" s="12">
        <v>40043489000</v>
      </c>
      <c r="CR18" s="12">
        <v>367906935000</v>
      </c>
      <c r="CS18" s="12">
        <v>72651943000</v>
      </c>
      <c r="CT18" s="12">
        <v>86718382000</v>
      </c>
      <c r="CU18" s="12">
        <v>81343532000</v>
      </c>
      <c r="CV18" s="12">
        <v>108765948000</v>
      </c>
      <c r="CW18" s="12">
        <v>82022961000</v>
      </c>
      <c r="CX18" s="12">
        <v>58813772000</v>
      </c>
      <c r="CY18" s="12">
        <v>65528700000</v>
      </c>
      <c r="CZ18" s="12">
        <v>64947022000</v>
      </c>
      <c r="DA18" s="12">
        <v>72171362000</v>
      </c>
      <c r="DB18" s="12">
        <v>147415806000</v>
      </c>
      <c r="DC18" s="12">
        <v>63315902000</v>
      </c>
      <c r="DD18" s="12">
        <v>826347538569.65002</v>
      </c>
      <c r="DE18" s="12">
        <v>109108650000</v>
      </c>
      <c r="DF18" s="12">
        <v>80423800000</v>
      </c>
      <c r="DG18" s="12">
        <v>49538104000</v>
      </c>
      <c r="DH18" s="12">
        <v>109485478000</v>
      </c>
      <c r="DI18" s="12">
        <v>0</v>
      </c>
      <c r="DJ18" s="12">
        <v>0</v>
      </c>
      <c r="DK18" s="12">
        <v>426003126000</v>
      </c>
      <c r="DL18" s="12">
        <v>40895377000</v>
      </c>
      <c r="DM18" s="15">
        <v>39911829000</v>
      </c>
      <c r="DN18" s="12">
        <v>58220033000</v>
      </c>
      <c r="DO18" s="12">
        <v>195029379500</v>
      </c>
      <c r="DP18" s="12">
        <v>76181134000</v>
      </c>
      <c r="DQ18" s="12">
        <v>130977887000</v>
      </c>
      <c r="DR18" s="12">
        <v>35831830000</v>
      </c>
      <c r="DS18" s="12">
        <v>33166599000</v>
      </c>
      <c r="DT18" s="12">
        <v>16705300000</v>
      </c>
      <c r="DU18" s="12">
        <v>13759972000</v>
      </c>
      <c r="DV18" s="12">
        <v>207208303500</v>
      </c>
      <c r="DW18" s="12">
        <v>76119045000</v>
      </c>
      <c r="DX18" s="12">
        <v>84091429000</v>
      </c>
      <c r="DY18" s="12">
        <v>104979311000</v>
      </c>
      <c r="DZ18" s="12">
        <v>123462043000</v>
      </c>
      <c r="EA18" s="12">
        <v>40845817000</v>
      </c>
      <c r="EB18" s="12">
        <v>51856906000</v>
      </c>
      <c r="EC18" s="12">
        <v>48384625900</v>
      </c>
      <c r="ED18" s="12">
        <v>36744353000</v>
      </c>
      <c r="EE18" s="12">
        <v>46956072000</v>
      </c>
      <c r="EF18" s="12">
        <v>47736525000</v>
      </c>
      <c r="EG18" s="12">
        <v>748609106100</v>
      </c>
      <c r="EH18" s="12">
        <v>56268207000</v>
      </c>
      <c r="EI18" s="12">
        <v>162256147000</v>
      </c>
      <c r="EJ18" s="12">
        <v>275050935000</v>
      </c>
      <c r="EK18" s="12">
        <v>185605505883</v>
      </c>
      <c r="EL18" s="12">
        <v>250521013400</v>
      </c>
      <c r="EM18" s="12">
        <v>0</v>
      </c>
      <c r="EN18" s="12">
        <v>58044530000</v>
      </c>
      <c r="EO18" s="12">
        <v>78804967000</v>
      </c>
      <c r="EP18" s="12">
        <v>250170293000</v>
      </c>
      <c r="EQ18" s="12">
        <v>77989976000</v>
      </c>
      <c r="ER18" s="12">
        <v>97229480000</v>
      </c>
      <c r="ES18" s="12">
        <v>150266995000</v>
      </c>
      <c r="ET18" s="12">
        <v>27006316000</v>
      </c>
      <c r="EU18" s="12">
        <v>62026620000</v>
      </c>
      <c r="EV18" s="12">
        <v>46537892000</v>
      </c>
      <c r="EW18" s="12">
        <v>2482936697000</v>
      </c>
      <c r="EX18" s="12">
        <v>3990061230500</v>
      </c>
      <c r="EY18" s="12">
        <v>523804154000</v>
      </c>
      <c r="EZ18" s="12">
        <v>262493831685</v>
      </c>
      <c r="FA18" s="12">
        <v>469125565000</v>
      </c>
      <c r="FB18" s="12">
        <v>161841653970</v>
      </c>
      <c r="FC18" s="12">
        <v>354291523000</v>
      </c>
      <c r="FD18" s="12">
        <v>376928700000</v>
      </c>
      <c r="FE18" s="12">
        <v>496329783000</v>
      </c>
      <c r="FF18" s="12">
        <v>294517869000</v>
      </c>
      <c r="FG18" s="12">
        <v>364789871000</v>
      </c>
      <c r="FH18" s="12">
        <v>295462581000</v>
      </c>
      <c r="FI18" s="12">
        <v>279958668000</v>
      </c>
      <c r="FJ18" s="12">
        <v>192934091000</v>
      </c>
      <c r="FK18" s="12">
        <v>313429566000</v>
      </c>
      <c r="FL18" s="12">
        <v>338609888000</v>
      </c>
      <c r="FM18" s="12">
        <v>259517897000</v>
      </c>
      <c r="FN18" s="12">
        <v>411137653000</v>
      </c>
      <c r="FO18" s="12">
        <v>503186210000</v>
      </c>
      <c r="FP18" s="12">
        <v>252836721000</v>
      </c>
      <c r="FQ18" s="12">
        <v>157301111000</v>
      </c>
      <c r="FR18" s="12">
        <v>115461722000</v>
      </c>
      <c r="FS18" s="12">
        <v>196153428000</v>
      </c>
      <c r="FT18" s="12">
        <v>95986380000</v>
      </c>
      <c r="FU18" s="12">
        <v>223454243000</v>
      </c>
      <c r="FV18" s="12">
        <v>141501002000</v>
      </c>
      <c r="FW18" s="12">
        <v>58137475000</v>
      </c>
      <c r="FX18" s="12">
        <v>270366511000</v>
      </c>
      <c r="FY18" s="12">
        <v>141188924000</v>
      </c>
      <c r="FZ18" s="12">
        <v>2667966188000</v>
      </c>
      <c r="GA18" s="12">
        <v>209121660000</v>
      </c>
      <c r="GB18" s="12">
        <v>320319844000</v>
      </c>
      <c r="GC18" s="12">
        <v>164824223000</v>
      </c>
      <c r="GD18" s="12">
        <v>246909117000</v>
      </c>
      <c r="GE18" s="12">
        <v>261782884000</v>
      </c>
      <c r="GF18" s="12">
        <v>223335448000</v>
      </c>
      <c r="GG18" s="12">
        <v>315332567000</v>
      </c>
      <c r="GH18" s="12">
        <v>197229201000</v>
      </c>
      <c r="GI18" s="12">
        <v>221326331000</v>
      </c>
      <c r="GJ18" s="12">
        <v>172937410000</v>
      </c>
      <c r="GK18" s="12">
        <v>273624235000</v>
      </c>
      <c r="GL18" s="12">
        <v>291252654000</v>
      </c>
      <c r="GM18" s="12">
        <v>216448389000</v>
      </c>
      <c r="GN18" s="12">
        <v>307400751000</v>
      </c>
      <c r="GO18" s="12">
        <v>169337757000</v>
      </c>
      <c r="GP18" s="12">
        <v>226290121000</v>
      </c>
      <c r="GQ18" s="12">
        <v>276109361000</v>
      </c>
      <c r="GR18" s="12">
        <v>192613916000</v>
      </c>
      <c r="GS18" s="12">
        <v>238222414000</v>
      </c>
      <c r="GT18" s="12">
        <v>173720857000</v>
      </c>
      <c r="GU18" s="12">
        <v>208929741000</v>
      </c>
      <c r="GV18" s="12">
        <v>172399233000</v>
      </c>
      <c r="GW18" s="12">
        <v>172713810000</v>
      </c>
      <c r="GX18" s="12">
        <v>263333193000</v>
      </c>
      <c r="GY18" s="12">
        <v>206958151000</v>
      </c>
      <c r="GZ18" s="12">
        <v>237902077000</v>
      </c>
      <c r="HA18" s="12">
        <v>163166074000</v>
      </c>
      <c r="HB18" s="12">
        <v>308494252000</v>
      </c>
      <c r="HC18" s="12">
        <v>169467713000</v>
      </c>
      <c r="HD18" s="12">
        <v>74974179000</v>
      </c>
      <c r="HE18" s="12">
        <v>67070237000</v>
      </c>
      <c r="HF18" s="12">
        <v>53206712000</v>
      </c>
      <c r="HG18" s="12">
        <v>283917499000</v>
      </c>
      <c r="HH18" s="12">
        <v>232478998000</v>
      </c>
      <c r="HI18" s="12">
        <v>80187195000</v>
      </c>
      <c r="HJ18" s="12">
        <v>652632584490</v>
      </c>
      <c r="HK18" s="12">
        <v>285847270000</v>
      </c>
      <c r="HL18" s="12">
        <v>198741257700</v>
      </c>
      <c r="HM18" s="12">
        <v>172929797000</v>
      </c>
      <c r="HN18" s="12">
        <v>0</v>
      </c>
      <c r="HO18" s="12">
        <v>217566892000</v>
      </c>
      <c r="HP18" s="12">
        <v>2799451943146</v>
      </c>
      <c r="HQ18" s="12">
        <v>242042833000</v>
      </c>
      <c r="HR18" s="12">
        <v>304287104000</v>
      </c>
      <c r="HS18" s="12">
        <v>341876688000</v>
      </c>
      <c r="HT18" s="12">
        <v>258359458000</v>
      </c>
      <c r="HU18" s="12">
        <v>160162277000</v>
      </c>
      <c r="HV18" s="12">
        <v>234108077000</v>
      </c>
      <c r="HW18" s="12">
        <v>414816348000</v>
      </c>
      <c r="HX18" s="12">
        <v>283632541000</v>
      </c>
      <c r="HY18" s="12">
        <v>317081363000</v>
      </c>
      <c r="HZ18" s="12">
        <v>263654692000</v>
      </c>
      <c r="IA18" s="12">
        <v>219603361000</v>
      </c>
      <c r="IB18" s="12">
        <v>206078519000</v>
      </c>
      <c r="IC18" s="12">
        <v>259961301000</v>
      </c>
      <c r="ID18" s="12">
        <v>452738931000</v>
      </c>
      <c r="IE18" s="12">
        <v>236923694000</v>
      </c>
      <c r="IF18" s="12">
        <v>295455134000</v>
      </c>
      <c r="IG18" s="12">
        <v>251131221000</v>
      </c>
      <c r="IH18" s="12">
        <v>182420105000</v>
      </c>
      <c r="II18" s="12">
        <v>180547989000</v>
      </c>
      <c r="IJ18" s="12">
        <v>0</v>
      </c>
      <c r="IK18" s="12">
        <v>254715661000</v>
      </c>
      <c r="IL18" s="12">
        <v>235015190494</v>
      </c>
      <c r="IM18" s="12">
        <v>125764629000</v>
      </c>
      <c r="IN18" s="12">
        <v>354710934000</v>
      </c>
      <c r="IO18" s="12">
        <v>150779050000</v>
      </c>
      <c r="IP18" s="12">
        <v>173152039000</v>
      </c>
      <c r="IQ18" s="12">
        <v>290528322000</v>
      </c>
      <c r="IR18" s="12">
        <v>288298642000</v>
      </c>
      <c r="IS18" s="12">
        <v>340981971000</v>
      </c>
      <c r="IT18" s="12">
        <v>70065539000</v>
      </c>
      <c r="IU18" s="12">
        <v>116856415000</v>
      </c>
      <c r="IV18" s="12">
        <v>111629826000</v>
      </c>
      <c r="IW18" s="12">
        <v>217906979000</v>
      </c>
      <c r="IX18" s="12">
        <v>72405672000</v>
      </c>
      <c r="IY18" s="12">
        <v>57020407000</v>
      </c>
      <c r="IZ18" s="12">
        <v>86059278000</v>
      </c>
      <c r="JA18" s="12">
        <v>448340154000</v>
      </c>
      <c r="JB18" s="12">
        <v>55665432000</v>
      </c>
      <c r="JC18" s="12">
        <v>560234837039</v>
      </c>
      <c r="JD18" s="12">
        <v>40096503000</v>
      </c>
      <c r="JE18" s="12">
        <v>65306372000</v>
      </c>
      <c r="JF18" s="12">
        <v>53570402000</v>
      </c>
      <c r="JG18" s="12">
        <v>65047390000</v>
      </c>
      <c r="JH18" s="12">
        <v>94772013000</v>
      </c>
      <c r="JI18" s="12">
        <v>114250899000</v>
      </c>
      <c r="JJ18" s="12">
        <v>86466207000</v>
      </c>
      <c r="JK18" s="12">
        <v>68178119000</v>
      </c>
      <c r="JL18" s="12">
        <v>156384411000</v>
      </c>
      <c r="JM18" s="12">
        <v>61552484000</v>
      </c>
      <c r="JN18" s="12">
        <v>43043835000</v>
      </c>
      <c r="JO18" s="12">
        <v>18038537000</v>
      </c>
      <c r="JP18" s="12">
        <v>14391100000</v>
      </c>
      <c r="JQ18" s="12">
        <v>0</v>
      </c>
      <c r="JR18" s="12">
        <v>4667062000</v>
      </c>
      <c r="JS18" s="12">
        <v>47553932000</v>
      </c>
      <c r="JT18" s="12">
        <v>40064636000</v>
      </c>
      <c r="JU18" s="12">
        <v>126223444000</v>
      </c>
      <c r="JV18" s="12">
        <v>52629271000</v>
      </c>
      <c r="JW18" s="12">
        <v>73864916000</v>
      </c>
      <c r="JX18" s="12">
        <v>105485808000</v>
      </c>
      <c r="JY18" s="12">
        <v>32970761000</v>
      </c>
      <c r="JZ18" s="12">
        <v>13697299000</v>
      </c>
      <c r="KA18" s="12">
        <v>2040587000</v>
      </c>
      <c r="KB18" s="12">
        <v>17053194000</v>
      </c>
      <c r="KC18" s="12">
        <v>31894494000</v>
      </c>
      <c r="KD18" s="12">
        <v>61626334000</v>
      </c>
      <c r="KE18" s="12">
        <v>24385307000</v>
      </c>
      <c r="KF18" s="12">
        <v>44282576000</v>
      </c>
      <c r="KG18" s="12">
        <v>334645015500</v>
      </c>
      <c r="KH18" s="12">
        <v>92129135000</v>
      </c>
      <c r="KI18" s="12">
        <v>77972934000</v>
      </c>
      <c r="KJ18" s="12">
        <v>71453941000</v>
      </c>
      <c r="KK18" s="12">
        <v>82515601000</v>
      </c>
      <c r="KL18" s="12">
        <v>63416479000</v>
      </c>
      <c r="KM18" s="12">
        <v>0</v>
      </c>
      <c r="KN18" s="12">
        <v>70785456000</v>
      </c>
      <c r="KO18" s="12">
        <v>84752497000</v>
      </c>
      <c r="KP18" s="12">
        <v>50981124000</v>
      </c>
      <c r="KQ18" s="12">
        <v>74218618000</v>
      </c>
      <c r="KR18" s="12">
        <v>186642892000</v>
      </c>
      <c r="KS18" s="12">
        <v>0</v>
      </c>
      <c r="KT18" s="12">
        <v>51587265000</v>
      </c>
      <c r="KU18" s="12">
        <v>0</v>
      </c>
      <c r="KV18" s="12">
        <v>37545837000</v>
      </c>
      <c r="KW18" s="12">
        <v>164600227000</v>
      </c>
      <c r="KX18" s="12">
        <v>37919073000</v>
      </c>
      <c r="KY18" s="12">
        <v>43173974000</v>
      </c>
      <c r="KZ18" s="12">
        <v>74765388000</v>
      </c>
      <c r="LA18" s="12">
        <v>107991389000</v>
      </c>
      <c r="LB18" s="12">
        <v>37364636000</v>
      </c>
      <c r="LC18" s="12">
        <v>183622628000</v>
      </c>
      <c r="LD18" s="12">
        <v>40920526000</v>
      </c>
      <c r="LE18" s="12">
        <v>11898396000</v>
      </c>
      <c r="LF18" s="12">
        <v>289179538000</v>
      </c>
      <c r="LG18" s="12">
        <v>59218044000</v>
      </c>
      <c r="LH18" s="12">
        <v>143259257000</v>
      </c>
      <c r="LI18" s="12">
        <v>58910968000</v>
      </c>
      <c r="LJ18" s="12">
        <v>77056417000</v>
      </c>
      <c r="LK18" s="12">
        <v>152284962000</v>
      </c>
      <c r="LL18" s="12">
        <v>49250689000</v>
      </c>
      <c r="LM18" s="12">
        <v>95658825000</v>
      </c>
      <c r="LN18" s="12">
        <v>54066314795</v>
      </c>
      <c r="LO18" s="12">
        <v>51228737000</v>
      </c>
      <c r="LP18" s="12">
        <v>48134414000</v>
      </c>
      <c r="LQ18" s="12">
        <v>51872457000</v>
      </c>
      <c r="LR18" s="12">
        <v>22557709000</v>
      </c>
      <c r="LS18" s="12">
        <v>31148990000</v>
      </c>
      <c r="LT18" s="12">
        <v>11415081000</v>
      </c>
      <c r="LU18" s="12">
        <v>13103887000</v>
      </c>
      <c r="LV18" s="12">
        <v>362887121500</v>
      </c>
      <c r="LW18" s="12">
        <v>125438499000</v>
      </c>
      <c r="LX18" s="12">
        <v>35765009000</v>
      </c>
      <c r="LY18" s="12">
        <v>41919363000</v>
      </c>
      <c r="LZ18" s="12">
        <v>41532384000</v>
      </c>
      <c r="MA18" s="12">
        <v>102838777000</v>
      </c>
      <c r="MB18" s="12">
        <v>35408306000</v>
      </c>
      <c r="MC18" s="12">
        <v>108824390000</v>
      </c>
      <c r="MD18" s="12">
        <v>135836838000</v>
      </c>
      <c r="ME18" s="12">
        <v>71274821000</v>
      </c>
      <c r="MF18" s="12">
        <v>53304908000</v>
      </c>
      <c r="MG18" s="12">
        <v>65360668000</v>
      </c>
      <c r="MH18" s="12">
        <v>15603371500</v>
      </c>
      <c r="MI18" s="12">
        <v>27106904000</v>
      </c>
      <c r="MJ18" s="12">
        <v>932761892475</v>
      </c>
      <c r="MK18" s="12">
        <v>52973326000</v>
      </c>
      <c r="ML18" s="12">
        <v>68550417000</v>
      </c>
      <c r="MM18" s="12">
        <v>217767982000</v>
      </c>
      <c r="MN18" s="12">
        <v>161438577000</v>
      </c>
      <c r="MO18" s="12">
        <v>117305580000</v>
      </c>
      <c r="MP18" s="12">
        <v>151693373000</v>
      </c>
      <c r="MQ18" s="12">
        <v>76940941000</v>
      </c>
      <c r="MR18" s="12">
        <v>139113886850</v>
      </c>
      <c r="MS18" s="12">
        <v>71005797000</v>
      </c>
      <c r="MT18" s="12">
        <v>106766878000</v>
      </c>
      <c r="MU18" s="12">
        <v>119568900000</v>
      </c>
      <c r="MV18" s="12">
        <v>139776821000</v>
      </c>
      <c r="MW18" s="12">
        <v>63375993000</v>
      </c>
      <c r="MX18" s="12">
        <v>95364599000</v>
      </c>
      <c r="MY18" s="12">
        <v>101036151000</v>
      </c>
      <c r="MZ18" s="12">
        <v>106392484000</v>
      </c>
      <c r="NA18" s="12">
        <v>95684859000</v>
      </c>
      <c r="NB18" s="12">
        <v>75079768000</v>
      </c>
      <c r="NC18" s="12">
        <v>154867765000</v>
      </c>
      <c r="ND18" s="12">
        <v>78343835000</v>
      </c>
      <c r="NE18" s="12">
        <v>319102653000</v>
      </c>
      <c r="NF18" s="12">
        <v>72797661000</v>
      </c>
      <c r="NG18" s="12">
        <v>70491963000</v>
      </c>
      <c r="NH18" s="12">
        <v>91735899000</v>
      </c>
      <c r="NI18" s="12">
        <v>313712347500</v>
      </c>
      <c r="NJ18" s="12">
        <v>115499482000</v>
      </c>
      <c r="NK18" s="12">
        <v>102163851000</v>
      </c>
      <c r="NL18" s="12">
        <v>88629697000</v>
      </c>
      <c r="NM18" s="12">
        <v>131421255000</v>
      </c>
      <c r="NN18" s="12">
        <v>110477864000</v>
      </c>
      <c r="NO18" s="12">
        <v>89407741000</v>
      </c>
      <c r="NP18" s="12">
        <v>62868119000</v>
      </c>
      <c r="NQ18" s="12">
        <v>61494052000</v>
      </c>
      <c r="NR18" s="12">
        <v>43540006000</v>
      </c>
      <c r="NS18" s="12">
        <v>27679292000</v>
      </c>
      <c r="NT18" s="12">
        <v>15533321000</v>
      </c>
      <c r="NU18" s="12">
        <v>18566585000</v>
      </c>
      <c r="NV18" s="12">
        <v>24734460000</v>
      </c>
      <c r="NW18" s="12">
        <v>11698203000</v>
      </c>
      <c r="NX18" s="12">
        <v>380534120132</v>
      </c>
      <c r="NY18" s="12">
        <v>154843907000</v>
      </c>
      <c r="NZ18" s="12">
        <v>71999013000</v>
      </c>
      <c r="OA18" s="12">
        <v>218781224000</v>
      </c>
      <c r="OB18" s="12">
        <v>177774328000</v>
      </c>
      <c r="OC18" s="12">
        <v>70899963000</v>
      </c>
      <c r="OD18" s="12">
        <v>142071021000</v>
      </c>
      <c r="OE18" s="12">
        <v>89963515000</v>
      </c>
      <c r="OF18" s="12">
        <v>159747176000</v>
      </c>
      <c r="OG18" s="12">
        <v>204874218000</v>
      </c>
      <c r="OH18" s="12">
        <v>460280397500</v>
      </c>
      <c r="OI18" s="12">
        <v>0</v>
      </c>
      <c r="OJ18" s="12">
        <v>70734806000</v>
      </c>
      <c r="OK18" s="12">
        <v>121717638000</v>
      </c>
      <c r="OL18" s="12">
        <v>203845275000</v>
      </c>
      <c r="OM18" s="12">
        <v>220158096000</v>
      </c>
      <c r="ON18" s="12">
        <v>139327926000</v>
      </c>
      <c r="OO18" s="12">
        <v>119413450000</v>
      </c>
      <c r="OP18" s="12">
        <v>78094218000</v>
      </c>
      <c r="OQ18" s="12">
        <v>35729973000</v>
      </c>
      <c r="OR18" s="12">
        <v>45779088000</v>
      </c>
      <c r="OS18" s="12">
        <v>733921280000</v>
      </c>
      <c r="OT18" s="12">
        <v>51719155000</v>
      </c>
      <c r="OU18" s="12">
        <v>48007662000</v>
      </c>
      <c r="OV18" s="12">
        <v>87034114000</v>
      </c>
      <c r="OW18" s="12">
        <v>74695373000</v>
      </c>
      <c r="OX18" s="12">
        <v>80092945000</v>
      </c>
      <c r="OY18" s="12">
        <v>35908672000</v>
      </c>
      <c r="OZ18" s="12">
        <v>59596795000</v>
      </c>
      <c r="PA18" s="12">
        <v>38478823000</v>
      </c>
      <c r="PB18" s="12">
        <v>82690946000</v>
      </c>
      <c r="PC18" s="12">
        <v>32505044000</v>
      </c>
      <c r="PD18" s="12">
        <v>56166993000</v>
      </c>
      <c r="PE18" s="12">
        <v>87474732000</v>
      </c>
      <c r="PF18" s="12">
        <v>50632181422</v>
      </c>
      <c r="PG18" s="12">
        <v>127517782000</v>
      </c>
      <c r="PH18" s="12">
        <v>28232164000</v>
      </c>
      <c r="PI18" s="12">
        <v>77459582000</v>
      </c>
      <c r="PJ18" s="12">
        <v>36684498000</v>
      </c>
      <c r="PK18" s="12">
        <v>15131968000</v>
      </c>
      <c r="PL18" s="12">
        <v>29988601000</v>
      </c>
      <c r="PM18" s="12">
        <v>53262660000</v>
      </c>
      <c r="PN18" s="12">
        <v>15202947000</v>
      </c>
      <c r="PO18" s="12">
        <v>52037952000</v>
      </c>
      <c r="PP18" s="12">
        <v>231913841000</v>
      </c>
      <c r="PQ18" s="12">
        <v>43408831000</v>
      </c>
      <c r="PR18" s="12">
        <v>79394982000</v>
      </c>
      <c r="PS18" s="12">
        <v>34597859000</v>
      </c>
      <c r="PT18" s="12">
        <v>29387738000</v>
      </c>
      <c r="PU18" s="12">
        <v>134394671000</v>
      </c>
      <c r="PV18" s="12">
        <v>36925321000</v>
      </c>
      <c r="PW18" s="12">
        <v>23364900000</v>
      </c>
      <c r="PX18" s="12">
        <v>0</v>
      </c>
      <c r="PY18" s="12">
        <v>0</v>
      </c>
      <c r="PZ18" s="12">
        <v>0</v>
      </c>
      <c r="QA18" s="12">
        <v>13333139000</v>
      </c>
      <c r="QB18" s="12">
        <v>6777070560000</v>
      </c>
      <c r="QC18" s="12">
        <v>100104193000</v>
      </c>
      <c r="QD18" s="12">
        <v>151783936000</v>
      </c>
      <c r="QE18" s="12">
        <v>181170364000</v>
      </c>
      <c r="QF18" s="12">
        <v>157247585000</v>
      </c>
      <c r="QG18" s="12">
        <v>124659132000</v>
      </c>
      <c r="QH18" s="12">
        <v>139456762000</v>
      </c>
      <c r="QI18" s="12">
        <v>118288775000</v>
      </c>
      <c r="QJ18" s="12">
        <v>133692220000</v>
      </c>
      <c r="QK18" s="12">
        <v>122610882000</v>
      </c>
      <c r="QL18" s="12">
        <v>110618082000</v>
      </c>
      <c r="QM18" s="12">
        <v>108171964000</v>
      </c>
      <c r="QN18" s="12">
        <v>112130239000</v>
      </c>
      <c r="QO18" s="12">
        <v>116073147000</v>
      </c>
      <c r="QP18" s="12">
        <v>114477328000</v>
      </c>
      <c r="QQ18" s="12">
        <v>148859432000</v>
      </c>
      <c r="QR18" s="12">
        <v>105998955000</v>
      </c>
      <c r="QS18" s="12">
        <v>116257070000</v>
      </c>
      <c r="QT18" s="12">
        <v>120484610834</v>
      </c>
      <c r="QU18" s="12">
        <v>108532731000</v>
      </c>
      <c r="QV18" s="12">
        <v>136324405000</v>
      </c>
      <c r="QW18" s="12">
        <v>120823236000</v>
      </c>
      <c r="QX18" s="12">
        <v>118261640000</v>
      </c>
      <c r="QY18" s="12">
        <v>113069317000</v>
      </c>
      <c r="QZ18" s="12">
        <v>145722448000</v>
      </c>
      <c r="RA18" s="12">
        <v>111704919000</v>
      </c>
      <c r="RB18" s="12">
        <v>149126740000</v>
      </c>
      <c r="RC18" s="12">
        <v>115766631000</v>
      </c>
      <c r="RD18" s="12">
        <v>113267629000</v>
      </c>
      <c r="RE18" s="12">
        <v>109233935000</v>
      </c>
      <c r="RF18" s="12">
        <v>164339021000</v>
      </c>
      <c r="RG18" s="12">
        <v>20175210000</v>
      </c>
      <c r="RH18" s="12">
        <v>64309914000</v>
      </c>
      <c r="RI18" s="12">
        <v>24514331336</v>
      </c>
      <c r="RJ18" s="12">
        <v>28295021000</v>
      </c>
      <c r="RK18" s="12">
        <v>38698538000</v>
      </c>
      <c r="RL18" s="12">
        <v>38006682000</v>
      </c>
      <c r="RM18" s="12">
        <v>40151585000</v>
      </c>
      <c r="RN18" s="12">
        <v>40129924000</v>
      </c>
      <c r="RO18" s="12">
        <v>11298669000</v>
      </c>
      <c r="RP18" s="12">
        <v>15308130000</v>
      </c>
      <c r="RQ18" s="12">
        <v>1001583024000</v>
      </c>
      <c r="RR18" s="12">
        <v>217357669000</v>
      </c>
      <c r="RS18" s="12">
        <v>237091054000</v>
      </c>
      <c r="RT18" s="12">
        <v>198125572000</v>
      </c>
      <c r="RU18" s="12">
        <v>225371373000</v>
      </c>
      <c r="RV18" s="12">
        <v>107047516000</v>
      </c>
      <c r="RW18" s="12">
        <v>217608584000</v>
      </c>
      <c r="RX18" s="12">
        <v>132989772000</v>
      </c>
      <c r="RY18" s="12">
        <v>133704247000</v>
      </c>
      <c r="RZ18" s="12">
        <v>131522785000</v>
      </c>
      <c r="SA18" s="12">
        <v>63476174000</v>
      </c>
      <c r="SB18" s="12">
        <v>74703666000</v>
      </c>
      <c r="SC18" s="12">
        <v>55096212000</v>
      </c>
      <c r="SD18" s="12">
        <v>31526080000</v>
      </c>
      <c r="SE18" s="12">
        <v>85811665000</v>
      </c>
      <c r="SF18" s="13">
        <v>37517801000</v>
      </c>
      <c r="SG18" s="12">
        <v>42955980000</v>
      </c>
      <c r="SH18" s="12">
        <v>126301505937</v>
      </c>
      <c r="SI18" s="12">
        <v>40007547000</v>
      </c>
      <c r="SJ18" s="12">
        <v>101286068000</v>
      </c>
      <c r="SK18" s="12">
        <v>92990636000</v>
      </c>
      <c r="SL18" s="12">
        <v>39453683000</v>
      </c>
      <c r="SM18" s="12">
        <v>57228505000</v>
      </c>
      <c r="SN18" s="12">
        <v>28828709000</v>
      </c>
      <c r="SO18" s="12">
        <v>184017160000</v>
      </c>
      <c r="SP18" s="12">
        <v>0</v>
      </c>
      <c r="SQ18" s="12">
        <v>51033390000</v>
      </c>
      <c r="SR18" s="12">
        <v>52472792000</v>
      </c>
      <c r="SS18" s="12">
        <v>0</v>
      </c>
      <c r="ST18" s="12">
        <v>54849228000</v>
      </c>
      <c r="SU18" s="12">
        <v>25765493000</v>
      </c>
      <c r="SV18" s="12">
        <v>6419880000</v>
      </c>
      <c r="SW18" s="12">
        <v>2672028269000</v>
      </c>
      <c r="SX18" s="12">
        <v>144210931000</v>
      </c>
      <c r="SY18" s="12">
        <v>206025588653</v>
      </c>
      <c r="SZ18" s="12">
        <v>305058975537</v>
      </c>
      <c r="TA18" s="12">
        <v>174086202000</v>
      </c>
      <c r="TB18" s="12">
        <v>111852222000</v>
      </c>
      <c r="TC18" s="12">
        <v>111387652642</v>
      </c>
      <c r="TD18" s="12">
        <v>369151717659</v>
      </c>
      <c r="TE18" s="12">
        <v>94609985000</v>
      </c>
      <c r="TF18" s="12">
        <v>198956495118</v>
      </c>
      <c r="TG18" s="12">
        <v>94369216500</v>
      </c>
      <c r="TH18" s="12">
        <v>126304246000</v>
      </c>
      <c r="TI18" s="12">
        <v>48290510648</v>
      </c>
      <c r="TJ18" s="12">
        <v>79021015700</v>
      </c>
      <c r="TK18" s="12">
        <v>159046704500</v>
      </c>
      <c r="TL18" s="12">
        <v>62748794000</v>
      </c>
      <c r="TM18" s="12">
        <v>60227225000</v>
      </c>
      <c r="TN18" s="12">
        <v>120969226000</v>
      </c>
      <c r="TO18" s="12">
        <v>48500583000</v>
      </c>
      <c r="TP18" s="12">
        <v>27372995000</v>
      </c>
      <c r="TQ18" s="12">
        <v>20647119000</v>
      </c>
      <c r="TR18" s="12">
        <v>72893280000</v>
      </c>
      <c r="TS18" s="12">
        <v>44853391000</v>
      </c>
      <c r="TT18" s="12">
        <v>0</v>
      </c>
      <c r="TU18" s="12">
        <v>31685203000</v>
      </c>
      <c r="TV18" s="12">
        <v>63310465000</v>
      </c>
      <c r="TW18" s="12">
        <v>10405943000</v>
      </c>
    </row>
    <row r="19" spans="1:543" ht="15" x14ac:dyDescent="0.25">
      <c r="A19" s="23">
        <v>4</v>
      </c>
      <c r="B19" s="23">
        <v>3</v>
      </c>
      <c r="C19" s="23">
        <v>5</v>
      </c>
      <c r="D19" s="24" t="s">
        <v>558</v>
      </c>
      <c r="E19" s="25">
        <v>0</v>
      </c>
      <c r="F19" s="25">
        <v>126392648587</v>
      </c>
      <c r="G19" s="25">
        <v>0</v>
      </c>
      <c r="H19" s="25">
        <v>0</v>
      </c>
      <c r="I19" s="25">
        <v>114077315554</v>
      </c>
      <c r="J19" s="25">
        <v>0</v>
      </c>
      <c r="K19" s="25">
        <v>0</v>
      </c>
      <c r="L19" s="25">
        <v>230260812409</v>
      </c>
      <c r="M19" s="25">
        <v>137138668055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73852980017</v>
      </c>
      <c r="U19" s="25">
        <v>0</v>
      </c>
      <c r="V19" s="25">
        <v>0</v>
      </c>
      <c r="W19" s="25">
        <v>0</v>
      </c>
      <c r="X19" s="25">
        <v>156133596496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750000000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15081053623</v>
      </c>
      <c r="AR19" s="25">
        <v>0</v>
      </c>
      <c r="AS19" s="25">
        <v>0</v>
      </c>
      <c r="AT19" s="25">
        <v>0</v>
      </c>
      <c r="AU19" s="26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56743987698</v>
      </c>
      <c r="BD19" s="25">
        <v>22011003000</v>
      </c>
      <c r="BE19" s="25">
        <v>0</v>
      </c>
      <c r="BF19" s="25">
        <v>15509065000</v>
      </c>
      <c r="BG19" s="25">
        <v>0</v>
      </c>
      <c r="BH19" s="27">
        <v>7943916900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1023125000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16246923027</v>
      </c>
      <c r="BZ19" s="25">
        <v>386164000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5200000000</v>
      </c>
      <c r="CZ19" s="25">
        <v>0</v>
      </c>
      <c r="DA19" s="25">
        <v>12000000000</v>
      </c>
      <c r="DB19" s="25">
        <v>0</v>
      </c>
      <c r="DC19" s="25">
        <v>8000000000</v>
      </c>
      <c r="DD19" s="25">
        <v>0</v>
      </c>
      <c r="DE19" s="25">
        <v>120478692000</v>
      </c>
      <c r="DF19" s="25">
        <v>17206140000</v>
      </c>
      <c r="DG19" s="25">
        <v>0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7">
        <v>134458479320</v>
      </c>
      <c r="DN19" s="25">
        <v>108653845314</v>
      </c>
      <c r="DO19" s="25">
        <v>198020654647</v>
      </c>
      <c r="DP19" s="25">
        <v>17161831770</v>
      </c>
      <c r="DQ19" s="25">
        <v>0</v>
      </c>
      <c r="DR19" s="25">
        <v>0</v>
      </c>
      <c r="DS19" s="25">
        <v>0</v>
      </c>
      <c r="DT19" s="25">
        <v>0</v>
      </c>
      <c r="DU19" s="25">
        <v>0</v>
      </c>
      <c r="DV19" s="25">
        <v>0</v>
      </c>
      <c r="DW19" s="25">
        <v>0</v>
      </c>
      <c r="DX19" s="25">
        <v>0</v>
      </c>
      <c r="DY19" s="25">
        <v>0</v>
      </c>
      <c r="DZ19" s="25">
        <v>0</v>
      </c>
      <c r="EA19" s="25">
        <v>0</v>
      </c>
      <c r="EB19" s="25">
        <v>0</v>
      </c>
      <c r="EC19" s="25">
        <v>500000000</v>
      </c>
      <c r="ED19" s="25">
        <v>0</v>
      </c>
      <c r="EE19" s="25">
        <v>0</v>
      </c>
      <c r="EF19" s="25">
        <v>0</v>
      </c>
      <c r="EG19" s="25">
        <v>7824922000</v>
      </c>
      <c r="EH19" s="25">
        <v>0</v>
      </c>
      <c r="EI19" s="25">
        <v>0</v>
      </c>
      <c r="EJ19" s="25">
        <v>0</v>
      </c>
      <c r="EK19" s="25">
        <v>0</v>
      </c>
      <c r="EL19" s="25">
        <v>0</v>
      </c>
      <c r="EM19" s="25">
        <v>0</v>
      </c>
      <c r="EN19" s="25">
        <v>0</v>
      </c>
      <c r="EO19" s="25">
        <v>0</v>
      </c>
      <c r="EP19" s="25">
        <v>0</v>
      </c>
      <c r="EQ19" s="25">
        <v>0</v>
      </c>
      <c r="ER19" s="25">
        <v>0</v>
      </c>
      <c r="ES19" s="25">
        <v>0</v>
      </c>
      <c r="ET19" s="25">
        <v>0</v>
      </c>
      <c r="EU19" s="25">
        <v>0</v>
      </c>
      <c r="EV19" s="25">
        <v>0</v>
      </c>
      <c r="EW19" s="25">
        <v>0</v>
      </c>
      <c r="EX19" s="25">
        <v>0</v>
      </c>
      <c r="EY19" s="25">
        <v>0</v>
      </c>
      <c r="EZ19" s="25">
        <v>0</v>
      </c>
      <c r="FA19" s="25">
        <v>0</v>
      </c>
      <c r="FB19" s="25">
        <v>0</v>
      </c>
      <c r="FC19" s="25">
        <v>0</v>
      </c>
      <c r="FD19" s="25">
        <v>0</v>
      </c>
      <c r="FE19" s="25">
        <v>0</v>
      </c>
      <c r="FF19" s="25">
        <v>0</v>
      </c>
      <c r="FG19" s="25">
        <v>0</v>
      </c>
      <c r="FH19" s="25">
        <v>0</v>
      </c>
      <c r="FI19" s="25">
        <v>0</v>
      </c>
      <c r="FJ19" s="25">
        <v>0</v>
      </c>
      <c r="FK19" s="25">
        <v>0</v>
      </c>
      <c r="FL19" s="25">
        <v>0</v>
      </c>
      <c r="FM19" s="25">
        <v>0</v>
      </c>
      <c r="FN19" s="25">
        <v>0</v>
      </c>
      <c r="FO19" s="25">
        <v>0</v>
      </c>
      <c r="FP19" s="25">
        <v>0</v>
      </c>
      <c r="FQ19" s="25">
        <v>0</v>
      </c>
      <c r="FR19" s="25">
        <v>0</v>
      </c>
      <c r="FS19" s="25">
        <v>0</v>
      </c>
      <c r="FT19" s="25">
        <v>0</v>
      </c>
      <c r="FU19" s="25">
        <v>0</v>
      </c>
      <c r="FV19" s="25">
        <v>0</v>
      </c>
      <c r="FW19" s="25">
        <v>0</v>
      </c>
      <c r="FX19" s="25">
        <v>0</v>
      </c>
      <c r="FY19" s="25">
        <v>0</v>
      </c>
      <c r="FZ19" s="25">
        <v>0</v>
      </c>
      <c r="GA19" s="25">
        <v>0</v>
      </c>
      <c r="GB19" s="25">
        <v>0</v>
      </c>
      <c r="GC19" s="25">
        <v>0</v>
      </c>
      <c r="GD19" s="25">
        <v>0</v>
      </c>
      <c r="GE19" s="25">
        <v>33100492686</v>
      </c>
      <c r="GF19" s="25">
        <v>0</v>
      </c>
      <c r="GG19" s="25">
        <v>0</v>
      </c>
      <c r="GH19" s="25">
        <v>0</v>
      </c>
      <c r="GI19" s="25">
        <v>0</v>
      </c>
      <c r="GJ19" s="25">
        <v>0</v>
      </c>
      <c r="GK19" s="25">
        <v>0</v>
      </c>
      <c r="GL19" s="25">
        <v>129122874963</v>
      </c>
      <c r="GM19" s="25">
        <v>0</v>
      </c>
      <c r="GN19" s="25">
        <v>0</v>
      </c>
      <c r="GO19" s="25">
        <v>0</v>
      </c>
      <c r="GP19" s="25">
        <v>0</v>
      </c>
      <c r="GQ19" s="25">
        <v>0</v>
      </c>
      <c r="GR19" s="25">
        <v>0</v>
      </c>
      <c r="GS19" s="25">
        <v>0</v>
      </c>
      <c r="GT19" s="25">
        <v>0</v>
      </c>
      <c r="GU19" s="25">
        <v>0</v>
      </c>
      <c r="GV19" s="25">
        <v>0</v>
      </c>
      <c r="GW19" s="25">
        <v>0</v>
      </c>
      <c r="GX19" s="25">
        <v>0</v>
      </c>
      <c r="GY19" s="25">
        <v>0</v>
      </c>
      <c r="GZ19" s="25">
        <v>0</v>
      </c>
      <c r="HA19" s="25">
        <v>33736550000</v>
      </c>
      <c r="HB19" s="25">
        <v>0</v>
      </c>
      <c r="HC19" s="25">
        <v>0</v>
      </c>
      <c r="HD19" s="25">
        <v>9007940006</v>
      </c>
      <c r="HE19" s="25">
        <v>0</v>
      </c>
      <c r="HF19" s="25">
        <v>0</v>
      </c>
      <c r="HG19" s="25">
        <v>0</v>
      </c>
      <c r="HH19" s="25">
        <v>0</v>
      </c>
      <c r="HI19" s="25">
        <v>0</v>
      </c>
      <c r="HJ19" s="25">
        <v>0</v>
      </c>
      <c r="HK19" s="25">
        <v>0</v>
      </c>
      <c r="HL19" s="25">
        <v>0</v>
      </c>
      <c r="HM19" s="25">
        <v>0</v>
      </c>
      <c r="HN19" s="25">
        <v>0</v>
      </c>
      <c r="HO19" s="25">
        <v>0</v>
      </c>
      <c r="HP19" s="25">
        <v>0</v>
      </c>
      <c r="HQ19" s="25">
        <v>0</v>
      </c>
      <c r="HR19" s="25">
        <v>0</v>
      </c>
      <c r="HS19" s="25">
        <v>0</v>
      </c>
      <c r="HT19" s="25">
        <v>0</v>
      </c>
      <c r="HU19" s="25">
        <v>743863000</v>
      </c>
      <c r="HV19" s="25">
        <v>0</v>
      </c>
      <c r="HW19" s="25">
        <v>0</v>
      </c>
      <c r="HX19" s="25">
        <v>0</v>
      </c>
      <c r="HY19" s="25">
        <v>13223370000</v>
      </c>
      <c r="HZ19" s="25">
        <v>0</v>
      </c>
      <c r="IA19" s="25">
        <v>0</v>
      </c>
      <c r="IB19" s="25">
        <v>0</v>
      </c>
      <c r="IC19" s="25">
        <v>0</v>
      </c>
      <c r="ID19" s="25">
        <v>0</v>
      </c>
      <c r="IE19" s="25">
        <v>0</v>
      </c>
      <c r="IF19" s="25">
        <v>0</v>
      </c>
      <c r="IG19" s="25">
        <v>0</v>
      </c>
      <c r="IH19" s="25">
        <v>104672537000</v>
      </c>
      <c r="II19" s="25">
        <v>0</v>
      </c>
      <c r="IJ19" s="25">
        <v>0</v>
      </c>
      <c r="IK19" s="25">
        <v>0</v>
      </c>
      <c r="IL19" s="25">
        <v>0</v>
      </c>
      <c r="IM19" s="25">
        <v>0</v>
      </c>
      <c r="IN19" s="25">
        <v>0</v>
      </c>
      <c r="IO19" s="25">
        <v>0</v>
      </c>
      <c r="IP19" s="25">
        <v>0</v>
      </c>
      <c r="IQ19" s="25">
        <v>0</v>
      </c>
      <c r="IR19" s="25">
        <v>0</v>
      </c>
      <c r="IS19" s="25">
        <v>0</v>
      </c>
      <c r="IT19" s="25">
        <v>0</v>
      </c>
      <c r="IU19" s="25">
        <v>0</v>
      </c>
      <c r="IV19" s="25">
        <v>24205627000</v>
      </c>
      <c r="IW19" s="25">
        <v>0</v>
      </c>
      <c r="IX19" s="25">
        <v>0</v>
      </c>
      <c r="IY19" s="25">
        <v>0</v>
      </c>
      <c r="IZ19" s="25">
        <v>0</v>
      </c>
      <c r="JA19" s="25">
        <v>0</v>
      </c>
      <c r="JB19" s="25">
        <v>0</v>
      </c>
      <c r="JC19" s="25">
        <v>0</v>
      </c>
      <c r="JD19" s="25">
        <v>0</v>
      </c>
      <c r="JE19" s="25">
        <v>0</v>
      </c>
      <c r="JF19" s="25">
        <v>0</v>
      </c>
      <c r="JG19" s="25">
        <v>0</v>
      </c>
      <c r="JH19" s="25">
        <v>0</v>
      </c>
      <c r="JI19" s="25">
        <v>0</v>
      </c>
      <c r="JJ19" s="25">
        <v>0</v>
      </c>
      <c r="JK19" s="25">
        <v>0</v>
      </c>
      <c r="JL19" s="25">
        <v>22087200000</v>
      </c>
      <c r="JM19" s="25">
        <v>0</v>
      </c>
      <c r="JN19" s="25">
        <v>0</v>
      </c>
      <c r="JO19" s="25">
        <v>0</v>
      </c>
      <c r="JP19" s="25">
        <v>0</v>
      </c>
      <c r="JQ19" s="25">
        <v>0</v>
      </c>
      <c r="JR19" s="25">
        <v>0</v>
      </c>
      <c r="JS19" s="25">
        <v>0</v>
      </c>
      <c r="JT19" s="25">
        <v>0</v>
      </c>
      <c r="JU19" s="25">
        <v>8500000000</v>
      </c>
      <c r="JV19" s="25">
        <v>0</v>
      </c>
      <c r="JW19" s="25">
        <v>0</v>
      </c>
      <c r="JX19" s="25">
        <v>0</v>
      </c>
      <c r="JY19" s="25">
        <v>7320000000</v>
      </c>
      <c r="JZ19" s="25">
        <v>0</v>
      </c>
      <c r="KA19" s="25">
        <v>0</v>
      </c>
      <c r="KB19" s="25">
        <v>0</v>
      </c>
      <c r="KC19" s="25">
        <v>0</v>
      </c>
      <c r="KD19" s="25">
        <v>0</v>
      </c>
      <c r="KE19" s="25">
        <v>0</v>
      </c>
      <c r="KF19" s="25">
        <v>0</v>
      </c>
      <c r="KG19" s="25">
        <v>0</v>
      </c>
      <c r="KH19" s="25">
        <v>0</v>
      </c>
      <c r="KI19" s="25">
        <v>0</v>
      </c>
      <c r="KJ19" s="25">
        <v>0</v>
      </c>
      <c r="KK19" s="25">
        <v>0</v>
      </c>
      <c r="KL19" s="25">
        <v>0</v>
      </c>
      <c r="KM19" s="25">
        <v>0</v>
      </c>
      <c r="KN19" s="25">
        <v>0</v>
      </c>
      <c r="KO19" s="25">
        <v>0</v>
      </c>
      <c r="KP19" s="25">
        <v>0</v>
      </c>
      <c r="KQ19" s="25">
        <v>0</v>
      </c>
      <c r="KR19" s="25">
        <v>0</v>
      </c>
      <c r="KS19" s="25">
        <v>0</v>
      </c>
      <c r="KT19" s="25">
        <v>0</v>
      </c>
      <c r="KU19" s="25">
        <v>0</v>
      </c>
      <c r="KV19" s="25">
        <v>0</v>
      </c>
      <c r="KW19" s="25">
        <v>0</v>
      </c>
      <c r="KX19" s="25">
        <v>0</v>
      </c>
      <c r="KY19" s="25">
        <v>0</v>
      </c>
      <c r="KZ19" s="25">
        <v>0</v>
      </c>
      <c r="LA19" s="25">
        <v>0</v>
      </c>
      <c r="LB19" s="25">
        <v>0</v>
      </c>
      <c r="LC19" s="25">
        <v>0</v>
      </c>
      <c r="LD19" s="25">
        <v>0</v>
      </c>
      <c r="LE19" s="25">
        <v>0</v>
      </c>
      <c r="LF19" s="25">
        <v>0</v>
      </c>
      <c r="LG19" s="25">
        <v>0</v>
      </c>
      <c r="LH19" s="25">
        <v>0</v>
      </c>
      <c r="LI19" s="25">
        <v>3616000000</v>
      </c>
      <c r="LJ19" s="25">
        <v>0</v>
      </c>
      <c r="LK19" s="25">
        <v>0</v>
      </c>
      <c r="LL19" s="25">
        <v>0</v>
      </c>
      <c r="LM19" s="25">
        <v>0</v>
      </c>
      <c r="LN19" s="25">
        <v>0</v>
      </c>
      <c r="LO19" s="25">
        <v>0</v>
      </c>
      <c r="LP19" s="25">
        <v>0</v>
      </c>
      <c r="LQ19" s="25">
        <v>0</v>
      </c>
      <c r="LR19" s="25">
        <v>0</v>
      </c>
      <c r="LS19" s="25">
        <v>0</v>
      </c>
      <c r="LT19" s="25">
        <v>0</v>
      </c>
      <c r="LU19" s="25">
        <v>0</v>
      </c>
      <c r="LV19" s="25">
        <v>0</v>
      </c>
      <c r="LW19" s="25">
        <v>0</v>
      </c>
      <c r="LX19" s="25">
        <v>0</v>
      </c>
      <c r="LY19" s="25">
        <v>0</v>
      </c>
      <c r="LZ19" s="25">
        <v>0</v>
      </c>
      <c r="MA19" s="25">
        <v>10872290625</v>
      </c>
      <c r="MB19" s="25">
        <v>0</v>
      </c>
      <c r="MC19" s="25">
        <v>0</v>
      </c>
      <c r="MD19" s="25">
        <v>0</v>
      </c>
      <c r="ME19" s="25">
        <v>0</v>
      </c>
      <c r="MF19" s="25">
        <v>0</v>
      </c>
      <c r="MG19" s="25">
        <v>0</v>
      </c>
      <c r="MH19" s="25">
        <v>0</v>
      </c>
      <c r="MI19" s="25">
        <v>0</v>
      </c>
      <c r="MJ19" s="25">
        <v>0</v>
      </c>
      <c r="MK19" s="25">
        <v>0</v>
      </c>
      <c r="ML19" s="25">
        <v>0</v>
      </c>
      <c r="MM19" s="25">
        <v>0</v>
      </c>
      <c r="MN19" s="25">
        <v>0</v>
      </c>
      <c r="MO19" s="25">
        <v>0</v>
      </c>
      <c r="MP19" s="25">
        <v>0</v>
      </c>
      <c r="MQ19" s="25">
        <v>0</v>
      </c>
      <c r="MR19" s="25">
        <v>0</v>
      </c>
      <c r="MS19" s="25">
        <v>0</v>
      </c>
      <c r="MT19" s="25">
        <v>0</v>
      </c>
      <c r="MU19" s="25">
        <v>0</v>
      </c>
      <c r="MV19" s="25">
        <v>0</v>
      </c>
      <c r="MW19" s="25">
        <v>0</v>
      </c>
      <c r="MX19" s="25">
        <v>0</v>
      </c>
      <c r="MY19" s="25">
        <v>0</v>
      </c>
      <c r="MZ19" s="25">
        <v>0</v>
      </c>
      <c r="NA19" s="25">
        <v>0</v>
      </c>
      <c r="NB19" s="25">
        <v>0</v>
      </c>
      <c r="NC19" s="25">
        <v>0</v>
      </c>
      <c r="ND19" s="25">
        <v>0</v>
      </c>
      <c r="NE19" s="25">
        <v>0</v>
      </c>
      <c r="NF19" s="25">
        <v>0</v>
      </c>
      <c r="NG19" s="25">
        <v>0</v>
      </c>
      <c r="NH19" s="25">
        <v>0</v>
      </c>
      <c r="NI19" s="25">
        <v>0</v>
      </c>
      <c r="NJ19" s="25">
        <v>0</v>
      </c>
      <c r="NK19" s="25">
        <v>0</v>
      </c>
      <c r="NL19" s="25">
        <v>0</v>
      </c>
      <c r="NM19" s="25">
        <v>0</v>
      </c>
      <c r="NN19" s="25">
        <v>0</v>
      </c>
      <c r="NO19" s="25">
        <v>0</v>
      </c>
      <c r="NP19" s="25">
        <v>0</v>
      </c>
      <c r="NQ19" s="25">
        <v>0</v>
      </c>
      <c r="NR19" s="25">
        <v>0</v>
      </c>
      <c r="NS19" s="25">
        <v>0</v>
      </c>
      <c r="NT19" s="25">
        <v>2902000000</v>
      </c>
      <c r="NU19" s="25">
        <v>0</v>
      </c>
      <c r="NV19" s="25">
        <v>0</v>
      </c>
      <c r="NW19" s="25">
        <v>0</v>
      </c>
      <c r="NX19" s="25">
        <v>0</v>
      </c>
      <c r="NY19" s="25">
        <v>0</v>
      </c>
      <c r="NZ19" s="25">
        <v>0</v>
      </c>
      <c r="OA19" s="25">
        <v>0</v>
      </c>
      <c r="OB19" s="25">
        <v>0</v>
      </c>
      <c r="OC19" s="25">
        <v>0</v>
      </c>
      <c r="OD19" s="25">
        <v>72414169355.190002</v>
      </c>
      <c r="OE19" s="25">
        <v>0</v>
      </c>
      <c r="OF19" s="25">
        <v>0</v>
      </c>
      <c r="OG19" s="25">
        <v>0</v>
      </c>
      <c r="OH19" s="25">
        <v>0</v>
      </c>
      <c r="OI19" s="25">
        <v>0</v>
      </c>
      <c r="OJ19" s="25">
        <v>0</v>
      </c>
      <c r="OK19" s="25">
        <v>0</v>
      </c>
      <c r="OL19" s="25">
        <v>0</v>
      </c>
      <c r="OM19" s="25">
        <v>0</v>
      </c>
      <c r="ON19" s="25">
        <v>0</v>
      </c>
      <c r="OO19" s="25">
        <v>0</v>
      </c>
      <c r="OP19" s="25">
        <v>0</v>
      </c>
      <c r="OQ19" s="25">
        <v>0</v>
      </c>
      <c r="OR19" s="25">
        <v>0</v>
      </c>
      <c r="OS19" s="25">
        <v>0</v>
      </c>
      <c r="OT19" s="25">
        <v>1255800000</v>
      </c>
      <c r="OU19" s="25">
        <v>0</v>
      </c>
      <c r="OV19" s="25">
        <v>0</v>
      </c>
      <c r="OW19" s="25">
        <v>0</v>
      </c>
      <c r="OX19" s="25">
        <v>0</v>
      </c>
      <c r="OY19" s="25">
        <v>0</v>
      </c>
      <c r="OZ19" s="25">
        <v>0</v>
      </c>
      <c r="PA19" s="25">
        <v>193200000</v>
      </c>
      <c r="PB19" s="25">
        <v>1614600000</v>
      </c>
      <c r="PC19" s="25">
        <v>113850000</v>
      </c>
      <c r="PD19" s="25">
        <v>0</v>
      </c>
      <c r="PE19" s="25">
        <v>0</v>
      </c>
      <c r="PF19" s="25">
        <v>0</v>
      </c>
      <c r="PG19" s="25">
        <v>1031550000</v>
      </c>
      <c r="PH19" s="25">
        <v>0</v>
      </c>
      <c r="PI19" s="25">
        <v>0</v>
      </c>
      <c r="PJ19" s="25">
        <v>0</v>
      </c>
      <c r="PK19" s="25">
        <v>0</v>
      </c>
      <c r="PL19" s="25">
        <v>772800000</v>
      </c>
      <c r="PM19" s="25">
        <v>0</v>
      </c>
      <c r="PN19" s="25">
        <v>0</v>
      </c>
      <c r="PO19" s="25">
        <v>0</v>
      </c>
      <c r="PP19" s="25">
        <v>0</v>
      </c>
      <c r="PQ19" s="25">
        <v>0</v>
      </c>
      <c r="PR19" s="25">
        <v>0</v>
      </c>
      <c r="PS19" s="25">
        <v>0</v>
      </c>
      <c r="PT19" s="25">
        <v>0</v>
      </c>
      <c r="PU19" s="25">
        <v>6815768000</v>
      </c>
      <c r="PV19" s="25">
        <v>0</v>
      </c>
      <c r="PW19" s="25">
        <v>0</v>
      </c>
      <c r="PX19" s="25">
        <v>0</v>
      </c>
      <c r="PY19" s="25">
        <v>0</v>
      </c>
      <c r="PZ19" s="25">
        <v>0</v>
      </c>
      <c r="QA19" s="25">
        <v>446878926.26999998</v>
      </c>
      <c r="QB19" s="25">
        <v>0</v>
      </c>
      <c r="QC19" s="25">
        <v>44969955000</v>
      </c>
      <c r="QD19" s="25">
        <v>0</v>
      </c>
      <c r="QE19" s="25">
        <v>0</v>
      </c>
      <c r="QF19" s="25">
        <v>0</v>
      </c>
      <c r="QG19" s="25">
        <v>0</v>
      </c>
      <c r="QH19" s="25">
        <v>0</v>
      </c>
      <c r="QI19" s="25">
        <v>0</v>
      </c>
      <c r="QJ19" s="25">
        <v>0</v>
      </c>
      <c r="QK19" s="25">
        <v>0</v>
      </c>
      <c r="QL19" s="25">
        <v>0</v>
      </c>
      <c r="QM19" s="25">
        <v>0</v>
      </c>
      <c r="QN19" s="25">
        <v>0</v>
      </c>
      <c r="QO19" s="25">
        <v>0</v>
      </c>
      <c r="QP19" s="25">
        <v>0</v>
      </c>
      <c r="QQ19" s="25">
        <v>0</v>
      </c>
      <c r="QR19" s="25">
        <v>63607773024</v>
      </c>
      <c r="QS19" s="25">
        <v>0</v>
      </c>
      <c r="QT19" s="25">
        <v>0</v>
      </c>
      <c r="QU19" s="25">
        <v>0</v>
      </c>
      <c r="QV19" s="25">
        <v>0</v>
      </c>
      <c r="QW19" s="25">
        <v>0</v>
      </c>
      <c r="QX19" s="25">
        <v>0</v>
      </c>
      <c r="QY19" s="25">
        <v>29705460246</v>
      </c>
      <c r="QZ19" s="25">
        <v>0</v>
      </c>
      <c r="RA19" s="25">
        <v>0</v>
      </c>
      <c r="RB19" s="25">
        <v>0</v>
      </c>
      <c r="RC19" s="25">
        <v>40000000000</v>
      </c>
      <c r="RD19" s="25">
        <v>21719580000</v>
      </c>
      <c r="RE19" s="25">
        <v>39709868000</v>
      </c>
      <c r="RF19" s="25">
        <v>0</v>
      </c>
      <c r="RG19" s="25">
        <v>0</v>
      </c>
      <c r="RH19" s="25">
        <v>0</v>
      </c>
      <c r="RI19" s="25">
        <v>0</v>
      </c>
      <c r="RJ19" s="25">
        <v>0</v>
      </c>
      <c r="RK19" s="25">
        <v>0</v>
      </c>
      <c r="RL19" s="25">
        <v>0</v>
      </c>
      <c r="RM19" s="25">
        <v>0</v>
      </c>
      <c r="RN19" s="25">
        <v>0</v>
      </c>
      <c r="RO19" s="25">
        <v>0</v>
      </c>
      <c r="RP19" s="25">
        <v>0</v>
      </c>
      <c r="RQ19" s="25">
        <v>0</v>
      </c>
      <c r="RR19" s="25">
        <v>0</v>
      </c>
      <c r="RS19" s="25">
        <v>0</v>
      </c>
      <c r="RT19" s="25">
        <v>0</v>
      </c>
      <c r="RU19" s="25">
        <v>0</v>
      </c>
      <c r="RV19" s="25">
        <v>0</v>
      </c>
      <c r="RW19" s="25">
        <v>0</v>
      </c>
      <c r="RX19" s="25">
        <v>0</v>
      </c>
      <c r="RY19" s="25">
        <v>0</v>
      </c>
      <c r="RZ19" s="25">
        <v>0</v>
      </c>
      <c r="SA19" s="25">
        <v>0</v>
      </c>
      <c r="SB19" s="25">
        <v>0</v>
      </c>
      <c r="SC19" s="25">
        <v>0</v>
      </c>
      <c r="SD19" s="25">
        <v>0</v>
      </c>
      <c r="SE19" s="25">
        <v>0</v>
      </c>
      <c r="SF19" s="28">
        <v>27815664700</v>
      </c>
      <c r="SG19" s="25">
        <v>0</v>
      </c>
      <c r="SH19" s="25">
        <v>0</v>
      </c>
      <c r="SI19" s="25">
        <v>0</v>
      </c>
      <c r="SJ19" s="25">
        <v>0</v>
      </c>
      <c r="SK19" s="25">
        <v>0</v>
      </c>
      <c r="SL19" s="25">
        <v>0</v>
      </c>
      <c r="SM19" s="25">
        <v>0</v>
      </c>
      <c r="SN19" s="25">
        <v>0</v>
      </c>
      <c r="SO19" s="25">
        <v>0</v>
      </c>
      <c r="SP19" s="25">
        <v>0</v>
      </c>
      <c r="SQ19" s="25">
        <v>0</v>
      </c>
      <c r="SR19" s="25">
        <v>0</v>
      </c>
      <c r="SS19" s="25">
        <v>0</v>
      </c>
      <c r="ST19" s="25">
        <v>20460915888</v>
      </c>
      <c r="SU19" s="25">
        <v>0</v>
      </c>
      <c r="SV19" s="25">
        <v>0</v>
      </c>
      <c r="SW19" s="25">
        <v>0</v>
      </c>
      <c r="SX19" s="25">
        <v>0</v>
      </c>
      <c r="SY19" s="25">
        <v>0</v>
      </c>
      <c r="SZ19" s="25">
        <v>0</v>
      </c>
      <c r="TA19" s="25">
        <v>0</v>
      </c>
      <c r="TB19" s="25">
        <v>0</v>
      </c>
      <c r="TC19" s="25">
        <v>0</v>
      </c>
      <c r="TD19" s="25">
        <v>0</v>
      </c>
      <c r="TE19" s="25">
        <v>0</v>
      </c>
      <c r="TF19" s="25">
        <v>0</v>
      </c>
      <c r="TG19" s="25">
        <v>0</v>
      </c>
      <c r="TH19" s="25">
        <v>0</v>
      </c>
      <c r="TI19" s="25">
        <v>0</v>
      </c>
      <c r="TJ19" s="25">
        <v>0</v>
      </c>
      <c r="TK19" s="25">
        <v>0</v>
      </c>
      <c r="TL19" s="25">
        <v>4681500000</v>
      </c>
      <c r="TM19" s="25">
        <v>0</v>
      </c>
      <c r="TN19" s="25">
        <v>0</v>
      </c>
      <c r="TO19" s="25">
        <v>0</v>
      </c>
      <c r="TP19" s="25">
        <v>0</v>
      </c>
      <c r="TQ19" s="25">
        <v>0</v>
      </c>
      <c r="TR19" s="25">
        <v>0</v>
      </c>
      <c r="TS19" s="25">
        <v>0</v>
      </c>
      <c r="TT19" s="25">
        <v>0</v>
      </c>
      <c r="TU19" s="25">
        <v>0</v>
      </c>
      <c r="TV19" s="25">
        <v>0</v>
      </c>
      <c r="TW19" s="25">
        <v>0</v>
      </c>
    </row>
    <row r="20" spans="1:543" ht="15" x14ac:dyDescent="0.25">
      <c r="A20" s="10">
        <v>4</v>
      </c>
      <c r="B20" s="10">
        <v>3</v>
      </c>
      <c r="C20" s="10">
        <v>6</v>
      </c>
      <c r="D20" s="11" t="s">
        <v>559</v>
      </c>
      <c r="E20" s="12">
        <v>0</v>
      </c>
      <c r="F20" s="12">
        <v>0</v>
      </c>
      <c r="G20" s="12">
        <v>0</v>
      </c>
      <c r="H20" s="12">
        <v>158691037413</v>
      </c>
      <c r="I20" s="12">
        <v>234448345.66999999</v>
      </c>
      <c r="J20" s="12">
        <v>185309140108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115626444151</v>
      </c>
      <c r="Q20" s="12">
        <v>150774272479</v>
      </c>
      <c r="R20" s="12">
        <v>75273985769</v>
      </c>
      <c r="S20" s="12">
        <v>150000000</v>
      </c>
      <c r="T20" s="12">
        <v>0</v>
      </c>
      <c r="U20" s="12">
        <v>196274956602</v>
      </c>
      <c r="V20" s="12">
        <v>111292420534</v>
      </c>
      <c r="W20" s="12">
        <v>152744420522</v>
      </c>
      <c r="X20" s="12">
        <v>0</v>
      </c>
      <c r="Y20" s="12">
        <v>360000000</v>
      </c>
      <c r="Z20" s="12">
        <v>129232857794</v>
      </c>
      <c r="AA20" s="12">
        <v>0</v>
      </c>
      <c r="AB20" s="12">
        <v>104947081780</v>
      </c>
      <c r="AC20" s="12">
        <v>23990300991</v>
      </c>
      <c r="AD20" s="12">
        <v>5665135055</v>
      </c>
      <c r="AE20" s="12">
        <v>5795530825</v>
      </c>
      <c r="AF20" s="12">
        <v>7123603000</v>
      </c>
      <c r="AG20" s="12">
        <v>15945151431</v>
      </c>
      <c r="AH20" s="12">
        <v>0</v>
      </c>
      <c r="AI20" s="12">
        <v>33965321561</v>
      </c>
      <c r="AJ20" s="12">
        <v>0</v>
      </c>
      <c r="AK20" s="12">
        <v>0</v>
      </c>
      <c r="AL20" s="12">
        <v>23701900269</v>
      </c>
      <c r="AM20" s="12">
        <v>0</v>
      </c>
      <c r="AN20" s="12">
        <v>0</v>
      </c>
      <c r="AO20" s="12">
        <v>25684796430</v>
      </c>
      <c r="AP20" s="12">
        <v>40804828700</v>
      </c>
      <c r="AQ20" s="12">
        <v>0</v>
      </c>
      <c r="AR20" s="12">
        <v>0</v>
      </c>
      <c r="AS20" s="12">
        <v>19105943650</v>
      </c>
      <c r="AT20" s="12">
        <v>4002503600</v>
      </c>
      <c r="AU20" s="13">
        <v>26515243213</v>
      </c>
      <c r="AV20" s="12">
        <v>25570550000</v>
      </c>
      <c r="AW20" s="12">
        <v>22114272000</v>
      </c>
      <c r="AX20" s="12">
        <v>11835466544</v>
      </c>
      <c r="AY20" s="12">
        <v>0</v>
      </c>
      <c r="AZ20" s="12">
        <v>28555989600</v>
      </c>
      <c r="BA20" s="12">
        <v>8046659300</v>
      </c>
      <c r="BB20" s="12">
        <v>62976841605</v>
      </c>
      <c r="BC20" s="12">
        <v>0</v>
      </c>
      <c r="BD20" s="12">
        <v>39905770000</v>
      </c>
      <c r="BE20" s="12">
        <v>47401982171</v>
      </c>
      <c r="BF20" s="12">
        <v>0</v>
      </c>
      <c r="BG20" s="12">
        <v>71786252500</v>
      </c>
      <c r="BH20" s="12"/>
      <c r="BI20" s="12">
        <v>3088668791</v>
      </c>
      <c r="BJ20" s="12">
        <v>0</v>
      </c>
      <c r="BK20" s="12">
        <v>0</v>
      </c>
      <c r="BL20" s="12">
        <v>0</v>
      </c>
      <c r="BM20" s="12">
        <v>11464932000</v>
      </c>
      <c r="BN20" s="12">
        <v>0</v>
      </c>
      <c r="BO20" s="12">
        <v>0</v>
      </c>
      <c r="BP20" s="12">
        <v>1023125000</v>
      </c>
      <c r="BQ20" s="12">
        <v>0</v>
      </c>
      <c r="BR20" s="12">
        <v>929216000</v>
      </c>
      <c r="BS20" s="12">
        <v>0</v>
      </c>
      <c r="BT20" s="12">
        <v>0</v>
      </c>
      <c r="BU20" s="12">
        <v>2210420000</v>
      </c>
      <c r="BV20" s="12">
        <v>1159050000</v>
      </c>
      <c r="BW20" s="12">
        <v>13200600000</v>
      </c>
      <c r="BX20" s="12">
        <v>136534000</v>
      </c>
      <c r="BY20" s="12">
        <v>1905000000</v>
      </c>
      <c r="BZ20" s="12">
        <v>0</v>
      </c>
      <c r="CA20" s="12">
        <v>142362000</v>
      </c>
      <c r="CB20" s="12">
        <v>1416102852</v>
      </c>
      <c r="CC20" s="12">
        <v>4380000000</v>
      </c>
      <c r="CD20" s="12">
        <v>0</v>
      </c>
      <c r="CE20" s="12">
        <v>0</v>
      </c>
      <c r="CF20" s="12">
        <v>7116600000</v>
      </c>
      <c r="CG20" s="12">
        <v>1000000000</v>
      </c>
      <c r="CH20" s="12">
        <v>9457200000</v>
      </c>
      <c r="CI20" s="12">
        <v>0</v>
      </c>
      <c r="CJ20" s="12">
        <v>13158965597</v>
      </c>
      <c r="CK20" s="12">
        <v>0</v>
      </c>
      <c r="CL20" s="12">
        <v>2923200000</v>
      </c>
      <c r="CM20" s="12">
        <v>9378600000</v>
      </c>
      <c r="CN20" s="12">
        <v>0</v>
      </c>
      <c r="CO20" s="12">
        <v>61154372149</v>
      </c>
      <c r="CP20" s="12">
        <v>10266000000</v>
      </c>
      <c r="CQ20" s="12">
        <v>1592532424</v>
      </c>
      <c r="CR20" s="12">
        <v>0</v>
      </c>
      <c r="CS20" s="12">
        <v>9480808400</v>
      </c>
      <c r="CT20" s="12">
        <v>0</v>
      </c>
      <c r="CU20" s="12">
        <v>22084037070</v>
      </c>
      <c r="CV20" s="12">
        <v>24000000000</v>
      </c>
      <c r="CW20" s="12">
        <v>11000000000</v>
      </c>
      <c r="CX20" s="12">
        <v>0</v>
      </c>
      <c r="CY20" s="12">
        <v>0</v>
      </c>
      <c r="CZ20" s="12">
        <v>11000000000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15303798247</v>
      </c>
      <c r="DH20" s="12">
        <v>44703366690</v>
      </c>
      <c r="DI20" s="12">
        <v>135325832474</v>
      </c>
      <c r="DJ20" s="12">
        <v>90573109958</v>
      </c>
      <c r="DK20" s="12">
        <v>87643501969</v>
      </c>
      <c r="DL20" s="12">
        <v>60066417559</v>
      </c>
      <c r="DM20" s="12"/>
      <c r="DN20" s="12">
        <v>0</v>
      </c>
      <c r="DO20" s="12">
        <v>0</v>
      </c>
      <c r="DP20" s="12">
        <v>0</v>
      </c>
      <c r="DQ20" s="12">
        <v>23627872800</v>
      </c>
      <c r="DR20" s="12">
        <v>0</v>
      </c>
      <c r="DS20" s="12">
        <v>0</v>
      </c>
      <c r="DT20" s="12">
        <v>118773273779</v>
      </c>
      <c r="DU20" s="12">
        <v>57803755730</v>
      </c>
      <c r="DV20" s="12">
        <v>0</v>
      </c>
      <c r="DW20" s="12">
        <v>2000000000</v>
      </c>
      <c r="DX20" s="12">
        <v>0</v>
      </c>
      <c r="DY20" s="12">
        <v>0</v>
      </c>
      <c r="DZ20" s="12">
        <v>0</v>
      </c>
      <c r="EA20" s="12">
        <v>0</v>
      </c>
      <c r="EB20" s="12">
        <v>0</v>
      </c>
      <c r="EC20" s="12">
        <v>0</v>
      </c>
      <c r="ED20" s="12">
        <v>2772982448.6300001</v>
      </c>
      <c r="EE20" s="12">
        <v>0</v>
      </c>
      <c r="EF20" s="12">
        <v>5714154500</v>
      </c>
      <c r="EG20" s="12">
        <v>0</v>
      </c>
      <c r="EH20" s="12">
        <v>0</v>
      </c>
      <c r="EI20" s="12">
        <v>0</v>
      </c>
      <c r="EJ20" s="12">
        <v>0</v>
      </c>
      <c r="EK20" s="12">
        <v>0</v>
      </c>
      <c r="EL20" s="12">
        <v>0</v>
      </c>
      <c r="EM20" s="12">
        <v>151336264669</v>
      </c>
      <c r="EN20" s="12">
        <v>23581363889.759998</v>
      </c>
      <c r="EO20" s="12">
        <v>1100000</v>
      </c>
      <c r="EP20" s="12">
        <v>26273764000</v>
      </c>
      <c r="EQ20" s="12">
        <v>6358207649.0600004</v>
      </c>
      <c r="ER20" s="12">
        <v>0</v>
      </c>
      <c r="ES20" s="12">
        <v>0</v>
      </c>
      <c r="ET20" s="12">
        <v>0</v>
      </c>
      <c r="EU20" s="12">
        <v>971407793.96000004</v>
      </c>
      <c r="EV20" s="12">
        <v>0</v>
      </c>
      <c r="EW20" s="12">
        <v>0</v>
      </c>
      <c r="EX20" s="12">
        <v>0</v>
      </c>
      <c r="EY20" s="12">
        <v>0</v>
      </c>
      <c r="EZ20" s="12">
        <v>57458711246</v>
      </c>
      <c r="FA20" s="12">
        <v>164180612936</v>
      </c>
      <c r="FB20" s="12">
        <v>0</v>
      </c>
      <c r="FC20" s="12">
        <v>0</v>
      </c>
      <c r="FD20" s="12">
        <v>113992539736</v>
      </c>
      <c r="FE20" s="12">
        <v>138433778866</v>
      </c>
      <c r="FF20" s="12">
        <v>188305892229</v>
      </c>
      <c r="FG20" s="12">
        <v>43072337300</v>
      </c>
      <c r="FH20" s="12">
        <v>49619849550</v>
      </c>
      <c r="FI20" s="12">
        <v>183767556030</v>
      </c>
      <c r="FJ20" s="12">
        <v>55131836210</v>
      </c>
      <c r="FK20" s="12">
        <v>3931870643</v>
      </c>
      <c r="FL20" s="12">
        <v>217692694850</v>
      </c>
      <c r="FM20" s="12">
        <v>145679187152</v>
      </c>
      <c r="FN20" s="12">
        <v>369107198403</v>
      </c>
      <c r="FO20" s="12">
        <v>171273886280</v>
      </c>
      <c r="FP20" s="12">
        <v>112531408198</v>
      </c>
      <c r="FQ20" s="12">
        <v>23436076711</v>
      </c>
      <c r="FR20" s="12">
        <v>60125111179</v>
      </c>
      <c r="FS20" s="12">
        <v>17516048800</v>
      </c>
      <c r="FT20" s="12">
        <v>28143053665</v>
      </c>
      <c r="FU20" s="12">
        <v>198707858696</v>
      </c>
      <c r="FV20" s="12">
        <v>31280633263</v>
      </c>
      <c r="FW20" s="12">
        <v>189179497</v>
      </c>
      <c r="FX20" s="12">
        <v>97001717720</v>
      </c>
      <c r="FY20" s="12">
        <v>10236018396</v>
      </c>
      <c r="FZ20" s="12">
        <v>0</v>
      </c>
      <c r="GA20" s="12">
        <v>0</v>
      </c>
      <c r="GB20" s="12">
        <v>49439687475</v>
      </c>
      <c r="GC20" s="12">
        <v>40081940615</v>
      </c>
      <c r="GD20" s="12">
        <v>79163209924</v>
      </c>
      <c r="GE20" s="12">
        <v>0</v>
      </c>
      <c r="GF20" s="12">
        <v>99891819335</v>
      </c>
      <c r="GG20" s="12">
        <v>0</v>
      </c>
      <c r="GH20" s="12">
        <v>180188441</v>
      </c>
      <c r="GI20" s="12">
        <v>40570812482</v>
      </c>
      <c r="GJ20" s="12">
        <v>0</v>
      </c>
      <c r="GK20" s="12">
        <v>80088820000</v>
      </c>
      <c r="GL20" s="12">
        <v>0</v>
      </c>
      <c r="GM20" s="12">
        <v>52175790000</v>
      </c>
      <c r="GN20" s="12">
        <v>67936325000</v>
      </c>
      <c r="GO20" s="12">
        <v>92905405000</v>
      </c>
      <c r="GP20" s="12">
        <v>40725639637</v>
      </c>
      <c r="GQ20" s="12">
        <v>102337962946</v>
      </c>
      <c r="GR20" s="12">
        <v>0</v>
      </c>
      <c r="GS20" s="12">
        <v>0</v>
      </c>
      <c r="GT20" s="12">
        <v>0</v>
      </c>
      <c r="GU20" s="12">
        <v>0</v>
      </c>
      <c r="GV20" s="12">
        <v>142256824219</v>
      </c>
      <c r="GW20" s="12">
        <v>3003225000</v>
      </c>
      <c r="GX20" s="12">
        <v>95727407064</v>
      </c>
      <c r="GY20" s="12">
        <v>79905036166</v>
      </c>
      <c r="GZ20" s="12">
        <v>91132911034</v>
      </c>
      <c r="HA20" s="12">
        <v>0</v>
      </c>
      <c r="HB20" s="12">
        <v>51081472546</v>
      </c>
      <c r="HC20" s="12">
        <v>55652958309</v>
      </c>
      <c r="HD20" s="12">
        <v>0</v>
      </c>
      <c r="HE20" s="12">
        <v>28748064574</v>
      </c>
      <c r="HF20" s="12">
        <v>0</v>
      </c>
      <c r="HG20" s="12">
        <v>69405952776</v>
      </c>
      <c r="HH20" s="12">
        <v>24639830000</v>
      </c>
      <c r="HI20" s="12">
        <v>20144108310</v>
      </c>
      <c r="HJ20" s="12">
        <v>0</v>
      </c>
      <c r="HK20" s="12">
        <v>31844592800</v>
      </c>
      <c r="HL20" s="12">
        <v>30569642000</v>
      </c>
      <c r="HM20" s="12">
        <v>0</v>
      </c>
      <c r="HN20" s="12">
        <v>0</v>
      </c>
      <c r="HO20" s="12">
        <v>12406292400</v>
      </c>
      <c r="HP20" s="12">
        <v>0</v>
      </c>
      <c r="HQ20" s="12">
        <v>17686853665.400002</v>
      </c>
      <c r="HR20" s="12">
        <v>0</v>
      </c>
      <c r="HS20" s="12">
        <v>113587517000</v>
      </c>
      <c r="HT20" s="12">
        <v>90584450000</v>
      </c>
      <c r="HU20" s="12">
        <v>4878600</v>
      </c>
      <c r="HV20" s="12">
        <v>21280055244</v>
      </c>
      <c r="HW20" s="12">
        <v>22707570000</v>
      </c>
      <c r="HX20" s="12">
        <v>56899298063</v>
      </c>
      <c r="HY20" s="12">
        <v>23428668</v>
      </c>
      <c r="HZ20" s="12">
        <v>92977171000</v>
      </c>
      <c r="IA20" s="12">
        <v>16264396437.959999</v>
      </c>
      <c r="IB20" s="12">
        <v>41225617000</v>
      </c>
      <c r="IC20" s="12">
        <v>94464257</v>
      </c>
      <c r="ID20" s="12">
        <v>155766250000</v>
      </c>
      <c r="IE20" s="12">
        <v>144732977000</v>
      </c>
      <c r="IF20" s="12">
        <v>0</v>
      </c>
      <c r="IG20" s="12">
        <v>57503517000</v>
      </c>
      <c r="IH20" s="12">
        <v>0</v>
      </c>
      <c r="II20" s="12">
        <v>113786355900</v>
      </c>
      <c r="IJ20" s="12">
        <v>34571117000</v>
      </c>
      <c r="IK20" s="12">
        <v>55172136653</v>
      </c>
      <c r="IL20" s="12">
        <v>70451637000</v>
      </c>
      <c r="IM20" s="12">
        <v>0</v>
      </c>
      <c r="IN20" s="12">
        <v>42480477000</v>
      </c>
      <c r="IO20" s="12">
        <v>73003250000</v>
      </c>
      <c r="IP20" s="12">
        <v>0</v>
      </c>
      <c r="IQ20" s="12">
        <v>53508485940</v>
      </c>
      <c r="IR20" s="12">
        <v>33099257000</v>
      </c>
      <c r="IS20" s="12">
        <v>139211117000</v>
      </c>
      <c r="IT20" s="12">
        <v>0</v>
      </c>
      <c r="IU20" s="12">
        <v>3968807000</v>
      </c>
      <c r="IV20" s="12">
        <v>0</v>
      </c>
      <c r="IW20" s="12">
        <v>44188057000</v>
      </c>
      <c r="IX20" s="12">
        <v>3472843404</v>
      </c>
      <c r="IY20" s="12">
        <v>0</v>
      </c>
      <c r="IZ20" s="12">
        <v>54390858000</v>
      </c>
      <c r="JA20" s="12">
        <v>23629261000</v>
      </c>
      <c r="JB20" s="12">
        <v>651279000</v>
      </c>
      <c r="JC20" s="12">
        <v>0</v>
      </c>
      <c r="JD20" s="12">
        <v>40286200000</v>
      </c>
      <c r="JE20" s="12">
        <v>100662800000</v>
      </c>
      <c r="JF20" s="12">
        <v>54103600000</v>
      </c>
      <c r="JG20" s="12">
        <v>0</v>
      </c>
      <c r="JH20" s="12">
        <v>17393600000</v>
      </c>
      <c r="JI20" s="12">
        <v>31905400000</v>
      </c>
      <c r="JJ20" s="12">
        <v>35031200000</v>
      </c>
      <c r="JK20" s="12">
        <v>14122600000</v>
      </c>
      <c r="JL20" s="12">
        <v>291534640.91000003</v>
      </c>
      <c r="JM20" s="12">
        <v>19414800000</v>
      </c>
      <c r="JN20" s="12">
        <v>17923600000</v>
      </c>
      <c r="JO20" s="12">
        <v>16911200000</v>
      </c>
      <c r="JP20" s="12">
        <v>5754400000</v>
      </c>
      <c r="JQ20" s="12">
        <v>125637369000</v>
      </c>
      <c r="JR20" s="12">
        <v>305384160371.66998</v>
      </c>
      <c r="JS20" s="12">
        <v>9518742696</v>
      </c>
      <c r="JT20" s="12">
        <v>1046521581.11</v>
      </c>
      <c r="JU20" s="12">
        <v>0</v>
      </c>
      <c r="JV20" s="12">
        <v>6700000000</v>
      </c>
      <c r="JW20" s="12">
        <v>7830000000</v>
      </c>
      <c r="JX20" s="12">
        <v>0</v>
      </c>
      <c r="JY20" s="12">
        <v>20352510000</v>
      </c>
      <c r="JZ20" s="12">
        <v>2992797973</v>
      </c>
      <c r="KA20" s="12">
        <v>14668967942</v>
      </c>
      <c r="KB20" s="12">
        <v>8450000000</v>
      </c>
      <c r="KC20" s="12">
        <v>8380370932</v>
      </c>
      <c r="KD20" s="12">
        <v>8400000000</v>
      </c>
      <c r="KE20" s="12">
        <v>8800000000</v>
      </c>
      <c r="KF20" s="12">
        <v>8038477758</v>
      </c>
      <c r="KG20" s="12">
        <v>0</v>
      </c>
      <c r="KH20" s="12">
        <v>0</v>
      </c>
      <c r="KI20" s="12">
        <v>0</v>
      </c>
      <c r="KJ20" s="12">
        <v>0</v>
      </c>
      <c r="KK20" s="12">
        <v>0</v>
      </c>
      <c r="KL20" s="12">
        <v>51674948187.5</v>
      </c>
      <c r="KM20" s="12">
        <v>41708387000</v>
      </c>
      <c r="KN20" s="12">
        <v>551247488</v>
      </c>
      <c r="KO20" s="12">
        <v>0</v>
      </c>
      <c r="KP20" s="12">
        <v>8868682819.6000004</v>
      </c>
      <c r="KQ20" s="12">
        <v>0</v>
      </c>
      <c r="KR20" s="12">
        <v>20000000000</v>
      </c>
      <c r="KS20" s="12">
        <v>30868256717</v>
      </c>
      <c r="KT20" s="12">
        <v>0</v>
      </c>
      <c r="KU20" s="12">
        <v>352611956905</v>
      </c>
      <c r="KV20" s="12">
        <v>243434500000</v>
      </c>
      <c r="KW20" s="12">
        <v>307059700000</v>
      </c>
      <c r="KX20" s="12">
        <v>210813700000</v>
      </c>
      <c r="KY20" s="12">
        <v>71833500000</v>
      </c>
      <c r="KZ20" s="12">
        <v>307962500000</v>
      </c>
      <c r="LA20" s="12">
        <v>0</v>
      </c>
      <c r="LB20" s="12">
        <v>3505749685.4299998</v>
      </c>
      <c r="LC20" s="12">
        <v>687750671600</v>
      </c>
      <c r="LD20" s="12">
        <v>78744300000</v>
      </c>
      <c r="LE20" s="12">
        <v>36042525000</v>
      </c>
      <c r="LF20" s="12">
        <v>0</v>
      </c>
      <c r="LG20" s="12">
        <v>7716000000</v>
      </c>
      <c r="LH20" s="12">
        <v>27496000000</v>
      </c>
      <c r="LI20" s="12">
        <v>0</v>
      </c>
      <c r="LJ20" s="12">
        <v>5000000000</v>
      </c>
      <c r="LK20" s="12">
        <v>2844884025</v>
      </c>
      <c r="LL20" s="12">
        <v>1168800000</v>
      </c>
      <c r="LM20" s="12">
        <v>3568800000</v>
      </c>
      <c r="LN20" s="12">
        <v>1528800000</v>
      </c>
      <c r="LO20" s="12">
        <v>6950000000</v>
      </c>
      <c r="LP20" s="12">
        <v>1872947107</v>
      </c>
      <c r="LQ20" s="12">
        <v>1612980158</v>
      </c>
      <c r="LR20" s="12">
        <v>540000000</v>
      </c>
      <c r="LS20" s="12">
        <v>4347000000</v>
      </c>
      <c r="LT20" s="12">
        <v>1100000000</v>
      </c>
      <c r="LU20" s="12">
        <v>2699954248.79</v>
      </c>
      <c r="LV20" s="12">
        <v>0</v>
      </c>
      <c r="LW20" s="12">
        <v>0</v>
      </c>
      <c r="LX20" s="12">
        <v>1286586125</v>
      </c>
      <c r="LY20" s="12">
        <v>4999440149</v>
      </c>
      <c r="LZ20" s="12">
        <v>2361088250</v>
      </c>
      <c r="MA20" s="12">
        <v>0</v>
      </c>
      <c r="MB20" s="12">
        <v>1138885875</v>
      </c>
      <c r="MC20" s="12">
        <v>19729569850</v>
      </c>
      <c r="MD20" s="12">
        <v>0</v>
      </c>
      <c r="ME20" s="12">
        <v>27643841625</v>
      </c>
      <c r="MF20" s="12">
        <v>7661695350</v>
      </c>
      <c r="MG20" s="12">
        <v>6710845000</v>
      </c>
      <c r="MH20" s="12">
        <v>3130000000</v>
      </c>
      <c r="MI20" s="12">
        <v>4028300000</v>
      </c>
      <c r="MJ20" s="12">
        <v>0</v>
      </c>
      <c r="MK20" s="12">
        <v>0</v>
      </c>
      <c r="ML20" s="12">
        <v>11496898285</v>
      </c>
      <c r="MM20" s="12">
        <v>27066070714</v>
      </c>
      <c r="MN20" s="12">
        <v>21440540540</v>
      </c>
      <c r="MO20" s="12">
        <v>10838922520</v>
      </c>
      <c r="MP20" s="12">
        <v>32703671720</v>
      </c>
      <c r="MQ20" s="12">
        <v>17275868173.5</v>
      </c>
      <c r="MR20" s="12">
        <v>18589399000</v>
      </c>
      <c r="MS20" s="12">
        <v>12977727420</v>
      </c>
      <c r="MT20" s="12">
        <v>13484207700</v>
      </c>
      <c r="MU20" s="12">
        <v>15528065152.5</v>
      </c>
      <c r="MV20" s="12">
        <v>0</v>
      </c>
      <c r="MW20" s="12">
        <v>6508791200</v>
      </c>
      <c r="MX20" s="12">
        <v>14168713880</v>
      </c>
      <c r="MY20" s="12">
        <v>14886136480</v>
      </c>
      <c r="MZ20" s="12">
        <v>12562112680</v>
      </c>
      <c r="NA20" s="12">
        <v>16719976382</v>
      </c>
      <c r="NB20" s="12">
        <v>12264995440</v>
      </c>
      <c r="NC20" s="12">
        <v>18492077840</v>
      </c>
      <c r="ND20" s="12">
        <v>8064467560</v>
      </c>
      <c r="NE20" s="12">
        <v>62162663240</v>
      </c>
      <c r="NF20" s="12">
        <v>10352435366.9</v>
      </c>
      <c r="NG20" s="12">
        <v>0</v>
      </c>
      <c r="NH20" s="12">
        <v>0</v>
      </c>
      <c r="NI20" s="12">
        <v>0</v>
      </c>
      <c r="NJ20" s="12">
        <v>2313910787</v>
      </c>
      <c r="NK20" s="12">
        <v>22238495932</v>
      </c>
      <c r="NL20" s="12">
        <v>17228000000</v>
      </c>
      <c r="NM20" s="12">
        <v>360856156</v>
      </c>
      <c r="NN20" s="12">
        <v>2104884882</v>
      </c>
      <c r="NO20" s="12">
        <v>765000000</v>
      </c>
      <c r="NP20" s="12">
        <v>5535000000</v>
      </c>
      <c r="NQ20" s="12">
        <v>0</v>
      </c>
      <c r="NR20" s="12">
        <v>1620000000</v>
      </c>
      <c r="NS20" s="12">
        <v>13480428101</v>
      </c>
      <c r="NT20" s="12">
        <v>1755493731.5</v>
      </c>
      <c r="NU20" s="12">
        <v>11528029212</v>
      </c>
      <c r="NV20" s="12">
        <v>6274538238</v>
      </c>
      <c r="NW20" s="12">
        <v>5275303340</v>
      </c>
      <c r="NX20" s="12">
        <v>0</v>
      </c>
      <c r="NY20" s="12">
        <v>0</v>
      </c>
      <c r="NZ20" s="12">
        <v>1220000000</v>
      </c>
      <c r="OA20" s="12">
        <v>467737612</v>
      </c>
      <c r="OB20" s="12">
        <v>205000000</v>
      </c>
      <c r="OC20" s="12">
        <v>2150000000</v>
      </c>
      <c r="OD20" s="12">
        <v>10404872.199999999</v>
      </c>
      <c r="OE20" s="12">
        <v>7336400000</v>
      </c>
      <c r="OF20" s="12">
        <v>4620000000</v>
      </c>
      <c r="OG20" s="12">
        <v>250000000</v>
      </c>
      <c r="OH20" s="12">
        <v>0</v>
      </c>
      <c r="OI20" s="12">
        <v>141006833000</v>
      </c>
      <c r="OJ20" s="12">
        <v>8500000000</v>
      </c>
      <c r="OK20" s="12">
        <v>0</v>
      </c>
      <c r="OL20" s="12">
        <v>0</v>
      </c>
      <c r="OM20" s="12">
        <v>7000000000</v>
      </c>
      <c r="ON20" s="12">
        <v>0</v>
      </c>
      <c r="OO20" s="12">
        <v>35200000</v>
      </c>
      <c r="OP20" s="12">
        <v>0</v>
      </c>
      <c r="OQ20" s="12">
        <v>0</v>
      </c>
      <c r="OR20" s="12">
        <v>0</v>
      </c>
      <c r="OS20" s="12">
        <v>4773048725</v>
      </c>
      <c r="OT20" s="12">
        <v>0</v>
      </c>
      <c r="OU20" s="12">
        <v>0</v>
      </c>
      <c r="OV20" s="12">
        <v>1794000000</v>
      </c>
      <c r="OW20" s="12">
        <v>1159200000</v>
      </c>
      <c r="OX20" s="12">
        <v>0</v>
      </c>
      <c r="OY20" s="12">
        <v>1117800000</v>
      </c>
      <c r="OZ20" s="12">
        <v>700350000</v>
      </c>
      <c r="PA20" s="12">
        <v>0</v>
      </c>
      <c r="PB20" s="12">
        <v>0</v>
      </c>
      <c r="PC20" s="12">
        <v>0</v>
      </c>
      <c r="PD20" s="12">
        <v>1366200000</v>
      </c>
      <c r="PE20" s="12">
        <v>962550000</v>
      </c>
      <c r="PF20" s="12">
        <v>1117800000</v>
      </c>
      <c r="PG20" s="12">
        <v>0</v>
      </c>
      <c r="PH20" s="12">
        <v>814200000</v>
      </c>
      <c r="PI20" s="12">
        <v>303600000</v>
      </c>
      <c r="PJ20" s="12">
        <v>979800000</v>
      </c>
      <c r="PK20" s="12">
        <v>0</v>
      </c>
      <c r="PL20" s="12">
        <v>6586300</v>
      </c>
      <c r="PM20" s="12">
        <v>0</v>
      </c>
      <c r="PN20" s="12">
        <v>427800000</v>
      </c>
      <c r="PO20" s="12">
        <v>10907792604</v>
      </c>
      <c r="PP20" s="12">
        <v>0</v>
      </c>
      <c r="PQ20" s="12">
        <v>2993758100</v>
      </c>
      <c r="PR20" s="12">
        <v>5801312500</v>
      </c>
      <c r="PS20" s="12">
        <v>755158500</v>
      </c>
      <c r="PT20" s="12">
        <v>1200469000</v>
      </c>
      <c r="PU20" s="12">
        <v>0</v>
      </c>
      <c r="PV20" s="12">
        <v>4744995236</v>
      </c>
      <c r="PW20" s="12">
        <v>671359300</v>
      </c>
      <c r="PX20" s="12">
        <v>16193160572</v>
      </c>
      <c r="PY20" s="12">
        <v>22676792500</v>
      </c>
      <c r="PZ20" s="12">
        <v>19183341413.599998</v>
      </c>
      <c r="QA20" s="12">
        <v>0</v>
      </c>
      <c r="QB20" s="12">
        <v>344005701000</v>
      </c>
      <c r="QC20" s="12">
        <v>26127791000</v>
      </c>
      <c r="QD20" s="12">
        <v>0</v>
      </c>
      <c r="QE20" s="12">
        <v>13000000000</v>
      </c>
      <c r="QF20" s="12">
        <v>0</v>
      </c>
      <c r="QG20" s="12">
        <v>10000000000</v>
      </c>
      <c r="QH20" s="12">
        <v>1764791431</v>
      </c>
      <c r="QI20" s="12">
        <v>18500000000</v>
      </c>
      <c r="QJ20" s="12">
        <v>35000000000</v>
      </c>
      <c r="QK20" s="12">
        <v>21448879000</v>
      </c>
      <c r="QL20" s="12">
        <v>87168945000</v>
      </c>
      <c r="QM20" s="12">
        <v>0</v>
      </c>
      <c r="QN20" s="12">
        <v>35765885000</v>
      </c>
      <c r="QO20" s="12">
        <v>12000000000</v>
      </c>
      <c r="QP20" s="12">
        <v>6296394000</v>
      </c>
      <c r="QQ20" s="12">
        <v>0</v>
      </c>
      <c r="QR20" s="12">
        <v>0</v>
      </c>
      <c r="QS20" s="12">
        <v>20807286000</v>
      </c>
      <c r="QT20" s="12">
        <v>0</v>
      </c>
      <c r="QU20" s="12">
        <v>19468740000</v>
      </c>
      <c r="QV20" s="12">
        <v>27000000000</v>
      </c>
      <c r="QW20" s="12">
        <v>0</v>
      </c>
      <c r="QX20" s="12">
        <v>65161874200</v>
      </c>
      <c r="QY20" s="12">
        <v>0</v>
      </c>
      <c r="QZ20" s="12">
        <v>86773384000</v>
      </c>
      <c r="RA20" s="12">
        <v>0</v>
      </c>
      <c r="RB20" s="12">
        <v>0</v>
      </c>
      <c r="RC20" s="12">
        <v>1538874046</v>
      </c>
      <c r="RD20" s="12">
        <v>2199966000</v>
      </c>
      <c r="RE20" s="12">
        <v>0</v>
      </c>
      <c r="RF20" s="12">
        <v>0</v>
      </c>
      <c r="RG20" s="12">
        <v>28041787</v>
      </c>
      <c r="RH20" s="12">
        <v>51050100</v>
      </c>
      <c r="RI20" s="12">
        <v>0</v>
      </c>
      <c r="RJ20" s="12">
        <v>0</v>
      </c>
      <c r="RK20" s="12">
        <v>0</v>
      </c>
      <c r="RL20" s="12">
        <v>0</v>
      </c>
      <c r="RM20" s="12">
        <v>0</v>
      </c>
      <c r="RN20" s="12">
        <v>40000004.090000004</v>
      </c>
      <c r="RO20" s="12">
        <v>0</v>
      </c>
      <c r="RP20" s="12">
        <v>0</v>
      </c>
      <c r="RQ20" s="12">
        <v>2410023776</v>
      </c>
      <c r="RR20" s="12">
        <v>0</v>
      </c>
      <c r="RS20" s="12">
        <v>898000000</v>
      </c>
      <c r="RT20" s="12">
        <v>105051356000</v>
      </c>
      <c r="RU20" s="12">
        <v>0</v>
      </c>
      <c r="RV20" s="12">
        <v>30224500000</v>
      </c>
      <c r="RW20" s="12">
        <v>12586000000</v>
      </c>
      <c r="RX20" s="12">
        <v>53224452000</v>
      </c>
      <c r="RY20" s="12">
        <v>26010850000</v>
      </c>
      <c r="RZ20" s="12">
        <v>0</v>
      </c>
      <c r="SA20" s="12">
        <v>45485086000</v>
      </c>
      <c r="SB20" s="12">
        <v>18285228344</v>
      </c>
      <c r="SC20" s="12">
        <v>0</v>
      </c>
      <c r="SD20" s="12">
        <v>21003813900</v>
      </c>
      <c r="SE20" s="12">
        <v>22944528000</v>
      </c>
      <c r="SF20" s="12">
        <v>0</v>
      </c>
      <c r="SG20" s="12">
        <v>27239975100</v>
      </c>
      <c r="SH20" s="12">
        <v>0</v>
      </c>
      <c r="SI20" s="12">
        <v>2607424500</v>
      </c>
      <c r="SJ20" s="12">
        <v>0</v>
      </c>
      <c r="SK20" s="12">
        <v>4485828887</v>
      </c>
      <c r="SL20" s="12">
        <v>2788692400</v>
      </c>
      <c r="SM20" s="12">
        <v>6951759200</v>
      </c>
      <c r="SN20" s="12">
        <v>2976255000</v>
      </c>
      <c r="SO20" s="12">
        <v>0</v>
      </c>
      <c r="SP20" s="12">
        <v>93293785947</v>
      </c>
      <c r="SQ20" s="12">
        <v>25255668171</v>
      </c>
      <c r="SR20" s="12">
        <v>0</v>
      </c>
      <c r="SS20" s="12">
        <v>127516567514</v>
      </c>
      <c r="ST20" s="12">
        <v>0</v>
      </c>
      <c r="SU20" s="12">
        <v>24435512913.990002</v>
      </c>
      <c r="SV20" s="12">
        <v>21701754704</v>
      </c>
      <c r="SW20" s="12">
        <v>0</v>
      </c>
      <c r="SX20" s="12">
        <v>0</v>
      </c>
      <c r="SY20" s="12">
        <v>0</v>
      </c>
      <c r="SZ20" s="12">
        <v>0</v>
      </c>
      <c r="TA20" s="12">
        <v>0</v>
      </c>
      <c r="TB20" s="12">
        <v>0</v>
      </c>
      <c r="TC20" s="12">
        <v>0</v>
      </c>
      <c r="TD20" s="12">
        <v>0</v>
      </c>
      <c r="TE20" s="12">
        <v>0</v>
      </c>
      <c r="TF20" s="12">
        <v>68637</v>
      </c>
      <c r="TG20" s="12">
        <v>15109401010</v>
      </c>
      <c r="TH20" s="12">
        <v>0</v>
      </c>
      <c r="TI20" s="12">
        <v>0</v>
      </c>
      <c r="TJ20" s="12">
        <v>5000000000</v>
      </c>
      <c r="TK20" s="12">
        <v>0</v>
      </c>
      <c r="TL20" s="12">
        <v>0</v>
      </c>
      <c r="TM20" s="12">
        <v>239250000</v>
      </c>
      <c r="TN20" s="12">
        <v>14061200000</v>
      </c>
      <c r="TO20" s="12">
        <v>338600000</v>
      </c>
      <c r="TP20" s="12">
        <v>2208100000</v>
      </c>
      <c r="TQ20" s="12">
        <v>0</v>
      </c>
      <c r="TR20" s="12">
        <v>0</v>
      </c>
      <c r="TS20" s="12">
        <v>26276770000</v>
      </c>
      <c r="TT20" s="12">
        <v>98071396300</v>
      </c>
      <c r="TU20" s="12">
        <v>43063500000</v>
      </c>
      <c r="TV20" s="12">
        <v>36791842201</v>
      </c>
      <c r="TW20" s="12">
        <v>2561000000</v>
      </c>
    </row>
    <row r="21" spans="1:543" ht="15" x14ac:dyDescent="0.25">
      <c r="A21" s="4">
        <v>5</v>
      </c>
      <c r="B21" s="4"/>
      <c r="C21" s="4"/>
      <c r="D21" s="5" t="s">
        <v>560</v>
      </c>
      <c r="E21" s="6">
        <f>E22+E31</f>
        <v>12045847341692.82</v>
      </c>
      <c r="F21" s="6">
        <f t="shared" ref="F21:BQ21" si="36">F22+F31</f>
        <v>906667815660</v>
      </c>
      <c r="G21" s="6">
        <f t="shared" si="36"/>
        <v>1161830504189</v>
      </c>
      <c r="H21" s="6">
        <f t="shared" si="36"/>
        <v>964025755931</v>
      </c>
      <c r="I21" s="6">
        <f t="shared" si="36"/>
        <v>603376714639</v>
      </c>
      <c r="J21" s="6">
        <f t="shared" si="36"/>
        <v>1075688189851.25</v>
      </c>
      <c r="K21" s="6">
        <f t="shared" si="36"/>
        <v>868713769015</v>
      </c>
      <c r="L21" s="6">
        <f t="shared" si="36"/>
        <v>1258955530117.8701</v>
      </c>
      <c r="M21" s="6">
        <f t="shared" si="36"/>
        <v>1704732393611.1299</v>
      </c>
      <c r="N21" s="6">
        <f t="shared" si="36"/>
        <v>1280879667646.8101</v>
      </c>
      <c r="O21" s="6">
        <f t="shared" si="36"/>
        <v>1248820046554</v>
      </c>
      <c r="P21" s="6">
        <f t="shared" si="36"/>
        <v>568639611377</v>
      </c>
      <c r="Q21" s="6">
        <f t="shared" si="36"/>
        <v>1096156567907</v>
      </c>
      <c r="R21" s="6">
        <f t="shared" si="36"/>
        <v>521442226072</v>
      </c>
      <c r="S21" s="6">
        <f t="shared" si="36"/>
        <v>729568321376.67004</v>
      </c>
      <c r="T21" s="6">
        <f t="shared" si="36"/>
        <v>727480904420</v>
      </c>
      <c r="U21" s="6">
        <f t="shared" si="36"/>
        <v>670409514950</v>
      </c>
      <c r="V21" s="6">
        <f t="shared" si="36"/>
        <v>689042032197</v>
      </c>
      <c r="W21" s="6">
        <f t="shared" si="36"/>
        <v>667187732033</v>
      </c>
      <c r="X21" s="6">
        <f t="shared" si="36"/>
        <v>898786109306.5</v>
      </c>
      <c r="Y21" s="6">
        <f t="shared" si="36"/>
        <v>897491135764.94995</v>
      </c>
      <c r="Z21" s="6">
        <f t="shared" si="36"/>
        <v>707548249377</v>
      </c>
      <c r="AA21" s="6">
        <f t="shared" si="36"/>
        <v>663825316841</v>
      </c>
      <c r="AB21" s="6">
        <f t="shared" si="36"/>
        <v>466047723637</v>
      </c>
      <c r="AC21" s="6">
        <f t="shared" si="36"/>
        <v>7808557309739.2002</v>
      </c>
      <c r="AD21" s="6">
        <f t="shared" si="36"/>
        <v>1388135949419.6802</v>
      </c>
      <c r="AE21" s="6">
        <f t="shared" si="36"/>
        <v>745528686137.86987</v>
      </c>
      <c r="AF21" s="6">
        <f t="shared" si="36"/>
        <v>2392252735840.1797</v>
      </c>
      <c r="AG21" s="6">
        <f t="shared" si="36"/>
        <v>889667378450.12</v>
      </c>
      <c r="AH21" s="6">
        <f t="shared" si="36"/>
        <v>915110451097.16003</v>
      </c>
      <c r="AI21" s="6">
        <f t="shared" si="36"/>
        <v>1605301211464.5701</v>
      </c>
      <c r="AJ21" s="6">
        <f t="shared" si="36"/>
        <v>972738850695</v>
      </c>
      <c r="AK21" s="6">
        <f t="shared" si="36"/>
        <v>512571338927</v>
      </c>
      <c r="AL21" s="6">
        <f t="shared" si="36"/>
        <v>1648278603129.29</v>
      </c>
      <c r="AM21" s="6">
        <f t="shared" si="36"/>
        <v>862248440427</v>
      </c>
      <c r="AN21" s="6">
        <f t="shared" si="36"/>
        <v>755512922220.38</v>
      </c>
      <c r="AO21" s="6">
        <f t="shared" si="36"/>
        <v>816538465050.87</v>
      </c>
      <c r="AP21" s="6">
        <f t="shared" si="36"/>
        <v>770864744416</v>
      </c>
      <c r="AQ21" s="6">
        <f t="shared" si="36"/>
        <v>804308312949</v>
      </c>
      <c r="AR21" s="6">
        <f t="shared" si="36"/>
        <v>3723643299085.5996</v>
      </c>
      <c r="AS21" s="6">
        <f t="shared" si="36"/>
        <v>774365721075.38</v>
      </c>
      <c r="AT21" s="6">
        <f t="shared" si="36"/>
        <v>521086192484.84003</v>
      </c>
      <c r="AU21" s="6">
        <f t="shared" si="36"/>
        <v>571815142219.5</v>
      </c>
      <c r="AV21" s="6">
        <f t="shared" si="36"/>
        <v>614015440542.57996</v>
      </c>
      <c r="AW21" s="6">
        <f t="shared" si="36"/>
        <v>670016493046</v>
      </c>
      <c r="AX21" s="6">
        <f t="shared" si="36"/>
        <v>416527376633</v>
      </c>
      <c r="AY21" s="6">
        <f t="shared" si="36"/>
        <v>719011176949</v>
      </c>
      <c r="AZ21" s="6">
        <f t="shared" si="36"/>
        <v>700844955590.35999</v>
      </c>
      <c r="BA21" s="6">
        <f t="shared" si="36"/>
        <v>1010452029829.0599</v>
      </c>
      <c r="BB21" s="6">
        <f t="shared" si="36"/>
        <v>572943309466</v>
      </c>
      <c r="BC21" s="6">
        <f t="shared" si="36"/>
        <v>791504676902</v>
      </c>
      <c r="BD21" s="6">
        <f t="shared" si="36"/>
        <v>512166208126.41998</v>
      </c>
      <c r="BE21" s="6">
        <f t="shared" si="36"/>
        <v>588450004535</v>
      </c>
      <c r="BF21" s="6">
        <f t="shared" si="36"/>
        <v>664847085092</v>
      </c>
      <c r="BG21" s="6">
        <f t="shared" si="36"/>
        <v>754766383131.02002</v>
      </c>
      <c r="BH21" s="6">
        <f t="shared" si="36"/>
        <v>446661720642.67999</v>
      </c>
      <c r="BI21" s="6">
        <f t="shared" si="36"/>
        <v>370809893720</v>
      </c>
      <c r="BJ21" s="6">
        <f t="shared" si="36"/>
        <v>499334041237</v>
      </c>
      <c r="BK21" s="6">
        <f t="shared" si="36"/>
        <v>3483672355530.9502</v>
      </c>
      <c r="BL21" s="6">
        <f t="shared" si="36"/>
        <v>986352862831</v>
      </c>
      <c r="BM21" s="6">
        <f t="shared" si="36"/>
        <v>1095888612110.65</v>
      </c>
      <c r="BN21" s="6">
        <f t="shared" si="36"/>
        <v>689716977220.42993</v>
      </c>
      <c r="BO21" s="6">
        <f t="shared" si="36"/>
        <v>767462637969</v>
      </c>
      <c r="BP21" s="6">
        <f t="shared" si="36"/>
        <v>767462637969</v>
      </c>
      <c r="BQ21" s="6">
        <f t="shared" si="36"/>
        <v>1143199497048</v>
      </c>
      <c r="BR21" s="6">
        <f t="shared" ref="BR21:EC21" si="37">BR22+BR31</f>
        <v>708294349969</v>
      </c>
      <c r="BS21" s="6">
        <f t="shared" si="37"/>
        <v>948937934457.64001</v>
      </c>
      <c r="BT21" s="6">
        <f t="shared" si="37"/>
        <v>971007739987</v>
      </c>
      <c r="BU21" s="6">
        <f t="shared" si="37"/>
        <v>542050414973.83002</v>
      </c>
      <c r="BV21" s="6">
        <f t="shared" si="37"/>
        <v>406617041960</v>
      </c>
      <c r="BW21" s="6">
        <f t="shared" si="37"/>
        <v>1794324395903</v>
      </c>
      <c r="BX21" s="6">
        <f t="shared" si="37"/>
        <v>593640727396</v>
      </c>
      <c r="BY21" s="6">
        <f t="shared" si="37"/>
        <v>472392963810.73999</v>
      </c>
      <c r="BZ21" s="6">
        <f t="shared" si="37"/>
        <v>452972592178.45996</v>
      </c>
      <c r="CA21" s="6">
        <f t="shared" si="37"/>
        <v>505918261869.54004</v>
      </c>
      <c r="CB21" s="6">
        <f t="shared" si="37"/>
        <v>835376469117</v>
      </c>
      <c r="CC21" s="6">
        <f t="shared" si="37"/>
        <v>681316609306</v>
      </c>
      <c r="CD21" s="6">
        <f t="shared" si="37"/>
        <v>595547531731</v>
      </c>
      <c r="CE21" s="6">
        <f t="shared" si="37"/>
        <v>5602074495738.6699</v>
      </c>
      <c r="CF21" s="6">
        <f t="shared" si="37"/>
        <v>3544642029555.6001</v>
      </c>
      <c r="CG21" s="6">
        <f t="shared" si="37"/>
        <v>1714460853444.25</v>
      </c>
      <c r="CH21" s="6">
        <f t="shared" si="37"/>
        <v>1736011214054.78</v>
      </c>
      <c r="CI21" s="6">
        <f t="shared" si="37"/>
        <v>2502734681741.6499</v>
      </c>
      <c r="CJ21" s="6">
        <f t="shared" si="37"/>
        <v>1401394615130</v>
      </c>
      <c r="CK21" s="6">
        <f t="shared" si="37"/>
        <v>1473927741146.3101</v>
      </c>
      <c r="CL21" s="6">
        <f t="shared" si="37"/>
        <v>1821224190581</v>
      </c>
      <c r="CM21" s="6">
        <f t="shared" si="37"/>
        <v>1374147400556.22</v>
      </c>
      <c r="CN21" s="6">
        <f t="shared" si="37"/>
        <v>2647677640488</v>
      </c>
      <c r="CO21" s="6">
        <f t="shared" si="37"/>
        <v>1291017065761.9199</v>
      </c>
      <c r="CP21" s="6">
        <f t="shared" si="37"/>
        <v>2342869326041</v>
      </c>
      <c r="CQ21" s="6">
        <f t="shared" si="37"/>
        <v>1245423194179</v>
      </c>
      <c r="CR21" s="6">
        <f t="shared" si="37"/>
        <v>3204632835005.9004</v>
      </c>
      <c r="CS21" s="6">
        <f t="shared" si="37"/>
        <v>953301317264.29004</v>
      </c>
      <c r="CT21" s="6">
        <f t="shared" si="37"/>
        <v>1032862862685.4299</v>
      </c>
      <c r="CU21" s="6">
        <f t="shared" si="37"/>
        <v>837723445266.42993</v>
      </c>
      <c r="CV21" s="6">
        <f t="shared" si="37"/>
        <v>1024576796264.77</v>
      </c>
      <c r="CW21" s="6">
        <f t="shared" si="37"/>
        <v>1007600964352</v>
      </c>
      <c r="CX21" s="6">
        <f t="shared" si="37"/>
        <v>841835521910.27002</v>
      </c>
      <c r="CY21" s="6">
        <f t="shared" si="37"/>
        <v>1326149319515.46</v>
      </c>
      <c r="CZ21" s="6">
        <f t="shared" si="37"/>
        <v>958897905502.56006</v>
      </c>
      <c r="DA21" s="6">
        <f t="shared" si="37"/>
        <v>896486904794.51001</v>
      </c>
      <c r="DB21" s="6">
        <f t="shared" si="37"/>
        <v>1277947245874.5</v>
      </c>
      <c r="DC21" s="6">
        <f t="shared" si="37"/>
        <v>554864771687.82996</v>
      </c>
      <c r="DD21" s="6">
        <f t="shared" si="37"/>
        <v>5781570143910.3799</v>
      </c>
      <c r="DE21" s="6">
        <f t="shared" si="37"/>
        <v>1388479926904</v>
      </c>
      <c r="DF21" s="6">
        <f t="shared" si="37"/>
        <v>3517904364388.0698</v>
      </c>
      <c r="DG21" s="6">
        <f t="shared" si="37"/>
        <v>1219190469093.7</v>
      </c>
      <c r="DH21" s="6">
        <f t="shared" si="37"/>
        <v>1783781707407.73</v>
      </c>
      <c r="DI21" s="6">
        <f t="shared" si="37"/>
        <v>1491571294601</v>
      </c>
      <c r="DJ21" s="6">
        <f t="shared" si="37"/>
        <v>1031868548192.23</v>
      </c>
      <c r="DK21" s="6">
        <f t="shared" si="37"/>
        <v>2812465373359</v>
      </c>
      <c r="DL21" s="6">
        <f t="shared" si="37"/>
        <v>927133659934.94995</v>
      </c>
      <c r="DM21" s="6">
        <f t="shared" si="37"/>
        <v>808211981700</v>
      </c>
      <c r="DN21" s="6">
        <f t="shared" si="37"/>
        <v>896993166231.88</v>
      </c>
      <c r="DO21" s="6">
        <f t="shared" si="37"/>
        <v>1915162843283.5601</v>
      </c>
      <c r="DP21" s="6">
        <f t="shared" si="37"/>
        <v>990876680840.68994</v>
      </c>
      <c r="DQ21" s="6">
        <f t="shared" si="37"/>
        <v>1161250218885.29</v>
      </c>
      <c r="DR21" s="6">
        <f t="shared" si="37"/>
        <v>875717128642.72998</v>
      </c>
      <c r="DS21" s="6">
        <f t="shared" si="37"/>
        <v>818382454584.81006</v>
      </c>
      <c r="DT21" s="6">
        <f t="shared" si="37"/>
        <v>443217067754.47998</v>
      </c>
      <c r="DU21" s="6">
        <f t="shared" si="37"/>
        <v>561466703502</v>
      </c>
      <c r="DV21" s="6">
        <f t="shared" si="37"/>
        <v>1934721597643.0601</v>
      </c>
      <c r="DW21" s="6">
        <f t="shared" si="37"/>
        <v>696502627008</v>
      </c>
      <c r="DX21" s="6">
        <f t="shared" si="37"/>
        <v>749143894741</v>
      </c>
      <c r="DY21" s="6">
        <f t="shared" si="37"/>
        <v>760653379293</v>
      </c>
      <c r="DZ21" s="6">
        <f t="shared" si="37"/>
        <v>882511866500.5</v>
      </c>
      <c r="EA21" s="6">
        <f t="shared" si="37"/>
        <v>534128440826</v>
      </c>
      <c r="EB21" s="6">
        <f t="shared" si="37"/>
        <v>679385257491</v>
      </c>
      <c r="EC21" s="6">
        <f t="shared" si="37"/>
        <v>609328887238.01001</v>
      </c>
      <c r="ED21" s="6">
        <f t="shared" ref="ED21:GO21" si="38">ED22+ED31</f>
        <v>529956532215</v>
      </c>
      <c r="EE21" s="6">
        <f t="shared" si="38"/>
        <v>553600632934.13</v>
      </c>
      <c r="EF21" s="6">
        <f t="shared" si="38"/>
        <v>538114488822</v>
      </c>
      <c r="EG21" s="6">
        <f t="shared" si="38"/>
        <v>4454187317371.1299</v>
      </c>
      <c r="EH21" s="6">
        <f t="shared" si="38"/>
        <v>627029312025.27002</v>
      </c>
      <c r="EI21" s="6">
        <f t="shared" si="38"/>
        <v>1263321080299</v>
      </c>
      <c r="EJ21" s="6">
        <f t="shared" si="38"/>
        <v>1724090117470</v>
      </c>
      <c r="EK21" s="6">
        <f t="shared" si="38"/>
        <v>1163202313490</v>
      </c>
      <c r="EL21" s="6">
        <f t="shared" si="38"/>
        <v>1512492030233</v>
      </c>
      <c r="EM21" s="6">
        <f t="shared" si="38"/>
        <v>993881456252</v>
      </c>
      <c r="EN21" s="6">
        <f t="shared" si="38"/>
        <v>776125961711.76001</v>
      </c>
      <c r="EO21" s="6">
        <f t="shared" si="38"/>
        <v>845628401730.19995</v>
      </c>
      <c r="EP21" s="6">
        <f t="shared" si="38"/>
        <v>1799475905415.2798</v>
      </c>
      <c r="EQ21" s="6">
        <f t="shared" si="38"/>
        <v>694000976646</v>
      </c>
      <c r="ER21" s="6">
        <f t="shared" si="38"/>
        <v>930780038473</v>
      </c>
      <c r="ES21" s="6">
        <f t="shared" si="38"/>
        <v>840212481492.58008</v>
      </c>
      <c r="ET21" s="6">
        <f t="shared" si="38"/>
        <v>518550526429.93994</v>
      </c>
      <c r="EU21" s="6">
        <f t="shared" si="38"/>
        <v>576692368014</v>
      </c>
      <c r="EV21" s="6">
        <f t="shared" si="38"/>
        <v>280059490549</v>
      </c>
      <c r="EW21" s="6">
        <f t="shared" si="38"/>
        <v>37799664298459</v>
      </c>
      <c r="EX21" s="6">
        <f t="shared" si="38"/>
        <v>20797988465006</v>
      </c>
      <c r="EY21" s="6">
        <f t="shared" si="38"/>
        <v>3823064504314</v>
      </c>
      <c r="EZ21" s="6">
        <f t="shared" si="38"/>
        <v>3761215938532</v>
      </c>
      <c r="FA21" s="6">
        <f t="shared" si="38"/>
        <v>4899883275105</v>
      </c>
      <c r="FB21" s="6">
        <f t="shared" si="38"/>
        <v>2007151405720</v>
      </c>
      <c r="FC21" s="6">
        <f t="shared" si="38"/>
        <v>2587215695559.9697</v>
      </c>
      <c r="FD21" s="6">
        <f t="shared" si="38"/>
        <v>2566951406947</v>
      </c>
      <c r="FE21" s="6">
        <f t="shared" si="38"/>
        <v>3044084138136</v>
      </c>
      <c r="FF21" s="6">
        <f t="shared" si="38"/>
        <v>2548894651145</v>
      </c>
      <c r="FG21" s="6">
        <f t="shared" si="38"/>
        <v>3151309949763.7998</v>
      </c>
      <c r="FH21" s="6">
        <f t="shared" si="38"/>
        <v>1804797895347</v>
      </c>
      <c r="FI21" s="6">
        <f t="shared" si="38"/>
        <v>2010112733955</v>
      </c>
      <c r="FJ21" s="6">
        <f t="shared" si="38"/>
        <v>1541016179823</v>
      </c>
      <c r="FK21" s="6">
        <f t="shared" si="38"/>
        <v>2169100504872</v>
      </c>
      <c r="FL21" s="6">
        <f t="shared" si="38"/>
        <v>2773710011873</v>
      </c>
      <c r="FM21" s="6">
        <f t="shared" si="38"/>
        <v>2050349911787</v>
      </c>
      <c r="FN21" s="6">
        <f t="shared" si="38"/>
        <v>2416942284557</v>
      </c>
      <c r="FO21" s="6">
        <f t="shared" si="38"/>
        <v>4435589826032</v>
      </c>
      <c r="FP21" s="6">
        <f t="shared" si="38"/>
        <v>3107838415647</v>
      </c>
      <c r="FQ21" s="6">
        <f t="shared" si="38"/>
        <v>1702962476448</v>
      </c>
      <c r="FR21" s="6">
        <f t="shared" si="38"/>
        <v>1194448621957</v>
      </c>
      <c r="FS21" s="6">
        <f t="shared" si="38"/>
        <v>2011328640125</v>
      </c>
      <c r="FT21" s="6">
        <f t="shared" si="38"/>
        <v>917115741592</v>
      </c>
      <c r="FU21" s="6">
        <f t="shared" si="38"/>
        <v>1456073879776.96</v>
      </c>
      <c r="FV21" s="6">
        <f t="shared" si="38"/>
        <v>1042608970972</v>
      </c>
      <c r="FW21" s="6">
        <f t="shared" si="38"/>
        <v>640072144798</v>
      </c>
      <c r="FX21" s="6">
        <f t="shared" si="38"/>
        <v>1868257939372.4099</v>
      </c>
      <c r="FY21" s="6">
        <f t="shared" si="38"/>
        <v>517932842103</v>
      </c>
      <c r="FZ21" s="6">
        <f t="shared" si="38"/>
        <v>15086065034422</v>
      </c>
      <c r="GA21" s="6">
        <f t="shared" si="38"/>
        <v>1349768030982</v>
      </c>
      <c r="GB21" s="6">
        <f t="shared" si="38"/>
        <v>2285326471224</v>
      </c>
      <c r="GC21" s="6">
        <f t="shared" si="38"/>
        <v>1212281052709.9299</v>
      </c>
      <c r="GD21" s="6">
        <f t="shared" si="38"/>
        <v>1468208051148</v>
      </c>
      <c r="GE21" s="6">
        <f t="shared" si="38"/>
        <v>1617991646314</v>
      </c>
      <c r="GF21" s="6">
        <f t="shared" si="38"/>
        <v>1967168957601</v>
      </c>
      <c r="GG21" s="6">
        <f t="shared" si="38"/>
        <v>2205741809208</v>
      </c>
      <c r="GH21" s="6">
        <f t="shared" si="38"/>
        <v>1560956571429</v>
      </c>
      <c r="GI21" s="6">
        <f t="shared" si="38"/>
        <v>1645804824542</v>
      </c>
      <c r="GJ21" s="6">
        <f t="shared" si="38"/>
        <v>1505224190536</v>
      </c>
      <c r="GK21" s="6">
        <f t="shared" si="38"/>
        <v>1609306822016</v>
      </c>
      <c r="GL21" s="6">
        <f t="shared" si="38"/>
        <v>1906501957288.3799</v>
      </c>
      <c r="GM21" s="6">
        <f t="shared" si="38"/>
        <v>1414346670683</v>
      </c>
      <c r="GN21" s="6">
        <f t="shared" si="38"/>
        <v>1884326293738</v>
      </c>
      <c r="GO21" s="6">
        <f t="shared" si="38"/>
        <v>1508269213968</v>
      </c>
      <c r="GP21" s="6">
        <f t="shared" ref="GP21:JA21" si="39">GP22+GP31</f>
        <v>1655060222422</v>
      </c>
      <c r="GQ21" s="6">
        <f t="shared" si="39"/>
        <v>1862733252569</v>
      </c>
      <c r="GR21" s="6">
        <f t="shared" si="39"/>
        <v>1395905892563</v>
      </c>
      <c r="GS21" s="6">
        <f t="shared" si="39"/>
        <v>1615850550570</v>
      </c>
      <c r="GT21" s="6">
        <f t="shared" si="39"/>
        <v>1271839631902</v>
      </c>
      <c r="GU21" s="6">
        <f t="shared" si="39"/>
        <v>1445588965548</v>
      </c>
      <c r="GV21" s="6">
        <f t="shared" si="39"/>
        <v>1275908646560.0601</v>
      </c>
      <c r="GW21" s="6">
        <f t="shared" si="39"/>
        <v>1505315320115.25</v>
      </c>
      <c r="GX21" s="6">
        <f t="shared" si="39"/>
        <v>1697047243371</v>
      </c>
      <c r="GY21" s="6">
        <f t="shared" si="39"/>
        <v>1526637448160</v>
      </c>
      <c r="GZ21" s="6">
        <f t="shared" si="39"/>
        <v>1714883146223</v>
      </c>
      <c r="HA21" s="6">
        <f t="shared" si="39"/>
        <v>1170880302872</v>
      </c>
      <c r="HB21" s="6">
        <f t="shared" si="39"/>
        <v>1652579863799</v>
      </c>
      <c r="HC21" s="6">
        <f t="shared" si="39"/>
        <v>1220323640367</v>
      </c>
      <c r="HD21" s="6">
        <f t="shared" si="39"/>
        <v>682223870407</v>
      </c>
      <c r="HE21" s="6">
        <f t="shared" si="39"/>
        <v>736794861264</v>
      </c>
      <c r="HF21" s="6">
        <f t="shared" si="39"/>
        <v>645787982695</v>
      </c>
      <c r="HG21" s="6">
        <f t="shared" si="39"/>
        <v>2957182889078</v>
      </c>
      <c r="HH21" s="6">
        <f t="shared" si="39"/>
        <v>1479827902466.6299</v>
      </c>
      <c r="HI21" s="6">
        <f t="shared" si="39"/>
        <v>783099149188</v>
      </c>
      <c r="HJ21" s="6">
        <f t="shared" si="39"/>
        <v>2981068320421.4102</v>
      </c>
      <c r="HK21" s="6">
        <f t="shared" si="39"/>
        <v>1700351278809.5601</v>
      </c>
      <c r="HL21" s="6">
        <f t="shared" si="39"/>
        <v>1267067508327.8101</v>
      </c>
      <c r="HM21" s="6">
        <f t="shared" si="39"/>
        <v>1060577348170.6001</v>
      </c>
      <c r="HN21" s="6">
        <f t="shared" si="39"/>
        <v>1896477377488.3201</v>
      </c>
      <c r="HO21" s="6">
        <f t="shared" si="39"/>
        <v>1336610467867.75</v>
      </c>
      <c r="HP21" s="6">
        <f t="shared" si="39"/>
        <v>20006319305426.008</v>
      </c>
      <c r="HQ21" s="6">
        <f t="shared" si="39"/>
        <v>1563613835058.4199</v>
      </c>
      <c r="HR21" s="6">
        <f t="shared" si="39"/>
        <v>2299307896458.0898</v>
      </c>
      <c r="HS21" s="6">
        <f t="shared" si="39"/>
        <v>1803200913471.4399</v>
      </c>
      <c r="HT21" s="6">
        <f t="shared" si="39"/>
        <v>2416229249525.7598</v>
      </c>
      <c r="HU21" s="6">
        <f t="shared" si="39"/>
        <v>1471104168997.53</v>
      </c>
      <c r="HV21" s="6">
        <f t="shared" si="39"/>
        <v>2172823788644.3101</v>
      </c>
      <c r="HW21" s="6">
        <f t="shared" si="39"/>
        <v>2695939576094.8096</v>
      </c>
      <c r="HX21" s="6">
        <f t="shared" si="39"/>
        <v>1780114993045.1499</v>
      </c>
      <c r="HY21" s="6">
        <f t="shared" si="39"/>
        <v>1826897145025.3899</v>
      </c>
      <c r="HZ21" s="6">
        <f t="shared" si="39"/>
        <v>1913817056084.0898</v>
      </c>
      <c r="IA21" s="6">
        <f t="shared" si="39"/>
        <v>1472595339058.8701</v>
      </c>
      <c r="IB21" s="6">
        <f t="shared" si="39"/>
        <v>1313906804803.3101</v>
      </c>
      <c r="IC21" s="6">
        <f t="shared" si="39"/>
        <v>1378803787285</v>
      </c>
      <c r="ID21" s="6">
        <f t="shared" si="39"/>
        <v>2864314173736.1396</v>
      </c>
      <c r="IE21" s="6">
        <f t="shared" si="39"/>
        <v>1714068693264.4399</v>
      </c>
      <c r="IF21" s="6">
        <f t="shared" si="39"/>
        <v>1736787185571.5598</v>
      </c>
      <c r="IG21" s="6">
        <f t="shared" si="39"/>
        <v>1585266460835.75</v>
      </c>
      <c r="IH21" s="6">
        <f t="shared" si="39"/>
        <v>1202651576765.6899</v>
      </c>
      <c r="II21" s="6">
        <f t="shared" si="39"/>
        <v>1385107527776</v>
      </c>
      <c r="IJ21" s="6">
        <f t="shared" si="39"/>
        <v>2000790721322.8198</v>
      </c>
      <c r="IK21" s="6">
        <f t="shared" si="39"/>
        <v>1626511374280</v>
      </c>
      <c r="IL21" s="6">
        <f t="shared" si="39"/>
        <v>1524038393411.72</v>
      </c>
      <c r="IM21" s="6">
        <f t="shared" si="39"/>
        <v>1273260757435</v>
      </c>
      <c r="IN21" s="6">
        <f t="shared" si="39"/>
        <v>3891267451395</v>
      </c>
      <c r="IO21" s="6">
        <f t="shared" si="39"/>
        <v>1305647017406.1401</v>
      </c>
      <c r="IP21" s="6">
        <f t="shared" si="39"/>
        <v>1607328844636.22</v>
      </c>
      <c r="IQ21" s="6">
        <f t="shared" si="39"/>
        <v>1372622453315.3999</v>
      </c>
      <c r="IR21" s="6">
        <f t="shared" si="39"/>
        <v>1768024608472.0901</v>
      </c>
      <c r="IS21" s="6">
        <f t="shared" si="39"/>
        <v>2046805679449.54</v>
      </c>
      <c r="IT21" s="6">
        <f t="shared" si="39"/>
        <v>659079331972.57007</v>
      </c>
      <c r="IU21" s="6">
        <f t="shared" si="39"/>
        <v>979743351877.89001</v>
      </c>
      <c r="IV21" s="6">
        <f t="shared" si="39"/>
        <v>853473318173.67993</v>
      </c>
      <c r="IW21" s="6">
        <f t="shared" si="39"/>
        <v>1602999850132.1401</v>
      </c>
      <c r="IX21" s="6">
        <f t="shared" si="39"/>
        <v>631979414509.85999</v>
      </c>
      <c r="IY21" s="6">
        <f t="shared" si="39"/>
        <v>637201523936</v>
      </c>
      <c r="IZ21" s="6">
        <f t="shared" si="39"/>
        <v>778254103607.96997</v>
      </c>
      <c r="JA21" s="6">
        <f t="shared" si="39"/>
        <v>5707378466054.0898</v>
      </c>
      <c r="JB21" s="6">
        <f t="shared" ref="JB21:LM21" si="40">JB22+JB31</f>
        <v>632737653584</v>
      </c>
      <c r="JC21" s="6">
        <f t="shared" si="40"/>
        <v>3652914140724.3403</v>
      </c>
      <c r="JD21" s="6">
        <f t="shared" si="40"/>
        <v>806827238095.75</v>
      </c>
      <c r="JE21" s="6">
        <f t="shared" si="40"/>
        <v>920954103441.63989</v>
      </c>
      <c r="JF21" s="6">
        <f t="shared" si="40"/>
        <v>1187350809014.47</v>
      </c>
      <c r="JG21" s="6">
        <f t="shared" si="40"/>
        <v>1577793986138.48</v>
      </c>
      <c r="JH21" s="6">
        <f t="shared" si="40"/>
        <v>758034429617.58997</v>
      </c>
      <c r="JI21" s="6">
        <f t="shared" si="40"/>
        <v>1174144328425.4399</v>
      </c>
      <c r="JJ21" s="6">
        <f t="shared" si="40"/>
        <v>1069821945134.77</v>
      </c>
      <c r="JK21" s="6">
        <f t="shared" si="40"/>
        <v>1141261869258.23</v>
      </c>
      <c r="JL21" s="6">
        <f t="shared" si="40"/>
        <v>1326351108689</v>
      </c>
      <c r="JM21" s="6">
        <f t="shared" si="40"/>
        <v>684828674466.60999</v>
      </c>
      <c r="JN21" s="6">
        <f t="shared" si="40"/>
        <v>631869537533.22998</v>
      </c>
      <c r="JO21" s="6">
        <f t="shared" si="40"/>
        <v>793523572397</v>
      </c>
      <c r="JP21" s="6">
        <f t="shared" si="40"/>
        <v>507628305671</v>
      </c>
      <c r="JQ21" s="6">
        <f t="shared" si="40"/>
        <v>1034435209630.23</v>
      </c>
      <c r="JR21" s="6">
        <f t="shared" si="40"/>
        <v>3235800198763.29</v>
      </c>
      <c r="JS21" s="6">
        <f t="shared" si="40"/>
        <v>772158024249.19006</v>
      </c>
      <c r="JT21" s="6">
        <f t="shared" si="40"/>
        <v>758045211084.5</v>
      </c>
      <c r="JU21" s="6">
        <f t="shared" si="40"/>
        <v>1192961953087.7</v>
      </c>
      <c r="JV21" s="6">
        <f t="shared" si="40"/>
        <v>1053798680924.3</v>
      </c>
      <c r="JW21" s="6">
        <f t="shared" si="40"/>
        <v>1309277060826.4199</v>
      </c>
      <c r="JX21" s="6">
        <f t="shared" si="40"/>
        <v>947903906391.11011</v>
      </c>
      <c r="JY21" s="6">
        <f t="shared" si="40"/>
        <v>955517558528.67004</v>
      </c>
      <c r="JZ21" s="6">
        <f t="shared" si="40"/>
        <v>738177944742.69995</v>
      </c>
      <c r="KA21" s="6">
        <f t="shared" si="40"/>
        <v>588660932212.83997</v>
      </c>
      <c r="KB21" s="6">
        <f t="shared" si="40"/>
        <v>576096064447.30005</v>
      </c>
      <c r="KC21" s="6">
        <f t="shared" si="40"/>
        <v>689590115690.56006</v>
      </c>
      <c r="KD21" s="6">
        <f t="shared" si="40"/>
        <v>702019927068.84998</v>
      </c>
      <c r="KE21" s="6">
        <f t="shared" si="40"/>
        <v>873776689466</v>
      </c>
      <c r="KF21" s="6">
        <f t="shared" si="40"/>
        <v>688862662219.88989</v>
      </c>
      <c r="KG21" s="6">
        <f t="shared" si="40"/>
        <v>4917827639756.9004</v>
      </c>
      <c r="KH21" s="6">
        <f t="shared" si="40"/>
        <v>1328624046284.8701</v>
      </c>
      <c r="KI21" s="6">
        <f t="shared" si="40"/>
        <v>995607260750</v>
      </c>
      <c r="KJ21" s="6">
        <f t="shared" si="40"/>
        <v>887367010036</v>
      </c>
      <c r="KK21" s="6">
        <f t="shared" si="40"/>
        <v>999279275885</v>
      </c>
      <c r="KL21" s="6">
        <f t="shared" si="40"/>
        <v>831031945977.69995</v>
      </c>
      <c r="KM21" s="6">
        <f t="shared" si="40"/>
        <v>1282252935168.6602</v>
      </c>
      <c r="KN21" s="6">
        <f t="shared" si="40"/>
        <v>1063136437435</v>
      </c>
      <c r="KO21" s="6">
        <f t="shared" si="40"/>
        <v>1150958462606.9299</v>
      </c>
      <c r="KP21" s="6">
        <f t="shared" si="40"/>
        <v>892848890982.53003</v>
      </c>
      <c r="KQ21" s="6">
        <f t="shared" si="40"/>
        <v>822937911883</v>
      </c>
      <c r="KR21" s="6">
        <f t="shared" si="40"/>
        <v>1369261986065</v>
      </c>
      <c r="KS21" s="6">
        <f t="shared" si="40"/>
        <v>773606699997</v>
      </c>
      <c r="KT21" s="6">
        <f t="shared" si="40"/>
        <v>1394414615834.7</v>
      </c>
      <c r="KU21" s="6">
        <f t="shared" si="40"/>
        <v>11274555765140.4</v>
      </c>
      <c r="KV21" s="6">
        <f t="shared" si="40"/>
        <v>2257729169563.8398</v>
      </c>
      <c r="KW21" s="6">
        <f t="shared" si="40"/>
        <v>6443107575456.2998</v>
      </c>
      <c r="KX21" s="6">
        <f t="shared" si="40"/>
        <v>1828208959997.45</v>
      </c>
      <c r="KY21" s="6">
        <f t="shared" si="40"/>
        <v>3280224167502.1602</v>
      </c>
      <c r="KZ21" s="6">
        <f t="shared" si="40"/>
        <v>2059405397887.6101</v>
      </c>
      <c r="LA21" s="6">
        <f t="shared" si="40"/>
        <v>2499585182573.1401</v>
      </c>
      <c r="LB21" s="6">
        <f t="shared" si="40"/>
        <v>1388006250627.3101</v>
      </c>
      <c r="LC21" s="6">
        <f t="shared" si="40"/>
        <v>3201662936936.8604</v>
      </c>
      <c r="LD21" s="6">
        <f t="shared" si="40"/>
        <v>1443802359537</v>
      </c>
      <c r="LE21" s="6">
        <f t="shared" si="40"/>
        <v>485782584709.25</v>
      </c>
      <c r="LF21" s="6">
        <f t="shared" si="40"/>
        <v>2229484466963</v>
      </c>
      <c r="LG21" s="6">
        <f t="shared" si="40"/>
        <v>668160063705</v>
      </c>
      <c r="LH21" s="6">
        <f t="shared" si="40"/>
        <v>915309677767</v>
      </c>
      <c r="LI21" s="6">
        <f t="shared" si="40"/>
        <v>724955782221</v>
      </c>
      <c r="LJ21" s="6">
        <f t="shared" si="40"/>
        <v>716727700397</v>
      </c>
      <c r="LK21" s="6">
        <f t="shared" si="40"/>
        <v>1283771876534</v>
      </c>
      <c r="LL21" s="6">
        <f t="shared" si="40"/>
        <v>575998254708</v>
      </c>
      <c r="LM21" s="6">
        <f t="shared" si="40"/>
        <v>689167009246.38</v>
      </c>
      <c r="LN21" s="6">
        <f t="shared" ref="LN21:NY21" si="41">LN22+LN31</f>
        <v>514569939388</v>
      </c>
      <c r="LO21" s="6">
        <f t="shared" si="41"/>
        <v>654834370376</v>
      </c>
      <c r="LP21" s="6">
        <f t="shared" si="41"/>
        <v>479669347318</v>
      </c>
      <c r="LQ21" s="6">
        <f t="shared" si="41"/>
        <v>514588586630</v>
      </c>
      <c r="LR21" s="6">
        <f t="shared" si="41"/>
        <v>392391547017.5</v>
      </c>
      <c r="LS21" s="6">
        <f t="shared" si="41"/>
        <v>459354481529</v>
      </c>
      <c r="LT21" s="6">
        <f t="shared" si="41"/>
        <v>388794271958</v>
      </c>
      <c r="LU21" s="6">
        <f t="shared" si="41"/>
        <v>382508414381</v>
      </c>
      <c r="LV21" s="6">
        <f t="shared" si="41"/>
        <v>2445661248020.5</v>
      </c>
      <c r="LW21" s="6">
        <f t="shared" si="41"/>
        <v>1176601136501.3398</v>
      </c>
      <c r="LX21" s="6">
        <f t="shared" si="41"/>
        <v>450428569055</v>
      </c>
      <c r="LY21" s="6">
        <f t="shared" si="41"/>
        <v>599755914727.27002</v>
      </c>
      <c r="LZ21" s="6">
        <f t="shared" si="41"/>
        <v>724609872195</v>
      </c>
      <c r="MA21" s="6">
        <f t="shared" si="41"/>
        <v>836773664875.21997</v>
      </c>
      <c r="MB21" s="6">
        <f t="shared" si="41"/>
        <v>474143569699.92004</v>
      </c>
      <c r="MC21" s="6">
        <f t="shared" si="41"/>
        <v>957511749146.76001</v>
      </c>
      <c r="MD21" s="6">
        <f t="shared" si="41"/>
        <v>1198133071646</v>
      </c>
      <c r="ME21" s="6">
        <f t="shared" si="41"/>
        <v>948410856232.3999</v>
      </c>
      <c r="MF21" s="6">
        <f t="shared" si="41"/>
        <v>697251575304.13989</v>
      </c>
      <c r="MG21" s="6">
        <f t="shared" si="41"/>
        <v>747623458900.59998</v>
      </c>
      <c r="MH21" s="6">
        <f t="shared" si="41"/>
        <v>186984394162</v>
      </c>
      <c r="MI21" s="6">
        <f t="shared" si="41"/>
        <v>476566074307</v>
      </c>
      <c r="MJ21" s="6">
        <f t="shared" si="41"/>
        <v>5599423492337.6895</v>
      </c>
      <c r="MK21" s="6">
        <f t="shared" si="41"/>
        <v>622631497974.35999</v>
      </c>
      <c r="ML21" s="6">
        <f t="shared" si="41"/>
        <v>639587356514.52002</v>
      </c>
      <c r="MM21" s="6">
        <f t="shared" si="41"/>
        <v>1487000153623.4399</v>
      </c>
      <c r="MN21" s="6">
        <f t="shared" si="41"/>
        <v>1072406343369.91</v>
      </c>
      <c r="MO21" s="6">
        <f t="shared" si="41"/>
        <v>656765137306</v>
      </c>
      <c r="MP21" s="6">
        <f t="shared" si="41"/>
        <v>1258644753098</v>
      </c>
      <c r="MQ21" s="6">
        <f t="shared" si="41"/>
        <v>794224333182</v>
      </c>
      <c r="MR21" s="6">
        <f t="shared" si="41"/>
        <v>917358824487.07007</v>
      </c>
      <c r="MS21" s="6">
        <f t="shared" si="41"/>
        <v>848071235049.48999</v>
      </c>
      <c r="MT21" s="6">
        <f t="shared" si="41"/>
        <v>966872120387</v>
      </c>
      <c r="MU21" s="6">
        <f t="shared" si="41"/>
        <v>1061253707844.02</v>
      </c>
      <c r="MV21" s="6">
        <f t="shared" si="41"/>
        <v>947865052321.93994</v>
      </c>
      <c r="MW21" s="6">
        <f t="shared" si="41"/>
        <v>654565983466</v>
      </c>
      <c r="MX21" s="6">
        <f t="shared" si="41"/>
        <v>812668038096</v>
      </c>
      <c r="MY21" s="6">
        <f t="shared" si="41"/>
        <v>761671439876.59998</v>
      </c>
      <c r="MZ21" s="6">
        <f t="shared" si="41"/>
        <v>841739144164</v>
      </c>
      <c r="NA21" s="6">
        <f t="shared" si="41"/>
        <v>817584343523</v>
      </c>
      <c r="NB21" s="6">
        <f t="shared" si="41"/>
        <v>734425841661.53003</v>
      </c>
      <c r="NC21" s="6">
        <f t="shared" si="41"/>
        <v>1066973933363.0699</v>
      </c>
      <c r="ND21" s="6">
        <f t="shared" si="41"/>
        <v>614787845061</v>
      </c>
      <c r="NE21" s="6">
        <f t="shared" si="41"/>
        <v>2606083333328.3496</v>
      </c>
      <c r="NF21" s="6">
        <f t="shared" si="41"/>
        <v>648463722688.48999</v>
      </c>
      <c r="NG21" s="6">
        <f t="shared" si="41"/>
        <v>945141334959.47998</v>
      </c>
      <c r="NH21" s="6">
        <f t="shared" si="41"/>
        <v>702694675951</v>
      </c>
      <c r="NI21" s="6">
        <f t="shared" si="41"/>
        <v>2088599724021.53</v>
      </c>
      <c r="NJ21" s="6">
        <f t="shared" si="41"/>
        <v>872909507001</v>
      </c>
      <c r="NK21" s="6">
        <f t="shared" si="41"/>
        <v>872483693119.91992</v>
      </c>
      <c r="NL21" s="6">
        <f t="shared" si="41"/>
        <v>824057433779</v>
      </c>
      <c r="NM21" s="6">
        <f t="shared" si="41"/>
        <v>993042403915</v>
      </c>
      <c r="NN21" s="6">
        <f t="shared" si="41"/>
        <v>1047963007639.35</v>
      </c>
      <c r="NO21" s="6">
        <f t="shared" si="41"/>
        <v>619880766062</v>
      </c>
      <c r="NP21" s="6">
        <f t="shared" si="41"/>
        <v>920167180936</v>
      </c>
      <c r="NQ21" s="6">
        <f t="shared" si="41"/>
        <v>686688461622</v>
      </c>
      <c r="NR21" s="6">
        <f t="shared" si="41"/>
        <v>547366776364</v>
      </c>
      <c r="NS21" s="6">
        <f t="shared" si="41"/>
        <v>627800684950.38</v>
      </c>
      <c r="NT21" s="6">
        <f t="shared" si="41"/>
        <v>598165975115</v>
      </c>
      <c r="NU21" s="6">
        <f t="shared" si="41"/>
        <v>481140020413</v>
      </c>
      <c r="NV21" s="6">
        <f t="shared" si="41"/>
        <v>285971763338</v>
      </c>
      <c r="NW21" s="6">
        <f t="shared" si="41"/>
        <v>110194782638</v>
      </c>
      <c r="NX21" s="6">
        <f t="shared" si="41"/>
        <v>4491645550255.46</v>
      </c>
      <c r="NY21" s="6">
        <f t="shared" si="41"/>
        <v>3276164109817.1699</v>
      </c>
      <c r="NZ21" s="6">
        <f t="shared" ref="NZ21:QK21" si="42">NZ22+NZ31</f>
        <v>762419033590.07007</v>
      </c>
      <c r="OA21" s="6">
        <f t="shared" si="42"/>
        <v>1558960849138.76</v>
      </c>
      <c r="OB21" s="6">
        <f t="shared" si="42"/>
        <v>1417094054682.6001</v>
      </c>
      <c r="OC21" s="6">
        <f t="shared" si="42"/>
        <v>786285298610.22998</v>
      </c>
      <c r="OD21" s="6">
        <f t="shared" si="42"/>
        <v>1164216358253.3801</v>
      </c>
      <c r="OE21" s="6">
        <f t="shared" si="42"/>
        <v>781329596775.37</v>
      </c>
      <c r="OF21" s="6">
        <f t="shared" si="42"/>
        <v>1333200899193.2302</v>
      </c>
      <c r="OG21" s="6">
        <f t="shared" si="42"/>
        <v>1648378768626.23</v>
      </c>
      <c r="OH21" s="6">
        <f t="shared" si="42"/>
        <v>2614100101360.9199</v>
      </c>
      <c r="OI21" s="6">
        <f t="shared" si="42"/>
        <v>1115054521113.5898</v>
      </c>
      <c r="OJ21" s="6">
        <f t="shared" si="42"/>
        <v>743760620651</v>
      </c>
      <c r="OK21" s="6">
        <f t="shared" si="42"/>
        <v>1115213561837.76</v>
      </c>
      <c r="OL21" s="6">
        <f t="shared" si="42"/>
        <v>1416189120936.6899</v>
      </c>
      <c r="OM21" s="6">
        <f t="shared" si="42"/>
        <v>1624283486025.1899</v>
      </c>
      <c r="ON21" s="6">
        <f t="shared" si="42"/>
        <v>1064752018739</v>
      </c>
      <c r="OO21" s="6">
        <f t="shared" si="42"/>
        <v>1044355803030</v>
      </c>
      <c r="OP21" s="6">
        <f t="shared" si="42"/>
        <v>600919236597</v>
      </c>
      <c r="OQ21" s="6">
        <f t="shared" si="42"/>
        <v>618712793722</v>
      </c>
      <c r="OR21" s="6">
        <f t="shared" si="42"/>
        <v>549858186197</v>
      </c>
      <c r="OS21" s="6">
        <f t="shared" si="42"/>
        <v>2688932744282</v>
      </c>
      <c r="OT21" s="6">
        <f t="shared" si="42"/>
        <v>682322944847</v>
      </c>
      <c r="OU21" s="6">
        <f t="shared" si="42"/>
        <v>541316991540</v>
      </c>
      <c r="OV21" s="6">
        <f t="shared" si="42"/>
        <v>737234527702</v>
      </c>
      <c r="OW21" s="6">
        <f t="shared" si="42"/>
        <v>707721590420</v>
      </c>
      <c r="OX21" s="6">
        <f t="shared" si="42"/>
        <v>792819508940</v>
      </c>
      <c r="OY21" s="6">
        <f t="shared" si="42"/>
        <v>471681645383.66003</v>
      </c>
      <c r="OZ21" s="6">
        <f t="shared" si="42"/>
        <v>747457456917</v>
      </c>
      <c r="PA21" s="6">
        <f t="shared" si="42"/>
        <v>536833212015</v>
      </c>
      <c r="PB21" s="6">
        <f t="shared" si="42"/>
        <v>399659771294</v>
      </c>
      <c r="PC21" s="6">
        <f t="shared" si="42"/>
        <v>415900423650</v>
      </c>
      <c r="PD21" s="6">
        <f t="shared" si="42"/>
        <v>753163055897</v>
      </c>
      <c r="PE21" s="6">
        <f t="shared" si="42"/>
        <v>826584424153</v>
      </c>
      <c r="PF21" s="6">
        <f t="shared" si="42"/>
        <v>643791663804</v>
      </c>
      <c r="PG21" s="6">
        <f t="shared" si="42"/>
        <v>902401993328</v>
      </c>
      <c r="PH21" s="6">
        <f t="shared" si="42"/>
        <v>484182401434</v>
      </c>
      <c r="PI21" s="6">
        <f t="shared" si="42"/>
        <v>603330378555.28003</v>
      </c>
      <c r="PJ21" s="6">
        <f t="shared" si="42"/>
        <v>491654337359</v>
      </c>
      <c r="PK21" s="6">
        <f t="shared" si="42"/>
        <v>367531829028</v>
      </c>
      <c r="PL21" s="6">
        <f t="shared" si="42"/>
        <v>491321624465</v>
      </c>
      <c r="PM21" s="6">
        <f t="shared" si="42"/>
        <v>538946561200</v>
      </c>
      <c r="PN21" s="6">
        <f t="shared" si="42"/>
        <v>377666563250</v>
      </c>
      <c r="PO21" s="6">
        <f t="shared" si="42"/>
        <v>310652868133</v>
      </c>
      <c r="PP21" s="6">
        <f t="shared" si="42"/>
        <v>1726133264289.8101</v>
      </c>
      <c r="PQ21" s="6">
        <f t="shared" si="42"/>
        <v>607835457371.37</v>
      </c>
      <c r="PR21" s="6">
        <f t="shared" si="42"/>
        <v>1093893643451.3601</v>
      </c>
      <c r="PS21" s="6">
        <f t="shared" si="42"/>
        <v>534732090767.25</v>
      </c>
      <c r="PT21" s="6">
        <f t="shared" si="42"/>
        <v>508322359180.45001</v>
      </c>
      <c r="PU21" s="6">
        <f t="shared" si="42"/>
        <v>891896488088</v>
      </c>
      <c r="PV21" s="6">
        <f t="shared" si="42"/>
        <v>576271723335.92993</v>
      </c>
      <c r="PW21" s="6">
        <f t="shared" si="42"/>
        <v>531900408679</v>
      </c>
      <c r="PX21" s="6">
        <f t="shared" si="42"/>
        <v>353643490261</v>
      </c>
      <c r="PY21" s="6">
        <f t="shared" si="42"/>
        <v>392842954043</v>
      </c>
      <c r="PZ21" s="6">
        <f t="shared" si="42"/>
        <v>520005297518.89001</v>
      </c>
      <c r="QA21" s="6">
        <f t="shared" si="42"/>
        <v>451355028460</v>
      </c>
      <c r="QB21" s="6">
        <f t="shared" si="42"/>
        <v>10303786846381</v>
      </c>
      <c r="QC21" s="6">
        <f t="shared" si="42"/>
        <v>832633140115</v>
      </c>
      <c r="QD21" s="6">
        <f t="shared" si="42"/>
        <v>972268217267</v>
      </c>
      <c r="QE21" s="6">
        <f t="shared" si="42"/>
        <v>964538017453</v>
      </c>
      <c r="QF21" s="6">
        <f t="shared" si="42"/>
        <v>1709049619137</v>
      </c>
      <c r="QG21" s="6">
        <f t="shared" si="42"/>
        <v>1734214871843</v>
      </c>
      <c r="QH21" s="6">
        <f t="shared" si="42"/>
        <v>980189240025</v>
      </c>
      <c r="QI21" s="6">
        <f t="shared" si="42"/>
        <v>801347605930</v>
      </c>
      <c r="QJ21" s="6">
        <f t="shared" si="42"/>
        <v>979504390315</v>
      </c>
      <c r="QK21" s="6">
        <f t="shared" si="42"/>
        <v>786992958098</v>
      </c>
      <c r="QL21" s="6">
        <f t="shared" ref="QL21:SW21" si="43">QL22+QL31</f>
        <v>1078500345242</v>
      </c>
      <c r="QM21" s="6">
        <f t="shared" si="43"/>
        <v>864490315394</v>
      </c>
      <c r="QN21" s="6">
        <f t="shared" si="43"/>
        <v>706867145154.59998</v>
      </c>
      <c r="QO21" s="6">
        <f t="shared" si="43"/>
        <v>890865985575</v>
      </c>
      <c r="QP21" s="6">
        <f t="shared" si="43"/>
        <v>1039285755174</v>
      </c>
      <c r="QQ21" s="6">
        <f t="shared" si="43"/>
        <v>815274552487</v>
      </c>
      <c r="QR21" s="6">
        <f t="shared" si="43"/>
        <v>1113419208905.29</v>
      </c>
      <c r="QS21" s="6">
        <f t="shared" si="43"/>
        <v>941191204006</v>
      </c>
      <c r="QT21" s="6">
        <f t="shared" si="43"/>
        <v>1165266497096</v>
      </c>
      <c r="QU21" s="6">
        <f t="shared" si="43"/>
        <v>736628195454.53003</v>
      </c>
      <c r="QV21" s="6">
        <f t="shared" si="43"/>
        <v>692030943877</v>
      </c>
      <c r="QW21" s="6">
        <f t="shared" si="43"/>
        <v>875617281476</v>
      </c>
      <c r="QX21" s="6">
        <f t="shared" si="43"/>
        <v>889680981574</v>
      </c>
      <c r="QY21" s="6">
        <f t="shared" si="43"/>
        <v>871895803034.39001</v>
      </c>
      <c r="QZ21" s="6">
        <f t="shared" si="43"/>
        <v>1007900041302</v>
      </c>
      <c r="RA21" s="6">
        <f t="shared" si="43"/>
        <v>773350298468</v>
      </c>
      <c r="RB21" s="6">
        <f t="shared" si="43"/>
        <v>1151512796166</v>
      </c>
      <c r="RC21" s="6">
        <f t="shared" si="43"/>
        <v>770288301564</v>
      </c>
      <c r="RD21" s="6">
        <f t="shared" si="43"/>
        <v>857898712176</v>
      </c>
      <c r="RE21" s="6">
        <f t="shared" si="43"/>
        <v>639134600518</v>
      </c>
      <c r="RF21" s="6">
        <f t="shared" si="43"/>
        <v>1481565344617.4199</v>
      </c>
      <c r="RG21" s="6">
        <f t="shared" si="43"/>
        <v>540540576818</v>
      </c>
      <c r="RH21" s="6">
        <f t="shared" si="43"/>
        <v>730910518287.23999</v>
      </c>
      <c r="RI21" s="6">
        <f t="shared" si="43"/>
        <v>567523855336</v>
      </c>
      <c r="RJ21" s="6">
        <f t="shared" si="43"/>
        <v>632265199691</v>
      </c>
      <c r="RK21" s="6">
        <f t="shared" si="43"/>
        <v>753331589865.79004</v>
      </c>
      <c r="RL21" s="6">
        <f t="shared" si="43"/>
        <v>683715818867.30005</v>
      </c>
      <c r="RM21" s="6">
        <f t="shared" si="43"/>
        <v>440086414773</v>
      </c>
      <c r="RN21" s="6">
        <f t="shared" si="43"/>
        <v>640531278510</v>
      </c>
      <c r="RO21" s="6">
        <f t="shared" si="43"/>
        <v>449843204741</v>
      </c>
      <c r="RP21" s="6">
        <f t="shared" si="43"/>
        <v>119901790672</v>
      </c>
      <c r="RQ21" s="6">
        <f t="shared" si="43"/>
        <v>6192155517940</v>
      </c>
      <c r="RR21" s="6">
        <f t="shared" si="43"/>
        <v>1725537969208</v>
      </c>
      <c r="RS21" s="6">
        <f t="shared" si="43"/>
        <v>1640017295719</v>
      </c>
      <c r="RT21" s="6">
        <f t="shared" si="43"/>
        <v>1909367171714</v>
      </c>
      <c r="RU21" s="6">
        <f t="shared" si="43"/>
        <v>3512788491741</v>
      </c>
      <c r="RV21" s="6">
        <f t="shared" si="43"/>
        <v>1222804814553</v>
      </c>
      <c r="RW21" s="6">
        <f t="shared" si="43"/>
        <v>2656087931653</v>
      </c>
      <c r="RX21" s="6">
        <f t="shared" si="43"/>
        <v>949970142088</v>
      </c>
      <c r="RY21" s="6">
        <f t="shared" si="43"/>
        <v>6128937574158</v>
      </c>
      <c r="RZ21" s="6">
        <f t="shared" si="43"/>
        <v>1596086858479.2</v>
      </c>
      <c r="SA21" s="6">
        <f t="shared" si="43"/>
        <v>890184791910.91992</v>
      </c>
      <c r="SB21" s="6">
        <f t="shared" si="43"/>
        <v>711220016679.14001</v>
      </c>
      <c r="SC21" s="6">
        <f t="shared" si="43"/>
        <v>715541603665.05005</v>
      </c>
      <c r="SD21" s="6">
        <f t="shared" si="43"/>
        <v>633342219855.09998</v>
      </c>
      <c r="SE21" s="6">
        <f t="shared" si="43"/>
        <v>622769962880.68994</v>
      </c>
      <c r="SF21" s="6">
        <f t="shared" si="43"/>
        <v>686289139998.39001</v>
      </c>
      <c r="SG21" s="6">
        <f t="shared" si="43"/>
        <v>652796833456.98999</v>
      </c>
      <c r="SH21" s="6">
        <f t="shared" si="43"/>
        <v>1204490038148.55</v>
      </c>
      <c r="SI21" s="6">
        <f t="shared" si="43"/>
        <v>565765408840.76001</v>
      </c>
      <c r="SJ21" s="6">
        <f t="shared" si="43"/>
        <v>874979463989.73999</v>
      </c>
      <c r="SK21" s="6">
        <f t="shared" si="43"/>
        <v>719622308207</v>
      </c>
      <c r="SL21" s="6">
        <f t="shared" si="43"/>
        <v>592989356244.30005</v>
      </c>
      <c r="SM21" s="6">
        <f t="shared" si="43"/>
        <v>571770370417.80005</v>
      </c>
      <c r="SN21" s="6">
        <f t="shared" si="43"/>
        <v>433005354562</v>
      </c>
      <c r="SO21" s="6">
        <f t="shared" si="43"/>
        <v>3312458874127.5303</v>
      </c>
      <c r="SP21" s="6">
        <f t="shared" si="43"/>
        <v>1127995594487</v>
      </c>
      <c r="SQ21" s="6">
        <f t="shared" si="43"/>
        <v>966962829655.95996</v>
      </c>
      <c r="SR21" s="6">
        <f t="shared" si="43"/>
        <v>1248760619698.1899</v>
      </c>
      <c r="SS21" s="6">
        <f t="shared" si="43"/>
        <v>1967612947196.6499</v>
      </c>
      <c r="ST21" s="6">
        <f t="shared" si="43"/>
        <v>990745106044</v>
      </c>
      <c r="SU21" s="6">
        <f t="shared" si="43"/>
        <v>742644763565.37</v>
      </c>
      <c r="SV21" s="6">
        <f t="shared" si="43"/>
        <v>994389202555.19995</v>
      </c>
      <c r="SW21" s="6">
        <f t="shared" si="43"/>
        <v>5346206787508</v>
      </c>
      <c r="SX21" s="6">
        <f t="shared" ref="SX21:TZ21" si="44">SX22+SX31</f>
        <v>936563759900</v>
      </c>
      <c r="SY21" s="6">
        <f t="shared" si="44"/>
        <v>898381433315.39001</v>
      </c>
      <c r="SZ21" s="6">
        <f t="shared" si="44"/>
        <v>1248097367632</v>
      </c>
      <c r="TA21" s="6">
        <f t="shared" si="44"/>
        <v>842869164959</v>
      </c>
      <c r="TB21" s="6">
        <f t="shared" si="44"/>
        <v>962176327248</v>
      </c>
      <c r="TC21" s="6">
        <f t="shared" si="44"/>
        <v>708303382713</v>
      </c>
      <c r="TD21" s="6">
        <f t="shared" si="44"/>
        <v>1309708438096</v>
      </c>
      <c r="TE21" s="6">
        <f t="shared" si="44"/>
        <v>601794995795</v>
      </c>
      <c r="TF21" s="6">
        <f t="shared" si="44"/>
        <v>833229367836</v>
      </c>
      <c r="TG21" s="6">
        <f t="shared" si="44"/>
        <v>710574813935</v>
      </c>
      <c r="TH21" s="6">
        <f t="shared" si="44"/>
        <v>610980959405</v>
      </c>
      <c r="TI21" s="6">
        <f t="shared" si="44"/>
        <v>136400447892.83</v>
      </c>
      <c r="TJ21" s="6">
        <f t="shared" si="44"/>
        <v>159548165145</v>
      </c>
      <c r="TK21" s="6">
        <f t="shared" si="44"/>
        <v>1227422383583.8201</v>
      </c>
      <c r="TL21" s="6">
        <f t="shared" si="44"/>
        <v>668398232931.38</v>
      </c>
      <c r="TM21" s="6">
        <f t="shared" si="44"/>
        <v>714554304546</v>
      </c>
      <c r="TN21" s="6">
        <f t="shared" si="44"/>
        <v>897800197300.91003</v>
      </c>
      <c r="TO21" s="6">
        <f t="shared" si="44"/>
        <v>555443002304.69995</v>
      </c>
      <c r="TP21" s="6">
        <f t="shared" si="44"/>
        <v>565249797480.72998</v>
      </c>
      <c r="TQ21" s="6">
        <f t="shared" si="44"/>
        <v>223858942027</v>
      </c>
      <c r="TR21" s="6">
        <f t="shared" si="44"/>
        <v>642365304047</v>
      </c>
      <c r="TS21" s="6">
        <f t="shared" si="44"/>
        <v>1927586832616.9199</v>
      </c>
      <c r="TT21" s="6">
        <f t="shared" si="44"/>
        <v>2085507602923.0703</v>
      </c>
      <c r="TU21" s="6">
        <f t="shared" si="44"/>
        <v>1710507278417.04</v>
      </c>
      <c r="TV21" s="6">
        <f t="shared" si="44"/>
        <v>1677056631223.9702</v>
      </c>
      <c r="TW21" s="6">
        <f t="shared" si="44"/>
        <v>1047262776434.1801</v>
      </c>
    </row>
    <row r="22" spans="1:543" ht="15" x14ac:dyDescent="0.25">
      <c r="A22" s="7">
        <v>5</v>
      </c>
      <c r="B22" s="7">
        <v>1</v>
      </c>
      <c r="C22" s="7"/>
      <c r="D22" s="8" t="s">
        <v>561</v>
      </c>
      <c r="E22" s="9">
        <f>SUM(E23:E30)</f>
        <v>7349744022347.0195</v>
      </c>
      <c r="F22" s="9">
        <f t="shared" ref="F22:BQ22" si="45">SUM(F23:F30)</f>
        <v>434825120415</v>
      </c>
      <c r="G22" s="9">
        <f t="shared" si="45"/>
        <v>810559304206</v>
      </c>
      <c r="H22" s="9">
        <f t="shared" si="45"/>
        <v>567507625761</v>
      </c>
      <c r="I22" s="9">
        <f t="shared" si="45"/>
        <v>232025365836</v>
      </c>
      <c r="J22" s="9">
        <f t="shared" si="45"/>
        <v>652537350937.25</v>
      </c>
      <c r="K22" s="9">
        <f t="shared" si="45"/>
        <v>488565695960</v>
      </c>
      <c r="L22" s="9">
        <f t="shared" si="45"/>
        <v>561620278546.87</v>
      </c>
      <c r="M22" s="9">
        <f t="shared" si="45"/>
        <v>884143729854</v>
      </c>
      <c r="N22" s="9">
        <f t="shared" si="45"/>
        <v>870218730670</v>
      </c>
      <c r="O22" s="9">
        <f t="shared" si="45"/>
        <v>872028707411</v>
      </c>
      <c r="P22" s="9">
        <f t="shared" si="45"/>
        <v>304704569080</v>
      </c>
      <c r="Q22" s="9">
        <f t="shared" si="45"/>
        <v>678791237634</v>
      </c>
      <c r="R22" s="9">
        <f t="shared" si="45"/>
        <v>336534210999</v>
      </c>
      <c r="S22" s="9">
        <f t="shared" si="45"/>
        <v>466568102403.96002</v>
      </c>
      <c r="T22" s="9">
        <f t="shared" si="45"/>
        <v>406641590656</v>
      </c>
      <c r="U22" s="9">
        <f t="shared" si="45"/>
        <v>302736335326</v>
      </c>
      <c r="V22" s="9">
        <f t="shared" si="45"/>
        <v>362107409624</v>
      </c>
      <c r="W22" s="9">
        <f t="shared" si="45"/>
        <v>389602388356</v>
      </c>
      <c r="X22" s="9">
        <f t="shared" si="45"/>
        <v>332133985725.5</v>
      </c>
      <c r="Y22" s="9">
        <f t="shared" si="45"/>
        <v>464724551673.5</v>
      </c>
      <c r="Z22" s="9">
        <f t="shared" si="45"/>
        <v>344682704045</v>
      </c>
      <c r="AA22" s="9">
        <f t="shared" si="45"/>
        <v>333663726003</v>
      </c>
      <c r="AB22" s="9">
        <f t="shared" si="45"/>
        <v>231438723701</v>
      </c>
      <c r="AC22" s="9">
        <f t="shared" si="45"/>
        <v>5515952040481</v>
      </c>
      <c r="AD22" s="9">
        <f t="shared" si="45"/>
        <v>789994182910.68005</v>
      </c>
      <c r="AE22" s="9">
        <f t="shared" si="45"/>
        <v>467872593748.77997</v>
      </c>
      <c r="AF22" s="9">
        <f t="shared" si="45"/>
        <v>1388494364125.97</v>
      </c>
      <c r="AG22" s="9">
        <f t="shared" si="45"/>
        <v>613159303550</v>
      </c>
      <c r="AH22" s="9">
        <f t="shared" si="45"/>
        <v>559099532187</v>
      </c>
      <c r="AI22" s="9">
        <f t="shared" si="45"/>
        <v>1112593606473</v>
      </c>
      <c r="AJ22" s="9">
        <f t="shared" si="45"/>
        <v>603857983740</v>
      </c>
      <c r="AK22" s="9">
        <f t="shared" si="45"/>
        <v>195443088388</v>
      </c>
      <c r="AL22" s="9">
        <f t="shared" si="45"/>
        <v>1143523609373</v>
      </c>
      <c r="AM22" s="9">
        <f t="shared" si="45"/>
        <v>516570088756</v>
      </c>
      <c r="AN22" s="9">
        <f t="shared" si="45"/>
        <v>492114388940</v>
      </c>
      <c r="AO22" s="9">
        <f t="shared" si="45"/>
        <v>532022924064</v>
      </c>
      <c r="AP22" s="9">
        <f t="shared" si="45"/>
        <v>427150099621</v>
      </c>
      <c r="AQ22" s="9">
        <f t="shared" si="45"/>
        <v>450253830949</v>
      </c>
      <c r="AR22" s="9">
        <f t="shared" si="45"/>
        <v>2088411222666.1399</v>
      </c>
      <c r="AS22" s="9">
        <f t="shared" si="45"/>
        <v>545143934716.42999</v>
      </c>
      <c r="AT22" s="9">
        <f t="shared" si="45"/>
        <v>276389822780.20001</v>
      </c>
      <c r="AU22" s="9">
        <f t="shared" si="45"/>
        <v>289729211831.5</v>
      </c>
      <c r="AV22" s="9">
        <f t="shared" si="45"/>
        <v>299358637997</v>
      </c>
      <c r="AW22" s="9">
        <f t="shared" si="45"/>
        <v>424541370701</v>
      </c>
      <c r="AX22" s="9">
        <f t="shared" si="45"/>
        <v>172846754809</v>
      </c>
      <c r="AY22" s="9">
        <f t="shared" si="45"/>
        <v>273013987319</v>
      </c>
      <c r="AZ22" s="9">
        <f t="shared" si="45"/>
        <v>366491678621</v>
      </c>
      <c r="BA22" s="9">
        <f t="shared" si="45"/>
        <v>658834060386.46997</v>
      </c>
      <c r="BB22" s="9">
        <f t="shared" si="45"/>
        <v>301985130827</v>
      </c>
      <c r="BC22" s="9">
        <f t="shared" si="45"/>
        <v>397582511410</v>
      </c>
      <c r="BD22" s="9">
        <f t="shared" si="45"/>
        <v>259222933589</v>
      </c>
      <c r="BE22" s="9">
        <f t="shared" si="45"/>
        <v>308376818596</v>
      </c>
      <c r="BF22" s="9">
        <f t="shared" si="45"/>
        <v>257860354874</v>
      </c>
      <c r="BG22" s="9">
        <f t="shared" si="45"/>
        <v>395361357513</v>
      </c>
      <c r="BH22" s="9">
        <f t="shared" si="45"/>
        <v>177441591958.67999</v>
      </c>
      <c r="BI22" s="9">
        <f t="shared" si="45"/>
        <v>146151881025</v>
      </c>
      <c r="BJ22" s="9">
        <f t="shared" si="45"/>
        <v>242898022548</v>
      </c>
      <c r="BK22" s="9">
        <f t="shared" si="45"/>
        <v>1831872717522</v>
      </c>
      <c r="BL22" s="9">
        <f t="shared" si="45"/>
        <v>655487623488</v>
      </c>
      <c r="BM22" s="9">
        <f t="shared" si="45"/>
        <v>760751506540.65002</v>
      </c>
      <c r="BN22" s="9">
        <f t="shared" si="45"/>
        <v>312209004177.17999</v>
      </c>
      <c r="BO22" s="9">
        <f t="shared" si="45"/>
        <v>432774725200</v>
      </c>
      <c r="BP22" s="9">
        <f t="shared" si="45"/>
        <v>451303594130</v>
      </c>
      <c r="BQ22" s="9">
        <f t="shared" si="45"/>
        <v>758028406109</v>
      </c>
      <c r="BR22" s="9">
        <f t="shared" ref="BR22:EC22" si="46">SUM(BR23:BR30)</f>
        <v>426780223328</v>
      </c>
      <c r="BS22" s="9">
        <f t="shared" si="46"/>
        <v>591242595570.04004</v>
      </c>
      <c r="BT22" s="9">
        <f t="shared" si="46"/>
        <v>720641946767</v>
      </c>
      <c r="BU22" s="9">
        <f t="shared" si="46"/>
        <v>371893695596</v>
      </c>
      <c r="BV22" s="9">
        <f t="shared" si="46"/>
        <v>225339193664</v>
      </c>
      <c r="BW22" s="9">
        <f t="shared" si="46"/>
        <v>1156056904036</v>
      </c>
      <c r="BX22" s="9">
        <f t="shared" si="46"/>
        <v>372081738541</v>
      </c>
      <c r="BY22" s="9">
        <f t="shared" si="46"/>
        <v>234176192656.26999</v>
      </c>
      <c r="BZ22" s="9">
        <f t="shared" si="46"/>
        <v>228410900985</v>
      </c>
      <c r="CA22" s="9">
        <f t="shared" si="46"/>
        <v>272069229485.54001</v>
      </c>
      <c r="CB22" s="9">
        <f t="shared" si="46"/>
        <v>482835833007</v>
      </c>
      <c r="CC22" s="9">
        <f t="shared" si="46"/>
        <v>387950581610</v>
      </c>
      <c r="CD22" s="9">
        <f t="shared" si="46"/>
        <v>302789385770</v>
      </c>
      <c r="CE22" s="9">
        <f t="shared" si="46"/>
        <v>3431470704719</v>
      </c>
      <c r="CF22" s="9">
        <f t="shared" si="46"/>
        <v>1580705754531</v>
      </c>
      <c r="CG22" s="9">
        <f t="shared" si="46"/>
        <v>874513176159</v>
      </c>
      <c r="CH22" s="9">
        <f t="shared" si="46"/>
        <v>756254890158</v>
      </c>
      <c r="CI22" s="9">
        <f t="shared" si="46"/>
        <v>1503461841305.8899</v>
      </c>
      <c r="CJ22" s="9">
        <f t="shared" si="46"/>
        <v>665607777612</v>
      </c>
      <c r="CK22" s="9">
        <f t="shared" si="46"/>
        <v>760969310142.75</v>
      </c>
      <c r="CL22" s="9">
        <f t="shared" si="46"/>
        <v>790556762814</v>
      </c>
      <c r="CM22" s="9">
        <f t="shared" si="46"/>
        <v>741835133495</v>
      </c>
      <c r="CN22" s="9">
        <f t="shared" si="46"/>
        <v>1083005893010</v>
      </c>
      <c r="CO22" s="9">
        <f t="shared" si="46"/>
        <v>599162106428</v>
      </c>
      <c r="CP22" s="9">
        <f t="shared" si="46"/>
        <v>1199954728428</v>
      </c>
      <c r="CQ22" s="9">
        <f t="shared" si="46"/>
        <v>583280138758</v>
      </c>
      <c r="CR22" s="9">
        <f t="shared" si="46"/>
        <v>1753906905774.53</v>
      </c>
      <c r="CS22" s="9">
        <f t="shared" si="46"/>
        <v>562449407148</v>
      </c>
      <c r="CT22" s="9">
        <f t="shared" si="46"/>
        <v>628373296151</v>
      </c>
      <c r="CU22" s="9">
        <f t="shared" si="46"/>
        <v>502142820965.42999</v>
      </c>
      <c r="CV22" s="9">
        <f t="shared" si="46"/>
        <v>602191461079.77002</v>
      </c>
      <c r="CW22" s="9">
        <f t="shared" si="46"/>
        <v>543919361394</v>
      </c>
      <c r="CX22" s="9">
        <f t="shared" si="46"/>
        <v>470497839805.27002</v>
      </c>
      <c r="CY22" s="9">
        <f t="shared" si="46"/>
        <v>425883251940</v>
      </c>
      <c r="CZ22" s="9">
        <f t="shared" si="46"/>
        <v>466842091767.95001</v>
      </c>
      <c r="DA22" s="9">
        <f t="shared" si="46"/>
        <v>365793260550.51001</v>
      </c>
      <c r="DB22" s="9">
        <f t="shared" si="46"/>
        <v>710221055905</v>
      </c>
      <c r="DC22" s="9">
        <f t="shared" si="46"/>
        <v>240714557309</v>
      </c>
      <c r="DD22" s="9">
        <f t="shared" si="46"/>
        <v>4034060814076.6699</v>
      </c>
      <c r="DE22" s="9">
        <f t="shared" si="46"/>
        <v>681541458753</v>
      </c>
      <c r="DF22" s="9">
        <f t="shared" si="46"/>
        <v>1156214574706</v>
      </c>
      <c r="DG22" s="9">
        <f t="shared" si="46"/>
        <v>556947012120</v>
      </c>
      <c r="DH22" s="9">
        <f t="shared" si="46"/>
        <v>767790331721.5</v>
      </c>
      <c r="DI22" s="9">
        <f t="shared" si="46"/>
        <v>737920120957</v>
      </c>
      <c r="DJ22" s="9">
        <f t="shared" si="46"/>
        <v>495441376997.13</v>
      </c>
      <c r="DK22" s="9">
        <f t="shared" si="46"/>
        <v>1528679206020</v>
      </c>
      <c r="DL22" s="9">
        <f t="shared" si="46"/>
        <v>343792420540</v>
      </c>
      <c r="DM22" s="9">
        <f t="shared" si="46"/>
        <v>308640970162</v>
      </c>
      <c r="DN22" s="9">
        <f t="shared" si="46"/>
        <v>369692430937</v>
      </c>
      <c r="DO22" s="9">
        <f t="shared" si="46"/>
        <v>666983104759</v>
      </c>
      <c r="DP22" s="9">
        <f t="shared" si="46"/>
        <v>485875259830.69</v>
      </c>
      <c r="DQ22" s="9">
        <f t="shared" si="46"/>
        <v>686083920505</v>
      </c>
      <c r="DR22" s="9">
        <f t="shared" si="46"/>
        <v>388954139209</v>
      </c>
      <c r="DS22" s="9">
        <f t="shared" si="46"/>
        <v>260734649460</v>
      </c>
      <c r="DT22" s="9">
        <f t="shared" si="46"/>
        <v>116062283859.98</v>
      </c>
      <c r="DU22" s="9">
        <f t="shared" si="46"/>
        <v>108166064138</v>
      </c>
      <c r="DV22" s="9">
        <f t="shared" si="46"/>
        <v>1041590034366.0601</v>
      </c>
      <c r="DW22" s="9">
        <f t="shared" si="46"/>
        <v>447972025070</v>
      </c>
      <c r="DX22" s="9">
        <f t="shared" si="46"/>
        <v>479637468013</v>
      </c>
      <c r="DY22" s="9">
        <f t="shared" si="46"/>
        <v>485739651301</v>
      </c>
      <c r="DZ22" s="9">
        <f t="shared" si="46"/>
        <v>583801070460</v>
      </c>
      <c r="EA22" s="9">
        <f t="shared" si="46"/>
        <v>255165206059</v>
      </c>
      <c r="EB22" s="9">
        <f t="shared" si="46"/>
        <v>325179058343</v>
      </c>
      <c r="EC22" s="9">
        <f t="shared" si="46"/>
        <v>263557295871.01001</v>
      </c>
      <c r="ED22" s="9">
        <f t="shared" ref="ED22:GO22" si="47">SUM(ED23:ED30)</f>
        <v>271169761744</v>
      </c>
      <c r="EE22" s="9">
        <f t="shared" si="47"/>
        <v>287844371672.13</v>
      </c>
      <c r="EF22" s="9">
        <f t="shared" si="47"/>
        <v>300340567884</v>
      </c>
      <c r="EG22" s="9">
        <f t="shared" si="47"/>
        <v>2144560814835.1099</v>
      </c>
      <c r="EH22" s="9">
        <f t="shared" si="47"/>
        <v>367080092312.27002</v>
      </c>
      <c r="EI22" s="9">
        <f t="shared" si="47"/>
        <v>813439897422</v>
      </c>
      <c r="EJ22" s="9">
        <f t="shared" si="47"/>
        <v>1164266005082</v>
      </c>
      <c r="EK22" s="9">
        <f t="shared" si="47"/>
        <v>791747138872</v>
      </c>
      <c r="EL22" s="9">
        <f t="shared" si="47"/>
        <v>938748771238</v>
      </c>
      <c r="EM22" s="9">
        <f t="shared" si="47"/>
        <v>593717013140</v>
      </c>
      <c r="EN22" s="9">
        <f t="shared" si="47"/>
        <v>415621997187</v>
      </c>
      <c r="EO22" s="9">
        <f t="shared" si="47"/>
        <v>464614466750.20001</v>
      </c>
      <c r="EP22" s="9">
        <f t="shared" si="47"/>
        <v>1076973967115.3999</v>
      </c>
      <c r="EQ22" s="9">
        <f t="shared" si="47"/>
        <v>381668778503</v>
      </c>
      <c r="ER22" s="9">
        <f t="shared" si="47"/>
        <v>512631805261</v>
      </c>
      <c r="ES22" s="9">
        <f t="shared" si="47"/>
        <v>573634321581</v>
      </c>
      <c r="ET22" s="9">
        <f t="shared" si="47"/>
        <v>221328693925.97</v>
      </c>
      <c r="EU22" s="9">
        <f t="shared" si="47"/>
        <v>281577500219</v>
      </c>
      <c r="EV22" s="9">
        <f t="shared" si="47"/>
        <v>151241665024</v>
      </c>
      <c r="EW22" s="9">
        <f t="shared" si="47"/>
        <v>12631884602347</v>
      </c>
      <c r="EX22" s="9">
        <f t="shared" si="47"/>
        <v>17427899836379</v>
      </c>
      <c r="EY22" s="9">
        <f t="shared" si="47"/>
        <v>2410191201425</v>
      </c>
      <c r="EZ22" s="9">
        <f t="shared" si="47"/>
        <v>1675083115732</v>
      </c>
      <c r="FA22" s="9">
        <f t="shared" si="47"/>
        <v>2577467736571</v>
      </c>
      <c r="FB22" s="9">
        <f t="shared" si="47"/>
        <v>1356371110516</v>
      </c>
      <c r="FC22" s="9">
        <f t="shared" si="47"/>
        <v>1641968645584</v>
      </c>
      <c r="FD22" s="9">
        <f t="shared" si="47"/>
        <v>1663387189076</v>
      </c>
      <c r="FE22" s="9">
        <f t="shared" si="47"/>
        <v>1853373483191</v>
      </c>
      <c r="FF22" s="9">
        <f t="shared" si="47"/>
        <v>1359325986382</v>
      </c>
      <c r="FG22" s="9">
        <f t="shared" si="47"/>
        <v>1821486356406.8</v>
      </c>
      <c r="FH22" s="9">
        <f t="shared" si="47"/>
        <v>1293446048597</v>
      </c>
      <c r="FI22" s="9">
        <f t="shared" si="47"/>
        <v>1218798381297</v>
      </c>
      <c r="FJ22" s="9">
        <f t="shared" si="47"/>
        <v>981749058956</v>
      </c>
      <c r="FK22" s="9">
        <f t="shared" si="47"/>
        <v>1356884617205</v>
      </c>
      <c r="FL22" s="9">
        <f t="shared" si="47"/>
        <v>1583237410366</v>
      </c>
      <c r="FM22" s="9">
        <f t="shared" si="47"/>
        <v>1353232117456</v>
      </c>
      <c r="FN22" s="9">
        <f t="shared" si="47"/>
        <v>1641384810389</v>
      </c>
      <c r="FO22" s="9">
        <f t="shared" si="47"/>
        <v>2526816037677</v>
      </c>
      <c r="FP22" s="9">
        <f t="shared" si="47"/>
        <v>1680002606996</v>
      </c>
      <c r="FQ22" s="9">
        <f t="shared" si="47"/>
        <v>903875912745</v>
      </c>
      <c r="FR22" s="9">
        <f t="shared" si="47"/>
        <v>650701230599</v>
      </c>
      <c r="FS22" s="9">
        <f t="shared" si="47"/>
        <v>921670257973</v>
      </c>
      <c r="FT22" s="9">
        <f t="shared" si="47"/>
        <v>508335273486</v>
      </c>
      <c r="FU22" s="9">
        <f t="shared" si="47"/>
        <v>916111731931.85999</v>
      </c>
      <c r="FV22" s="9">
        <f t="shared" si="47"/>
        <v>603813293013</v>
      </c>
      <c r="FW22" s="9">
        <f t="shared" si="47"/>
        <v>383120403978</v>
      </c>
      <c r="FX22" s="9">
        <f t="shared" si="47"/>
        <v>1192366797848</v>
      </c>
      <c r="FY22" s="9">
        <f t="shared" si="47"/>
        <v>417218638210</v>
      </c>
      <c r="FZ22" s="9">
        <f t="shared" si="47"/>
        <v>11117699785604</v>
      </c>
      <c r="GA22" s="9">
        <f t="shared" si="47"/>
        <v>976763929969</v>
      </c>
      <c r="GB22" s="9">
        <f t="shared" si="47"/>
        <v>1442968413125</v>
      </c>
      <c r="GC22" s="9">
        <f t="shared" si="47"/>
        <v>808201989918</v>
      </c>
      <c r="GD22" s="9">
        <f t="shared" si="47"/>
        <v>1006374376797</v>
      </c>
      <c r="GE22" s="9">
        <f t="shared" si="47"/>
        <v>1067759300566</v>
      </c>
      <c r="GF22" s="9">
        <f t="shared" si="47"/>
        <v>1379210598039</v>
      </c>
      <c r="GG22" s="9">
        <f t="shared" si="47"/>
        <v>1444037703349</v>
      </c>
      <c r="GH22" s="9">
        <f t="shared" si="47"/>
        <v>808490100488</v>
      </c>
      <c r="GI22" s="9">
        <f t="shared" si="47"/>
        <v>1068343200611</v>
      </c>
      <c r="GJ22" s="9">
        <f t="shared" si="47"/>
        <v>862000495353</v>
      </c>
      <c r="GK22" s="9">
        <f t="shared" si="47"/>
        <v>1115488946378</v>
      </c>
      <c r="GL22" s="9">
        <f t="shared" si="47"/>
        <v>1179099679995</v>
      </c>
      <c r="GM22" s="9">
        <f t="shared" si="47"/>
        <v>866446912014</v>
      </c>
      <c r="GN22" s="9">
        <f t="shared" si="47"/>
        <v>1418578883098</v>
      </c>
      <c r="GO22" s="9">
        <f t="shared" si="47"/>
        <v>1005516329316</v>
      </c>
      <c r="GP22" s="9">
        <f t="shared" ref="GP22:JA22" si="48">SUM(GP23:GP30)</f>
        <v>1124394643093</v>
      </c>
      <c r="GQ22" s="9">
        <f t="shared" si="48"/>
        <v>1221521866202</v>
      </c>
      <c r="GR22" s="9">
        <f t="shared" si="48"/>
        <v>882489962173</v>
      </c>
      <c r="GS22" s="9">
        <f t="shared" si="48"/>
        <v>1174334888542</v>
      </c>
      <c r="GT22" s="9">
        <f t="shared" si="48"/>
        <v>864717202750</v>
      </c>
      <c r="GU22" s="9">
        <f t="shared" si="48"/>
        <v>1060915651270</v>
      </c>
      <c r="GV22" s="9">
        <f t="shared" si="48"/>
        <v>797161675809</v>
      </c>
      <c r="GW22" s="9">
        <f t="shared" si="48"/>
        <v>967941471746.02002</v>
      </c>
      <c r="GX22" s="9">
        <f t="shared" si="48"/>
        <v>1123103630538</v>
      </c>
      <c r="GY22" s="9">
        <f t="shared" si="48"/>
        <v>1154054758836</v>
      </c>
      <c r="GZ22" s="9">
        <f t="shared" si="48"/>
        <v>1135293502889</v>
      </c>
      <c r="HA22" s="9">
        <f t="shared" si="48"/>
        <v>743761033296</v>
      </c>
      <c r="HB22" s="9">
        <f t="shared" si="48"/>
        <v>1206791751424</v>
      </c>
      <c r="HC22" s="9">
        <f t="shared" si="48"/>
        <v>803140940196</v>
      </c>
      <c r="HD22" s="9">
        <f t="shared" si="48"/>
        <v>340526165129</v>
      </c>
      <c r="HE22" s="9">
        <f t="shared" si="48"/>
        <v>404296480920</v>
      </c>
      <c r="HF22" s="9">
        <f t="shared" si="48"/>
        <v>377494079438</v>
      </c>
      <c r="HG22" s="9">
        <f t="shared" si="48"/>
        <v>1429602170858</v>
      </c>
      <c r="HH22" s="9">
        <f t="shared" si="48"/>
        <v>916491297016</v>
      </c>
      <c r="HI22" s="9">
        <f t="shared" si="48"/>
        <v>431657191765</v>
      </c>
      <c r="HJ22" s="9">
        <f t="shared" si="48"/>
        <v>1841591681212.47</v>
      </c>
      <c r="HK22" s="9">
        <f t="shared" si="48"/>
        <v>1104887572587.5601</v>
      </c>
      <c r="HL22" s="9">
        <f t="shared" si="48"/>
        <v>915013354500</v>
      </c>
      <c r="HM22" s="9">
        <f t="shared" si="48"/>
        <v>764359825713.6001</v>
      </c>
      <c r="HN22" s="9">
        <f t="shared" si="48"/>
        <v>1262124677196.53</v>
      </c>
      <c r="HO22" s="9">
        <f t="shared" si="48"/>
        <v>789684924888.75</v>
      </c>
      <c r="HP22" s="9">
        <f t="shared" si="48"/>
        <v>14646939451265.51</v>
      </c>
      <c r="HQ22" s="9">
        <f t="shared" si="48"/>
        <v>1013832863942.65</v>
      </c>
      <c r="HR22" s="9">
        <f t="shared" si="48"/>
        <v>1304329355135</v>
      </c>
      <c r="HS22" s="9">
        <f t="shared" si="48"/>
        <v>1196367047071.4399</v>
      </c>
      <c r="HT22" s="9">
        <f t="shared" si="48"/>
        <v>1262117176625.28</v>
      </c>
      <c r="HU22" s="9">
        <f t="shared" si="48"/>
        <v>833125691307</v>
      </c>
      <c r="HV22" s="9">
        <f t="shared" si="48"/>
        <v>1227529971582.25</v>
      </c>
      <c r="HW22" s="9">
        <f t="shared" si="48"/>
        <v>1681733808311.8799</v>
      </c>
      <c r="HX22" s="9">
        <f t="shared" si="48"/>
        <v>1114131997346</v>
      </c>
      <c r="HY22" s="9">
        <f t="shared" si="48"/>
        <v>1215021290696.7</v>
      </c>
      <c r="HZ22" s="9">
        <f t="shared" si="48"/>
        <v>1242710160894.6899</v>
      </c>
      <c r="IA22" s="9">
        <f t="shared" si="48"/>
        <v>1028866773769.87</v>
      </c>
      <c r="IB22" s="9">
        <f t="shared" si="48"/>
        <v>879599604845.5</v>
      </c>
      <c r="IC22" s="9">
        <f t="shared" si="48"/>
        <v>988537317801.73999</v>
      </c>
      <c r="ID22" s="9">
        <f t="shared" si="48"/>
        <v>1747792581472.3999</v>
      </c>
      <c r="IE22" s="9">
        <f t="shared" si="48"/>
        <v>1056284998024.35</v>
      </c>
      <c r="IF22" s="9">
        <f t="shared" si="48"/>
        <v>1124004122387.8999</v>
      </c>
      <c r="IG22" s="9">
        <f t="shared" si="48"/>
        <v>1099676115041.1699</v>
      </c>
      <c r="IH22" s="9">
        <f t="shared" si="48"/>
        <v>804818701449.68994</v>
      </c>
      <c r="II22" s="9">
        <f t="shared" si="48"/>
        <v>945940307108</v>
      </c>
      <c r="IJ22" s="9">
        <f t="shared" si="48"/>
        <v>1254387947929.45</v>
      </c>
      <c r="IK22" s="9">
        <f t="shared" si="48"/>
        <v>1155157006929</v>
      </c>
      <c r="IL22" s="9">
        <f t="shared" si="48"/>
        <v>945502228052</v>
      </c>
      <c r="IM22" s="9">
        <f t="shared" si="48"/>
        <v>717278816852</v>
      </c>
      <c r="IN22" s="9">
        <f t="shared" si="48"/>
        <v>2509235777529.7998</v>
      </c>
      <c r="IO22" s="9">
        <f t="shared" si="48"/>
        <v>745889403146.42004</v>
      </c>
      <c r="IP22" s="9">
        <f t="shared" si="48"/>
        <v>1090276008095.6799</v>
      </c>
      <c r="IQ22" s="9">
        <f t="shared" si="48"/>
        <v>944295426106</v>
      </c>
      <c r="IR22" s="9">
        <f t="shared" si="48"/>
        <v>1146587728554.1301</v>
      </c>
      <c r="IS22" s="9">
        <f t="shared" si="48"/>
        <v>1381484204681.25</v>
      </c>
      <c r="IT22" s="9">
        <f t="shared" si="48"/>
        <v>351925545029.88</v>
      </c>
      <c r="IU22" s="9">
        <f t="shared" si="48"/>
        <v>632895961980.81006</v>
      </c>
      <c r="IV22" s="9">
        <f t="shared" si="48"/>
        <v>438415869719.51001</v>
      </c>
      <c r="IW22" s="9">
        <f t="shared" si="48"/>
        <v>923536196618.30005</v>
      </c>
      <c r="IX22" s="9">
        <f t="shared" si="48"/>
        <v>296744006839</v>
      </c>
      <c r="IY22" s="9">
        <f t="shared" si="48"/>
        <v>400095596075</v>
      </c>
      <c r="IZ22" s="9">
        <f t="shared" si="48"/>
        <v>440719755775</v>
      </c>
      <c r="JA22" s="9">
        <f t="shared" si="48"/>
        <v>2488949668923.0898</v>
      </c>
      <c r="JB22" s="9">
        <f t="shared" ref="JB22:LM22" si="49">SUM(JB23:JB30)</f>
        <v>379115406227</v>
      </c>
      <c r="JC22" s="9">
        <f t="shared" si="49"/>
        <v>2215756685967.8203</v>
      </c>
      <c r="JD22" s="9">
        <f t="shared" si="49"/>
        <v>379864110125.75</v>
      </c>
      <c r="JE22" s="9">
        <f t="shared" si="49"/>
        <v>438927557056.09998</v>
      </c>
      <c r="JF22" s="9">
        <f t="shared" si="49"/>
        <v>538226847389</v>
      </c>
      <c r="JG22" s="9">
        <f t="shared" si="49"/>
        <v>701672084477.77002</v>
      </c>
      <c r="JH22" s="9">
        <f t="shared" si="49"/>
        <v>443164943056</v>
      </c>
      <c r="JI22" s="9">
        <f t="shared" si="49"/>
        <v>698067828838.20996</v>
      </c>
      <c r="JJ22" s="9">
        <f t="shared" si="49"/>
        <v>603412987730.71997</v>
      </c>
      <c r="JK22" s="9">
        <f t="shared" si="49"/>
        <v>620696925808</v>
      </c>
      <c r="JL22" s="9">
        <f t="shared" si="49"/>
        <v>582987035398</v>
      </c>
      <c r="JM22" s="9">
        <f t="shared" si="49"/>
        <v>395271628687.60999</v>
      </c>
      <c r="JN22" s="9">
        <f t="shared" si="49"/>
        <v>299437485816</v>
      </c>
      <c r="JO22" s="9">
        <f t="shared" si="49"/>
        <v>345722868388</v>
      </c>
      <c r="JP22" s="9">
        <f t="shared" si="49"/>
        <v>211717147378</v>
      </c>
      <c r="JQ22" s="9">
        <f t="shared" si="49"/>
        <v>570889315675.22998</v>
      </c>
      <c r="JR22" s="9">
        <f t="shared" si="49"/>
        <v>1808240599270.8301</v>
      </c>
      <c r="JS22" s="9">
        <f t="shared" si="49"/>
        <v>419573277367.52002</v>
      </c>
      <c r="JT22" s="9">
        <f t="shared" si="49"/>
        <v>430679800135</v>
      </c>
      <c r="JU22" s="9">
        <f t="shared" si="49"/>
        <v>657870334461.69995</v>
      </c>
      <c r="JV22" s="9">
        <f t="shared" si="49"/>
        <v>487770070210</v>
      </c>
      <c r="JW22" s="9">
        <f t="shared" si="49"/>
        <v>571564673284</v>
      </c>
      <c r="JX22" s="9">
        <f t="shared" si="49"/>
        <v>610371552068.96008</v>
      </c>
      <c r="JY22" s="9">
        <f t="shared" si="49"/>
        <v>403067780760.98999</v>
      </c>
      <c r="JZ22" s="9">
        <f t="shared" si="49"/>
        <v>312487405953.70001</v>
      </c>
      <c r="KA22" s="9">
        <f t="shared" si="49"/>
        <v>186040550569.97</v>
      </c>
      <c r="KB22" s="9">
        <f t="shared" si="49"/>
        <v>281245521701.25</v>
      </c>
      <c r="KC22" s="9">
        <f t="shared" si="49"/>
        <v>356465645491.19</v>
      </c>
      <c r="KD22" s="9">
        <f t="shared" si="49"/>
        <v>365957700120.84998</v>
      </c>
      <c r="KE22" s="9">
        <f t="shared" si="49"/>
        <v>372203052237.08002</v>
      </c>
      <c r="KF22" s="9">
        <f t="shared" si="49"/>
        <v>396533922629.46997</v>
      </c>
      <c r="KG22" s="9">
        <f t="shared" si="49"/>
        <v>2383456775957</v>
      </c>
      <c r="KH22" s="9">
        <f t="shared" si="49"/>
        <v>735161079038</v>
      </c>
      <c r="KI22" s="9">
        <f t="shared" si="49"/>
        <v>496972825877</v>
      </c>
      <c r="KJ22" s="9">
        <f t="shared" si="49"/>
        <v>518815522955</v>
      </c>
      <c r="KK22" s="9">
        <f t="shared" si="49"/>
        <v>500866720012</v>
      </c>
      <c r="KL22" s="9">
        <f t="shared" si="49"/>
        <v>456461973229</v>
      </c>
      <c r="KM22" s="9">
        <f t="shared" si="49"/>
        <v>593738945411.66003</v>
      </c>
      <c r="KN22" s="9">
        <f t="shared" si="49"/>
        <v>573817352496</v>
      </c>
      <c r="KO22" s="9">
        <f t="shared" si="49"/>
        <v>573677281277</v>
      </c>
      <c r="KP22" s="9">
        <f t="shared" si="49"/>
        <v>428148351528</v>
      </c>
      <c r="KQ22" s="9">
        <f t="shared" si="49"/>
        <v>374420474902</v>
      </c>
      <c r="KR22" s="9">
        <f t="shared" si="49"/>
        <v>756790353741</v>
      </c>
      <c r="KS22" s="9">
        <f t="shared" si="49"/>
        <v>304881358526</v>
      </c>
      <c r="KT22" s="9">
        <f t="shared" si="49"/>
        <v>603640041613</v>
      </c>
      <c r="KU22" s="9">
        <f t="shared" si="49"/>
        <v>6908664728977.9004</v>
      </c>
      <c r="KV22" s="9">
        <f t="shared" si="49"/>
        <v>752917597362.81995</v>
      </c>
      <c r="KW22" s="9">
        <f t="shared" si="49"/>
        <v>2679491126771.5</v>
      </c>
      <c r="KX22" s="9">
        <f t="shared" si="49"/>
        <v>824763347410.34998</v>
      </c>
      <c r="KY22" s="9">
        <f t="shared" si="49"/>
        <v>1109314727111.76</v>
      </c>
      <c r="KZ22" s="9">
        <f t="shared" si="49"/>
        <v>892521238229.92993</v>
      </c>
      <c r="LA22" s="9">
        <f t="shared" si="49"/>
        <v>1004850295081.4</v>
      </c>
      <c r="LB22" s="9">
        <f t="shared" si="49"/>
        <v>444655558907.31</v>
      </c>
      <c r="LC22" s="9">
        <f t="shared" si="49"/>
        <v>1374068622150.52</v>
      </c>
      <c r="LD22" s="9">
        <f t="shared" si="49"/>
        <v>588084298570</v>
      </c>
      <c r="LE22" s="9">
        <f t="shared" si="49"/>
        <v>228589444776</v>
      </c>
      <c r="LF22" s="9">
        <f t="shared" si="49"/>
        <v>1176089783727</v>
      </c>
      <c r="LG22" s="9">
        <f t="shared" si="49"/>
        <v>390792867147</v>
      </c>
      <c r="LH22" s="9">
        <f t="shared" si="49"/>
        <v>592035427718</v>
      </c>
      <c r="LI22" s="9">
        <f t="shared" si="49"/>
        <v>402830939411</v>
      </c>
      <c r="LJ22" s="9">
        <f t="shared" si="49"/>
        <v>389671964337</v>
      </c>
      <c r="LK22" s="9">
        <f t="shared" si="49"/>
        <v>835601583339</v>
      </c>
      <c r="LL22" s="9">
        <f t="shared" si="49"/>
        <v>299455385870</v>
      </c>
      <c r="LM22" s="9">
        <f t="shared" si="49"/>
        <v>428252794644</v>
      </c>
      <c r="LN22" s="9">
        <f t="shared" ref="LN22:NY22" si="50">SUM(LN23:LN30)</f>
        <v>282072566949</v>
      </c>
      <c r="LO22" s="9">
        <f t="shared" si="50"/>
        <v>370972353918</v>
      </c>
      <c r="LP22" s="9">
        <f t="shared" si="50"/>
        <v>252692254149</v>
      </c>
      <c r="LQ22" s="9">
        <f t="shared" si="50"/>
        <v>238572113238</v>
      </c>
      <c r="LR22" s="9">
        <f t="shared" si="50"/>
        <v>189913260965</v>
      </c>
      <c r="LS22" s="9">
        <f t="shared" si="50"/>
        <v>228190745235</v>
      </c>
      <c r="LT22" s="9">
        <f t="shared" si="50"/>
        <v>155969560814</v>
      </c>
      <c r="LU22" s="9">
        <f t="shared" si="50"/>
        <v>158800055797</v>
      </c>
      <c r="LV22" s="9">
        <f t="shared" si="50"/>
        <v>1485839841442.98</v>
      </c>
      <c r="LW22" s="9">
        <f t="shared" si="50"/>
        <v>666903397544.31995</v>
      </c>
      <c r="LX22" s="9">
        <f t="shared" si="50"/>
        <v>238831375916</v>
      </c>
      <c r="LY22" s="9">
        <f t="shared" si="50"/>
        <v>330750419085.77997</v>
      </c>
      <c r="LZ22" s="9">
        <f t="shared" si="50"/>
        <v>420547734941</v>
      </c>
      <c r="MA22" s="9">
        <f t="shared" si="50"/>
        <v>428961445380</v>
      </c>
      <c r="MB22" s="9">
        <f t="shared" si="50"/>
        <v>258188282983.92001</v>
      </c>
      <c r="MC22" s="9">
        <f t="shared" si="50"/>
        <v>553298504197.76001</v>
      </c>
      <c r="MD22" s="9">
        <f t="shared" si="50"/>
        <v>655711354723</v>
      </c>
      <c r="ME22" s="9">
        <f t="shared" si="50"/>
        <v>559826613543.3999</v>
      </c>
      <c r="MF22" s="9">
        <f t="shared" si="50"/>
        <v>325106515296.54999</v>
      </c>
      <c r="MG22" s="9">
        <f t="shared" si="50"/>
        <v>429644853953</v>
      </c>
      <c r="MH22" s="9">
        <f t="shared" si="50"/>
        <v>105724916271</v>
      </c>
      <c r="MI22" s="9">
        <f t="shared" si="50"/>
        <v>220619121759</v>
      </c>
      <c r="MJ22" s="9">
        <f t="shared" si="50"/>
        <v>3898415518565.0898</v>
      </c>
      <c r="MK22" s="9">
        <f t="shared" si="50"/>
        <v>322314615605.35999</v>
      </c>
      <c r="ML22" s="9">
        <f t="shared" si="50"/>
        <v>404763036709.52002</v>
      </c>
      <c r="MM22" s="9">
        <f t="shared" si="50"/>
        <v>974024212791.43994</v>
      </c>
      <c r="MN22" s="9">
        <f t="shared" si="50"/>
        <v>664568518099.04004</v>
      </c>
      <c r="MO22" s="9">
        <f t="shared" si="50"/>
        <v>410599810029</v>
      </c>
      <c r="MP22" s="9">
        <f t="shared" si="50"/>
        <v>697803060336</v>
      </c>
      <c r="MQ22" s="9">
        <f t="shared" si="50"/>
        <v>435630052623</v>
      </c>
      <c r="MR22" s="9">
        <f t="shared" si="50"/>
        <v>508651532461</v>
      </c>
      <c r="MS22" s="9">
        <f t="shared" si="50"/>
        <v>471942243413.65002</v>
      </c>
      <c r="MT22" s="9">
        <f t="shared" si="50"/>
        <v>509143924743</v>
      </c>
      <c r="MU22" s="9">
        <f t="shared" si="50"/>
        <v>620746147100.70996</v>
      </c>
      <c r="MV22" s="9">
        <f t="shared" si="50"/>
        <v>564526380973.93994</v>
      </c>
      <c r="MW22" s="9">
        <f t="shared" si="50"/>
        <v>362894914359</v>
      </c>
      <c r="MX22" s="9">
        <f t="shared" si="50"/>
        <v>507931939221</v>
      </c>
      <c r="MY22" s="9">
        <f t="shared" si="50"/>
        <v>432801341319</v>
      </c>
      <c r="MZ22" s="9">
        <f t="shared" si="50"/>
        <v>568104495374</v>
      </c>
      <c r="NA22" s="9">
        <f t="shared" si="50"/>
        <v>487696087487</v>
      </c>
      <c r="NB22" s="9">
        <f t="shared" si="50"/>
        <v>430002766139.03003</v>
      </c>
      <c r="NC22" s="9">
        <f t="shared" si="50"/>
        <v>597111933639.66992</v>
      </c>
      <c r="ND22" s="9">
        <f t="shared" si="50"/>
        <v>340773614805</v>
      </c>
      <c r="NE22" s="9">
        <f t="shared" si="50"/>
        <v>1332323326557.1299</v>
      </c>
      <c r="NF22" s="9">
        <f t="shared" si="50"/>
        <v>414625291417.48999</v>
      </c>
      <c r="NG22" s="9">
        <f t="shared" si="50"/>
        <v>385593695556.83002</v>
      </c>
      <c r="NH22" s="9">
        <f t="shared" si="50"/>
        <v>390647879036</v>
      </c>
      <c r="NI22" s="9">
        <f t="shared" si="50"/>
        <v>1172129420129.53</v>
      </c>
      <c r="NJ22" s="9">
        <f t="shared" si="50"/>
        <v>533700668645</v>
      </c>
      <c r="NK22" s="9">
        <f t="shared" si="50"/>
        <v>541641382179.91998</v>
      </c>
      <c r="NL22" s="9">
        <f t="shared" si="50"/>
        <v>473517413428</v>
      </c>
      <c r="NM22" s="9">
        <f t="shared" si="50"/>
        <v>634911711115</v>
      </c>
      <c r="NN22" s="9">
        <f t="shared" si="50"/>
        <v>583316429133.34998</v>
      </c>
      <c r="NO22" s="9">
        <f t="shared" si="50"/>
        <v>382147646244</v>
      </c>
      <c r="NP22" s="9">
        <f t="shared" si="50"/>
        <v>466927757079</v>
      </c>
      <c r="NQ22" s="9">
        <f t="shared" si="50"/>
        <v>284031107592</v>
      </c>
      <c r="NR22" s="9">
        <f t="shared" si="50"/>
        <v>268285073838</v>
      </c>
      <c r="NS22" s="9">
        <f t="shared" si="50"/>
        <v>279394735009</v>
      </c>
      <c r="NT22" s="9">
        <f t="shared" si="50"/>
        <v>155106580148</v>
      </c>
      <c r="NU22" s="9">
        <f t="shared" si="50"/>
        <v>156138274437</v>
      </c>
      <c r="NV22" s="9">
        <f t="shared" si="50"/>
        <v>136074427871</v>
      </c>
      <c r="NW22" s="9">
        <f t="shared" si="50"/>
        <v>18678336875</v>
      </c>
      <c r="NX22" s="9">
        <f t="shared" si="50"/>
        <v>3599785710830.1201</v>
      </c>
      <c r="NY22" s="9">
        <f t="shared" si="50"/>
        <v>1773111257541.6699</v>
      </c>
      <c r="NZ22" s="9">
        <f t="shared" ref="NZ22:QK22" si="51">SUM(NZ23:NZ30)</f>
        <v>553129633160.17004</v>
      </c>
      <c r="OA22" s="9">
        <f t="shared" si="51"/>
        <v>1086119862935.53</v>
      </c>
      <c r="OB22" s="9">
        <f t="shared" si="51"/>
        <v>948396010854.15002</v>
      </c>
      <c r="OC22" s="9">
        <f t="shared" si="51"/>
        <v>485453202657.90002</v>
      </c>
      <c r="OD22" s="9">
        <f t="shared" si="51"/>
        <v>760753216564.18005</v>
      </c>
      <c r="OE22" s="9">
        <f t="shared" si="51"/>
        <v>527621498561.73999</v>
      </c>
      <c r="OF22" s="9">
        <f t="shared" si="51"/>
        <v>949934886490.66016</v>
      </c>
      <c r="OG22" s="9">
        <f t="shared" si="51"/>
        <v>918195738917.22998</v>
      </c>
      <c r="OH22" s="9">
        <f t="shared" si="51"/>
        <v>1844415424738.9199</v>
      </c>
      <c r="OI22" s="9">
        <f t="shared" si="51"/>
        <v>783022135771</v>
      </c>
      <c r="OJ22" s="9">
        <f t="shared" si="51"/>
        <v>519432926786</v>
      </c>
      <c r="OK22" s="9">
        <f t="shared" si="51"/>
        <v>683726589571.76001</v>
      </c>
      <c r="OL22" s="9">
        <f t="shared" si="51"/>
        <v>970871098663.45996</v>
      </c>
      <c r="OM22" s="9">
        <f t="shared" si="51"/>
        <v>1204982016314.1899</v>
      </c>
      <c r="ON22" s="9">
        <f t="shared" si="51"/>
        <v>695998278829</v>
      </c>
      <c r="OO22" s="9">
        <f t="shared" si="51"/>
        <v>626509106808</v>
      </c>
      <c r="OP22" s="9">
        <f t="shared" si="51"/>
        <v>393897689548</v>
      </c>
      <c r="OQ22" s="9">
        <f t="shared" si="51"/>
        <v>309365030683</v>
      </c>
      <c r="OR22" s="9">
        <f t="shared" si="51"/>
        <v>308031944609</v>
      </c>
      <c r="OS22" s="9">
        <f t="shared" si="51"/>
        <v>1811579860831</v>
      </c>
      <c r="OT22" s="9">
        <f t="shared" si="51"/>
        <v>349069583743</v>
      </c>
      <c r="OU22" s="9">
        <f t="shared" si="51"/>
        <v>353070389641</v>
      </c>
      <c r="OV22" s="9">
        <f t="shared" si="51"/>
        <v>501671313069</v>
      </c>
      <c r="OW22" s="9">
        <f t="shared" si="51"/>
        <v>492183237777</v>
      </c>
      <c r="OX22" s="9">
        <f t="shared" si="51"/>
        <v>514960247017</v>
      </c>
      <c r="OY22" s="9">
        <f t="shared" si="51"/>
        <v>308649055897.63</v>
      </c>
      <c r="OZ22" s="9">
        <f t="shared" si="51"/>
        <v>388615239183</v>
      </c>
      <c r="PA22" s="9">
        <f t="shared" si="51"/>
        <v>328067574954</v>
      </c>
      <c r="PB22" s="9">
        <f t="shared" si="51"/>
        <v>399659771294</v>
      </c>
      <c r="PC22" s="9">
        <f t="shared" si="51"/>
        <v>183403351140</v>
      </c>
      <c r="PD22" s="9">
        <f t="shared" si="51"/>
        <v>434677072376</v>
      </c>
      <c r="PE22" s="9">
        <f t="shared" si="51"/>
        <v>570783545393</v>
      </c>
      <c r="PF22" s="9">
        <f t="shared" si="51"/>
        <v>443781123270</v>
      </c>
      <c r="PG22" s="9">
        <f t="shared" si="51"/>
        <v>574625071255</v>
      </c>
      <c r="PH22" s="9">
        <f t="shared" si="51"/>
        <v>281615251818</v>
      </c>
      <c r="PI22" s="9">
        <f t="shared" si="51"/>
        <v>309519662468.28003</v>
      </c>
      <c r="PJ22" s="9">
        <f t="shared" si="51"/>
        <v>323913065071</v>
      </c>
      <c r="PK22" s="9">
        <f t="shared" si="51"/>
        <v>168942052723</v>
      </c>
      <c r="PL22" s="9">
        <f t="shared" si="51"/>
        <v>236422305966</v>
      </c>
      <c r="PM22" s="9">
        <f t="shared" si="51"/>
        <v>312173860482</v>
      </c>
      <c r="PN22" s="9">
        <f t="shared" si="51"/>
        <v>152315830589</v>
      </c>
      <c r="PO22" s="9">
        <f t="shared" si="51"/>
        <v>228091656868</v>
      </c>
      <c r="PP22" s="9">
        <f t="shared" si="51"/>
        <v>939776521127.81006</v>
      </c>
      <c r="PQ22" s="9">
        <f t="shared" si="51"/>
        <v>332879118065.81</v>
      </c>
      <c r="PR22" s="9">
        <f t="shared" si="51"/>
        <v>735025602900.57007</v>
      </c>
      <c r="PS22" s="9">
        <f t="shared" si="51"/>
        <v>307634946469.5</v>
      </c>
      <c r="PT22" s="9">
        <f t="shared" si="51"/>
        <v>280164126505</v>
      </c>
      <c r="PU22" s="9">
        <f t="shared" si="51"/>
        <v>595496425663</v>
      </c>
      <c r="PV22" s="9">
        <f t="shared" si="51"/>
        <v>314105069460.92999</v>
      </c>
      <c r="PW22" s="9">
        <f t="shared" si="51"/>
        <v>240512592321</v>
      </c>
      <c r="PX22" s="9">
        <f t="shared" si="51"/>
        <v>91740905568</v>
      </c>
      <c r="PY22" s="9">
        <f t="shared" si="51"/>
        <v>173869561476</v>
      </c>
      <c r="PZ22" s="9">
        <f t="shared" si="51"/>
        <v>215827715030.89001</v>
      </c>
      <c r="QA22" s="9">
        <f t="shared" si="51"/>
        <v>143949029343</v>
      </c>
      <c r="QB22" s="9">
        <f t="shared" si="51"/>
        <v>6615962875884</v>
      </c>
      <c r="QC22" s="9">
        <f t="shared" si="51"/>
        <v>437435327386</v>
      </c>
      <c r="QD22" s="9">
        <f t="shared" si="51"/>
        <v>531854561974</v>
      </c>
      <c r="QE22" s="9">
        <f t="shared" si="51"/>
        <v>468842201309</v>
      </c>
      <c r="QF22" s="9">
        <f t="shared" si="51"/>
        <v>720416971185</v>
      </c>
      <c r="QG22" s="9">
        <f t="shared" si="51"/>
        <v>745633706820</v>
      </c>
      <c r="QH22" s="9">
        <f t="shared" si="51"/>
        <v>595702522980</v>
      </c>
      <c r="QI22" s="9">
        <f t="shared" si="51"/>
        <v>374496612074</v>
      </c>
      <c r="QJ22" s="9">
        <f t="shared" si="51"/>
        <v>434248610405</v>
      </c>
      <c r="QK22" s="9">
        <f t="shared" si="51"/>
        <v>367021801169</v>
      </c>
      <c r="QL22" s="9">
        <f t="shared" ref="QL22:SW22" si="52">SUM(QL23:QL30)</f>
        <v>510747979964</v>
      </c>
      <c r="QM22" s="9">
        <f t="shared" si="52"/>
        <v>293447637466</v>
      </c>
      <c r="QN22" s="9">
        <f t="shared" si="52"/>
        <v>363264820997.59998</v>
      </c>
      <c r="QO22" s="9">
        <f t="shared" si="52"/>
        <v>415681800519</v>
      </c>
      <c r="QP22" s="9">
        <f t="shared" si="52"/>
        <v>351308866656</v>
      </c>
      <c r="QQ22" s="9">
        <f t="shared" si="52"/>
        <v>297087262891</v>
      </c>
      <c r="QR22" s="9">
        <f t="shared" si="52"/>
        <v>331767362432</v>
      </c>
      <c r="QS22" s="9">
        <f t="shared" si="52"/>
        <v>390024178216</v>
      </c>
      <c r="QT22" s="9">
        <f t="shared" si="52"/>
        <v>509737849561</v>
      </c>
      <c r="QU22" s="9">
        <f t="shared" si="52"/>
        <v>308854311252.53003</v>
      </c>
      <c r="QV22" s="9">
        <f t="shared" si="52"/>
        <v>227463020438</v>
      </c>
      <c r="QW22" s="9">
        <f t="shared" si="52"/>
        <v>229971717444</v>
      </c>
      <c r="QX22" s="9">
        <f t="shared" si="52"/>
        <v>243954504270</v>
      </c>
      <c r="QY22" s="9">
        <f t="shared" si="52"/>
        <v>250912312355</v>
      </c>
      <c r="QZ22" s="9">
        <f t="shared" si="52"/>
        <v>369249349601</v>
      </c>
      <c r="RA22" s="9">
        <f t="shared" si="52"/>
        <v>338133253759</v>
      </c>
      <c r="RB22" s="9">
        <f t="shared" si="52"/>
        <v>458974300927</v>
      </c>
      <c r="RC22" s="9">
        <f t="shared" si="52"/>
        <v>180828469196</v>
      </c>
      <c r="RD22" s="9">
        <f t="shared" si="52"/>
        <v>249968882303</v>
      </c>
      <c r="RE22" s="9">
        <f t="shared" si="52"/>
        <v>180437126623</v>
      </c>
      <c r="RF22" s="9">
        <f t="shared" si="52"/>
        <v>672624801994</v>
      </c>
      <c r="RG22" s="9">
        <f t="shared" si="52"/>
        <v>197980246256</v>
      </c>
      <c r="RH22" s="9">
        <f t="shared" si="52"/>
        <v>447923581975</v>
      </c>
      <c r="RI22" s="9">
        <f t="shared" si="52"/>
        <v>302700343336</v>
      </c>
      <c r="RJ22" s="9">
        <f t="shared" si="52"/>
        <v>231288684134</v>
      </c>
      <c r="RK22" s="9">
        <f t="shared" si="52"/>
        <v>417923185017.84998</v>
      </c>
      <c r="RL22" s="9">
        <f t="shared" si="52"/>
        <v>320178813487.53003</v>
      </c>
      <c r="RM22" s="9">
        <f t="shared" si="52"/>
        <v>213232142135</v>
      </c>
      <c r="RN22" s="9">
        <f t="shared" si="52"/>
        <v>325891979986</v>
      </c>
      <c r="RO22" s="9">
        <f t="shared" si="52"/>
        <v>208644900914</v>
      </c>
      <c r="RP22" s="9">
        <f t="shared" si="52"/>
        <v>59129369596</v>
      </c>
      <c r="RQ22" s="9">
        <f t="shared" si="52"/>
        <v>4158384683766</v>
      </c>
      <c r="RR22" s="9">
        <f t="shared" si="52"/>
        <v>995084171607</v>
      </c>
      <c r="RS22" s="9">
        <f t="shared" si="52"/>
        <v>1145552469088</v>
      </c>
      <c r="RT22" s="9">
        <f t="shared" si="52"/>
        <v>1045143018303</v>
      </c>
      <c r="RU22" s="9">
        <f t="shared" si="52"/>
        <v>1415352320679</v>
      </c>
      <c r="RV22" s="9">
        <f t="shared" si="52"/>
        <v>624028621319</v>
      </c>
      <c r="RW22" s="9">
        <f t="shared" si="52"/>
        <v>1196020721225</v>
      </c>
      <c r="RX22" s="9">
        <f t="shared" si="52"/>
        <v>544664411474</v>
      </c>
      <c r="RY22" s="9">
        <f t="shared" si="52"/>
        <v>777652950138</v>
      </c>
      <c r="RZ22" s="9">
        <f t="shared" si="52"/>
        <v>926493714436.84998</v>
      </c>
      <c r="SA22" s="9">
        <f t="shared" si="52"/>
        <v>506412574713.29999</v>
      </c>
      <c r="SB22" s="9">
        <f t="shared" si="52"/>
        <v>374896383231.64001</v>
      </c>
      <c r="SC22" s="9">
        <f t="shared" si="52"/>
        <v>400085076496.84003</v>
      </c>
      <c r="SD22" s="9">
        <f t="shared" si="52"/>
        <v>291288944597</v>
      </c>
      <c r="SE22" s="9">
        <f t="shared" si="52"/>
        <v>323839174993</v>
      </c>
      <c r="SF22" s="9">
        <f t="shared" si="52"/>
        <v>344758533274.58002</v>
      </c>
      <c r="SG22" s="9">
        <f t="shared" si="52"/>
        <v>353729389560.78998</v>
      </c>
      <c r="SH22" s="9">
        <f t="shared" si="52"/>
        <v>674148177877.55005</v>
      </c>
      <c r="SI22" s="9">
        <f t="shared" si="52"/>
        <v>293815473793</v>
      </c>
      <c r="SJ22" s="9">
        <f t="shared" si="52"/>
        <v>585436376076</v>
      </c>
      <c r="SK22" s="9">
        <f t="shared" si="52"/>
        <v>435202220980</v>
      </c>
      <c r="SL22" s="9">
        <f t="shared" si="52"/>
        <v>371304214455</v>
      </c>
      <c r="SM22" s="9">
        <f t="shared" si="52"/>
        <v>359811681820</v>
      </c>
      <c r="SN22" s="9">
        <f t="shared" si="52"/>
        <v>241708012927</v>
      </c>
      <c r="SO22" s="9">
        <f t="shared" si="52"/>
        <v>1397556665372.6301</v>
      </c>
      <c r="SP22" s="9">
        <f t="shared" si="52"/>
        <v>506044367242</v>
      </c>
      <c r="SQ22" s="9">
        <f t="shared" si="52"/>
        <v>485878220561.96002</v>
      </c>
      <c r="SR22" s="9">
        <f t="shared" si="52"/>
        <v>581158783562.84998</v>
      </c>
      <c r="SS22" s="9">
        <f t="shared" si="52"/>
        <v>977101869774.22009</v>
      </c>
      <c r="ST22" s="9">
        <f t="shared" si="52"/>
        <v>397179590220</v>
      </c>
      <c r="SU22" s="9">
        <f t="shared" si="52"/>
        <v>380061995948.37</v>
      </c>
      <c r="SV22" s="9">
        <f t="shared" si="52"/>
        <v>399583571358</v>
      </c>
      <c r="SW22" s="9">
        <f t="shared" si="52"/>
        <v>3301118340535</v>
      </c>
      <c r="SX22" s="9">
        <f t="shared" ref="SX22:TZ22" si="53">SUM(SX23:SX30)</f>
        <v>417721287756</v>
      </c>
      <c r="SY22" s="9">
        <f t="shared" si="53"/>
        <v>518363588526.39001</v>
      </c>
      <c r="SZ22" s="9">
        <f t="shared" si="53"/>
        <v>445250884032</v>
      </c>
      <c r="TA22" s="9">
        <f t="shared" si="53"/>
        <v>346812014909</v>
      </c>
      <c r="TB22" s="9">
        <f t="shared" si="53"/>
        <v>303116998279</v>
      </c>
      <c r="TC22" s="9">
        <f t="shared" si="53"/>
        <v>253190843642</v>
      </c>
      <c r="TD22" s="9">
        <f t="shared" si="53"/>
        <v>365677448053</v>
      </c>
      <c r="TE22" s="9">
        <f t="shared" si="53"/>
        <v>210777942905</v>
      </c>
      <c r="TF22" s="9">
        <f t="shared" si="53"/>
        <v>278540602056</v>
      </c>
      <c r="TG22" s="9">
        <f t="shared" si="53"/>
        <v>156645567950</v>
      </c>
      <c r="TH22" s="9">
        <f t="shared" si="53"/>
        <v>213846360616</v>
      </c>
      <c r="TI22" s="9">
        <f t="shared" si="53"/>
        <v>65529469960</v>
      </c>
      <c r="TJ22" s="9">
        <f t="shared" si="53"/>
        <v>67462688069</v>
      </c>
      <c r="TK22" s="9">
        <f t="shared" si="53"/>
        <v>545870072351.82001</v>
      </c>
      <c r="TL22" s="9">
        <f t="shared" si="53"/>
        <v>387926671310.38</v>
      </c>
      <c r="TM22" s="9">
        <f t="shared" si="53"/>
        <v>398353771685</v>
      </c>
      <c r="TN22" s="9">
        <f t="shared" si="53"/>
        <v>562139690596</v>
      </c>
      <c r="TO22" s="9">
        <f t="shared" si="53"/>
        <v>310092979345.20001</v>
      </c>
      <c r="TP22" s="9">
        <f t="shared" si="53"/>
        <v>231112742393.73001</v>
      </c>
      <c r="TQ22" s="9">
        <f t="shared" si="53"/>
        <v>114380263943</v>
      </c>
      <c r="TR22" s="9">
        <f t="shared" si="53"/>
        <v>181257200598</v>
      </c>
      <c r="TS22" s="9">
        <f t="shared" si="53"/>
        <v>799198346478.77002</v>
      </c>
      <c r="TT22" s="9">
        <f t="shared" si="53"/>
        <v>840679171604.64001</v>
      </c>
      <c r="TU22" s="9">
        <f t="shared" si="53"/>
        <v>665882397939.84998</v>
      </c>
      <c r="TV22" s="9">
        <f t="shared" si="53"/>
        <v>497541534708.89001</v>
      </c>
      <c r="TW22" s="9">
        <f t="shared" si="53"/>
        <v>314852345588.38</v>
      </c>
    </row>
    <row r="23" spans="1:543" ht="15" x14ac:dyDescent="0.25">
      <c r="A23" s="10">
        <v>5</v>
      </c>
      <c r="B23" s="10">
        <v>1</v>
      </c>
      <c r="C23" s="10">
        <v>1</v>
      </c>
      <c r="D23" s="11" t="s">
        <v>562</v>
      </c>
      <c r="E23" s="12">
        <v>1405298911462.5</v>
      </c>
      <c r="F23" s="12">
        <v>420221452008</v>
      </c>
      <c r="G23" s="12">
        <v>646509329940</v>
      </c>
      <c r="H23" s="12">
        <v>539912727425</v>
      </c>
      <c r="I23" s="12">
        <v>220734042784</v>
      </c>
      <c r="J23" s="12">
        <v>525522054922</v>
      </c>
      <c r="K23" s="12">
        <v>442304703702</v>
      </c>
      <c r="L23" s="12">
        <v>523809504959</v>
      </c>
      <c r="M23" s="12">
        <v>786961390264</v>
      </c>
      <c r="N23" s="12">
        <v>797691068894</v>
      </c>
      <c r="O23" s="12">
        <v>755006389249</v>
      </c>
      <c r="P23" s="12">
        <v>287937042637</v>
      </c>
      <c r="Q23" s="12">
        <v>618529932878</v>
      </c>
      <c r="R23" s="12">
        <v>254895917015</v>
      </c>
      <c r="S23" s="12">
        <v>423703172412.96002</v>
      </c>
      <c r="T23" s="12">
        <v>280253275369</v>
      </c>
      <c r="U23" s="12">
        <v>223058927725</v>
      </c>
      <c r="V23" s="12">
        <v>334416016359</v>
      </c>
      <c r="W23" s="12">
        <v>288389193298</v>
      </c>
      <c r="X23" s="12">
        <v>313132453230.5</v>
      </c>
      <c r="Y23" s="12">
        <v>418135038201</v>
      </c>
      <c r="Z23" s="12">
        <v>295261489588</v>
      </c>
      <c r="AA23" s="12">
        <v>303757067359</v>
      </c>
      <c r="AB23" s="12">
        <v>183382734982</v>
      </c>
      <c r="AC23" s="12">
        <v>1152702187401</v>
      </c>
      <c r="AD23" s="12">
        <v>683991947675.68005</v>
      </c>
      <c r="AE23" s="12">
        <v>439091508127.59998</v>
      </c>
      <c r="AF23" s="12">
        <v>1311715920543</v>
      </c>
      <c r="AG23" s="12">
        <v>601384721718</v>
      </c>
      <c r="AH23" s="12">
        <v>528500703721</v>
      </c>
      <c r="AI23" s="12">
        <v>1049759755176</v>
      </c>
      <c r="AJ23" s="12">
        <v>578680225602</v>
      </c>
      <c r="AK23" s="12">
        <v>178365396512</v>
      </c>
      <c r="AL23" s="12">
        <v>1058370484507</v>
      </c>
      <c r="AM23" s="12">
        <v>445935144433</v>
      </c>
      <c r="AN23" s="12">
        <v>472352801255</v>
      </c>
      <c r="AO23" s="12">
        <v>486384226909</v>
      </c>
      <c r="AP23" s="12">
        <v>398827873358</v>
      </c>
      <c r="AQ23" s="12">
        <v>433319428835</v>
      </c>
      <c r="AR23" s="12">
        <v>2049029168377</v>
      </c>
      <c r="AS23" s="12">
        <v>532070493015.31</v>
      </c>
      <c r="AT23" s="12">
        <v>266518716682.20001</v>
      </c>
      <c r="AU23" s="14">
        <v>271670830081.5</v>
      </c>
      <c r="AV23" s="12">
        <v>292781634495</v>
      </c>
      <c r="AW23" s="13">
        <v>416370795102</v>
      </c>
      <c r="AX23" s="12">
        <v>152469154180</v>
      </c>
      <c r="AY23" s="12">
        <v>261258426489</v>
      </c>
      <c r="AZ23" s="12">
        <v>349371317646</v>
      </c>
      <c r="BA23" s="12">
        <v>615663532646.46997</v>
      </c>
      <c r="BB23" s="12">
        <v>274456578826</v>
      </c>
      <c r="BC23" s="12">
        <v>364331763996</v>
      </c>
      <c r="BD23" s="12">
        <v>238355174254</v>
      </c>
      <c r="BE23" s="12">
        <v>282755818217</v>
      </c>
      <c r="BF23" s="12">
        <v>233766367997</v>
      </c>
      <c r="BG23" s="12">
        <v>365457231003</v>
      </c>
      <c r="BH23" s="13">
        <v>158312734312</v>
      </c>
      <c r="BI23" s="12">
        <v>127560278248</v>
      </c>
      <c r="BJ23" s="12">
        <v>230079235448</v>
      </c>
      <c r="BK23" s="12">
        <v>598043410373</v>
      </c>
      <c r="BL23" s="12">
        <v>624898563749</v>
      </c>
      <c r="BM23" s="12">
        <v>705526052326</v>
      </c>
      <c r="BN23" s="12">
        <v>255997848638.17999</v>
      </c>
      <c r="BO23" s="12">
        <v>392188199790</v>
      </c>
      <c r="BP23" s="12">
        <v>402308900790</v>
      </c>
      <c r="BQ23" s="12">
        <v>669195210799</v>
      </c>
      <c r="BR23" s="12">
        <v>387129033973</v>
      </c>
      <c r="BS23" s="12">
        <v>556978414222</v>
      </c>
      <c r="BT23" s="12">
        <v>646677362749</v>
      </c>
      <c r="BU23" s="12">
        <v>342102969737</v>
      </c>
      <c r="BV23" s="12">
        <v>219705446824</v>
      </c>
      <c r="BW23" s="12">
        <v>1110307380589</v>
      </c>
      <c r="BX23" s="12">
        <v>358955574457</v>
      </c>
      <c r="BY23" s="12">
        <v>204008877809</v>
      </c>
      <c r="BZ23" s="12">
        <v>218973363488</v>
      </c>
      <c r="CA23" s="12">
        <v>256820740969.25</v>
      </c>
      <c r="CB23" s="12">
        <v>431306209169</v>
      </c>
      <c r="CC23" s="12">
        <v>328916848333</v>
      </c>
      <c r="CD23" s="12">
        <v>273510418215</v>
      </c>
      <c r="CE23" s="12">
        <v>937258184715</v>
      </c>
      <c r="CF23" s="12">
        <v>1071594860216</v>
      </c>
      <c r="CG23" s="12">
        <v>747401049492</v>
      </c>
      <c r="CH23" s="12">
        <v>634969823091</v>
      </c>
      <c r="CI23" s="12">
        <v>1243763992774</v>
      </c>
      <c r="CJ23" s="12">
        <v>616041064942</v>
      </c>
      <c r="CK23" s="12">
        <v>599458682760.75</v>
      </c>
      <c r="CL23" s="12">
        <v>682654709814</v>
      </c>
      <c r="CM23" s="12">
        <v>613346579593</v>
      </c>
      <c r="CN23" s="12">
        <v>759976690920</v>
      </c>
      <c r="CO23" s="12">
        <v>583385365310</v>
      </c>
      <c r="CP23" s="12">
        <v>1140030297864</v>
      </c>
      <c r="CQ23" s="12">
        <v>418523779219</v>
      </c>
      <c r="CR23" s="12">
        <v>570222423454</v>
      </c>
      <c r="CS23" s="12">
        <v>472869205751</v>
      </c>
      <c r="CT23" s="12">
        <v>543810105244</v>
      </c>
      <c r="CU23" s="12">
        <v>436839235807</v>
      </c>
      <c r="CV23" s="12">
        <v>533196054317.90997</v>
      </c>
      <c r="CW23" s="12">
        <v>483393628739</v>
      </c>
      <c r="CX23" s="12">
        <v>406652962120.27002</v>
      </c>
      <c r="CY23" s="12">
        <v>356475009247</v>
      </c>
      <c r="CZ23" s="12">
        <v>376534912433</v>
      </c>
      <c r="DA23" s="12">
        <v>332984623914</v>
      </c>
      <c r="DB23" s="12">
        <v>700681837879</v>
      </c>
      <c r="DC23" s="12">
        <v>230512087981</v>
      </c>
      <c r="DD23" s="12">
        <v>776253457291</v>
      </c>
      <c r="DE23" s="12">
        <v>619626200507</v>
      </c>
      <c r="DF23" s="12">
        <v>722895990024</v>
      </c>
      <c r="DG23" s="12">
        <v>512178650546</v>
      </c>
      <c r="DH23" s="12">
        <v>646342108543.5</v>
      </c>
      <c r="DI23" s="12">
        <v>646524815588</v>
      </c>
      <c r="DJ23" s="12">
        <v>464037611728.13</v>
      </c>
      <c r="DK23" s="12">
        <v>1508876064352</v>
      </c>
      <c r="DL23" s="12">
        <v>335617052556</v>
      </c>
      <c r="DM23" s="13">
        <v>293983522988</v>
      </c>
      <c r="DN23" s="12">
        <v>344933064063</v>
      </c>
      <c r="DO23" s="12">
        <v>586857494874</v>
      </c>
      <c r="DP23" s="12">
        <v>445685697314.69</v>
      </c>
      <c r="DQ23" s="12">
        <v>577665709339</v>
      </c>
      <c r="DR23" s="12">
        <v>345222389196</v>
      </c>
      <c r="DS23" s="12">
        <v>217909708060</v>
      </c>
      <c r="DT23" s="12">
        <v>90871653388.179993</v>
      </c>
      <c r="DU23" s="12">
        <v>90794619038</v>
      </c>
      <c r="DV23" s="12">
        <v>547189045475</v>
      </c>
      <c r="DW23" s="12">
        <v>425086437407</v>
      </c>
      <c r="DX23" s="12">
        <v>449332528563</v>
      </c>
      <c r="DY23" s="12">
        <v>444099342248</v>
      </c>
      <c r="DZ23" s="12">
        <v>571223011491</v>
      </c>
      <c r="EA23" s="12">
        <v>227073181950</v>
      </c>
      <c r="EB23" s="12">
        <v>316980442645</v>
      </c>
      <c r="EC23" s="12">
        <v>237035843174</v>
      </c>
      <c r="ED23" s="12">
        <v>231571360644</v>
      </c>
      <c r="EE23" s="12">
        <v>256400975345.13</v>
      </c>
      <c r="EF23" s="12">
        <v>270764563178</v>
      </c>
      <c r="EG23" s="12">
        <v>544114849553</v>
      </c>
      <c r="EH23" s="12">
        <v>329164001346.27002</v>
      </c>
      <c r="EI23" s="12">
        <v>760603045722</v>
      </c>
      <c r="EJ23" s="12">
        <v>1102648213218</v>
      </c>
      <c r="EK23" s="12">
        <v>777922599050</v>
      </c>
      <c r="EL23" s="12">
        <v>798684384013</v>
      </c>
      <c r="EM23" s="12">
        <v>544459139891</v>
      </c>
      <c r="EN23" s="12">
        <v>366738524205</v>
      </c>
      <c r="EO23" s="12">
        <v>421945989610.20001</v>
      </c>
      <c r="EP23" s="12">
        <v>1036054933369.2</v>
      </c>
      <c r="EQ23" s="12">
        <v>362033839459</v>
      </c>
      <c r="ER23" s="12">
        <v>478410831494</v>
      </c>
      <c r="ES23" s="12">
        <v>537077901634</v>
      </c>
      <c r="ET23" s="12">
        <v>182326592754</v>
      </c>
      <c r="EU23" s="12">
        <v>261268282179</v>
      </c>
      <c r="EV23" s="12">
        <v>135155038574</v>
      </c>
      <c r="EW23" s="12">
        <v>10472324236817</v>
      </c>
      <c r="EX23" s="12">
        <v>1874131897076</v>
      </c>
      <c r="EY23" s="12">
        <v>2077797617868</v>
      </c>
      <c r="EZ23" s="12">
        <v>1338977646220</v>
      </c>
      <c r="FA23" s="12">
        <v>2133247199884</v>
      </c>
      <c r="FB23" s="12">
        <v>1134966704447</v>
      </c>
      <c r="FC23" s="12">
        <v>1328516267274</v>
      </c>
      <c r="FD23" s="12">
        <v>1536350514566</v>
      </c>
      <c r="FE23" s="12">
        <v>1761874036338</v>
      </c>
      <c r="FF23" s="12">
        <v>1254482236882</v>
      </c>
      <c r="FG23" s="12">
        <v>1501758117106.8</v>
      </c>
      <c r="FH23" s="12">
        <v>1223154778091</v>
      </c>
      <c r="FI23" s="12">
        <v>1173386757866</v>
      </c>
      <c r="FJ23" s="12">
        <v>858978538406</v>
      </c>
      <c r="FK23" s="12">
        <v>1169880331083</v>
      </c>
      <c r="FL23" s="12">
        <v>1381939610911</v>
      </c>
      <c r="FM23" s="12">
        <v>1274168181372</v>
      </c>
      <c r="FN23" s="12">
        <v>1389712622527</v>
      </c>
      <c r="FO23" s="12">
        <v>2193068581307</v>
      </c>
      <c r="FP23" s="12">
        <v>1588325325041</v>
      </c>
      <c r="FQ23" s="12">
        <v>850211145670</v>
      </c>
      <c r="FR23" s="12">
        <v>599238609044</v>
      </c>
      <c r="FS23" s="12">
        <v>871017313688</v>
      </c>
      <c r="FT23" s="12">
        <v>479774507551</v>
      </c>
      <c r="FU23" s="12">
        <v>857794875435.85999</v>
      </c>
      <c r="FV23" s="12">
        <v>591495101752</v>
      </c>
      <c r="FW23" s="12">
        <v>329196805859</v>
      </c>
      <c r="FX23" s="12">
        <v>966921786048</v>
      </c>
      <c r="FY23" s="12">
        <v>360020113864</v>
      </c>
      <c r="FZ23" s="12">
        <v>2197436487588</v>
      </c>
      <c r="GA23" s="12">
        <v>799040679582</v>
      </c>
      <c r="GB23" s="12">
        <v>1298564680518</v>
      </c>
      <c r="GC23" s="12">
        <v>695121258351</v>
      </c>
      <c r="GD23" s="12">
        <v>858332558795</v>
      </c>
      <c r="GE23" s="12">
        <v>920321358853</v>
      </c>
      <c r="GF23" s="12">
        <v>1029939869836</v>
      </c>
      <c r="GG23" s="12">
        <v>1247958290853</v>
      </c>
      <c r="GH23" s="12">
        <v>742466678926</v>
      </c>
      <c r="GI23" s="12">
        <v>879415011197</v>
      </c>
      <c r="GJ23" s="12">
        <v>763702908764</v>
      </c>
      <c r="GK23" s="12">
        <v>930884271707</v>
      </c>
      <c r="GL23" s="12">
        <v>1059118686274</v>
      </c>
      <c r="GM23" s="12">
        <v>812358284296</v>
      </c>
      <c r="GN23" s="12">
        <v>1180406819984</v>
      </c>
      <c r="GO23" s="12">
        <v>743723874801</v>
      </c>
      <c r="GP23" s="12">
        <v>936122276415</v>
      </c>
      <c r="GQ23" s="12">
        <v>1043604332597</v>
      </c>
      <c r="GR23" s="12">
        <v>821585043183</v>
      </c>
      <c r="GS23" s="12">
        <v>993381464925</v>
      </c>
      <c r="GT23" s="12">
        <v>760008721885</v>
      </c>
      <c r="GU23" s="12">
        <v>902134289256</v>
      </c>
      <c r="GV23" s="12">
        <v>719607633192</v>
      </c>
      <c r="GW23" s="12">
        <v>803175011311</v>
      </c>
      <c r="GX23" s="12">
        <v>966988909597</v>
      </c>
      <c r="GY23" s="12">
        <v>914850106551</v>
      </c>
      <c r="GZ23" s="12">
        <v>1033550952354</v>
      </c>
      <c r="HA23" s="12">
        <v>609072551329</v>
      </c>
      <c r="HB23" s="12">
        <v>1081785058374</v>
      </c>
      <c r="HC23" s="12">
        <v>641780983992</v>
      </c>
      <c r="HD23" s="12">
        <v>333318007729</v>
      </c>
      <c r="HE23" s="12">
        <v>343867388510</v>
      </c>
      <c r="HF23" s="12">
        <v>358397338138</v>
      </c>
      <c r="HG23" s="12">
        <v>1306934922575</v>
      </c>
      <c r="HH23" s="12">
        <v>832810555592</v>
      </c>
      <c r="HI23" s="12">
        <v>401221736362</v>
      </c>
      <c r="HJ23" s="12">
        <v>623924262660</v>
      </c>
      <c r="HK23" s="12">
        <v>1015832231713</v>
      </c>
      <c r="HL23" s="12">
        <v>836802716640</v>
      </c>
      <c r="HM23" s="12">
        <v>675747309320</v>
      </c>
      <c r="HN23" s="12">
        <v>1110060035820.1001</v>
      </c>
      <c r="HO23" s="12">
        <v>743377634422</v>
      </c>
      <c r="HP23" s="12">
        <v>2280156502319</v>
      </c>
      <c r="HQ23" s="12">
        <v>912407063814.82996</v>
      </c>
      <c r="HR23" s="12">
        <v>1147862041953</v>
      </c>
      <c r="HS23" s="12">
        <v>1016728197141</v>
      </c>
      <c r="HT23" s="12">
        <v>1055118376043</v>
      </c>
      <c r="HU23" s="12">
        <v>721890059507</v>
      </c>
      <c r="HV23" s="12">
        <v>886676823148</v>
      </c>
      <c r="HW23" s="12">
        <v>1443987470786.3999</v>
      </c>
      <c r="HX23" s="12">
        <v>922751440369</v>
      </c>
      <c r="HY23" s="12">
        <v>1075894818008</v>
      </c>
      <c r="HZ23" s="12">
        <v>980120709526</v>
      </c>
      <c r="IA23" s="12">
        <v>821757416522</v>
      </c>
      <c r="IB23" s="12">
        <v>778675469733</v>
      </c>
      <c r="IC23" s="12">
        <v>843729950902.73999</v>
      </c>
      <c r="ID23" s="12">
        <v>1499632101394.3999</v>
      </c>
      <c r="IE23" s="12">
        <v>886565050276.84998</v>
      </c>
      <c r="IF23" s="12">
        <v>1008005145730.9</v>
      </c>
      <c r="IG23" s="12">
        <v>946911551733.32996</v>
      </c>
      <c r="IH23" s="12">
        <v>667847218506.23999</v>
      </c>
      <c r="II23" s="12">
        <v>711181906429</v>
      </c>
      <c r="IJ23" s="12">
        <v>1034282540371.3</v>
      </c>
      <c r="IK23" s="12">
        <v>1019979311886</v>
      </c>
      <c r="IL23" s="12">
        <v>813164704111</v>
      </c>
      <c r="IM23" s="12">
        <v>574828002694</v>
      </c>
      <c r="IN23" s="12">
        <v>1347461191153.8</v>
      </c>
      <c r="IO23" s="12">
        <v>682568345810.42004</v>
      </c>
      <c r="IP23" s="12">
        <v>883891037228.19995</v>
      </c>
      <c r="IQ23" s="12">
        <v>827937453201</v>
      </c>
      <c r="IR23" s="12">
        <v>926348580146.93005</v>
      </c>
      <c r="IS23" s="12">
        <v>1180536451344.5</v>
      </c>
      <c r="IT23" s="12">
        <v>305254679791.88</v>
      </c>
      <c r="IU23" s="12">
        <v>552405590002.29004</v>
      </c>
      <c r="IV23" s="12">
        <v>413686359144</v>
      </c>
      <c r="IW23" s="12">
        <v>877246394701.57996</v>
      </c>
      <c r="IX23" s="12">
        <v>268740132667</v>
      </c>
      <c r="IY23" s="12">
        <v>355843748795</v>
      </c>
      <c r="IZ23" s="12">
        <v>422615706461</v>
      </c>
      <c r="JA23" s="12">
        <v>2187887736524</v>
      </c>
      <c r="JB23" s="12">
        <v>282582652610</v>
      </c>
      <c r="JC23" s="12">
        <v>698119945629.66003</v>
      </c>
      <c r="JD23" s="12">
        <v>324811774853.75</v>
      </c>
      <c r="JE23" s="12">
        <v>377737802189.09998</v>
      </c>
      <c r="JF23" s="12">
        <v>419580405489</v>
      </c>
      <c r="JG23" s="12">
        <v>587259816318.77002</v>
      </c>
      <c r="JH23" s="12">
        <v>397341459105</v>
      </c>
      <c r="JI23" s="12">
        <v>624881599569.20996</v>
      </c>
      <c r="JJ23" s="12">
        <v>538813980623</v>
      </c>
      <c r="JK23" s="12">
        <v>457335670816</v>
      </c>
      <c r="JL23" s="12">
        <v>566857424727</v>
      </c>
      <c r="JM23" s="12">
        <v>381939720641</v>
      </c>
      <c r="JN23" s="12">
        <v>229932413547</v>
      </c>
      <c r="JO23" s="12">
        <v>304168317188</v>
      </c>
      <c r="JP23" s="12">
        <v>175600017828</v>
      </c>
      <c r="JQ23" s="12">
        <v>508677400509.90002</v>
      </c>
      <c r="JR23" s="12">
        <v>457030765560.20001</v>
      </c>
      <c r="JS23" s="12">
        <v>370879740556.52002</v>
      </c>
      <c r="JT23" s="12">
        <v>361466712888</v>
      </c>
      <c r="JU23" s="12">
        <v>596004798980</v>
      </c>
      <c r="JV23" s="12">
        <v>398871099167</v>
      </c>
      <c r="JW23" s="12">
        <v>459472494913</v>
      </c>
      <c r="JX23" s="12">
        <v>560841519186</v>
      </c>
      <c r="JY23" s="12">
        <v>305548645568</v>
      </c>
      <c r="JZ23" s="12">
        <v>235562209875.5</v>
      </c>
      <c r="KA23" s="12">
        <v>151660041611.03</v>
      </c>
      <c r="KB23" s="12">
        <v>212971997682</v>
      </c>
      <c r="KC23" s="12">
        <v>312135491007</v>
      </c>
      <c r="KD23" s="12">
        <v>306983672259.84998</v>
      </c>
      <c r="KE23" s="12">
        <v>307956127733.08002</v>
      </c>
      <c r="KF23" s="12">
        <v>330860771382.97998</v>
      </c>
      <c r="KG23" s="12">
        <v>733877526425</v>
      </c>
      <c r="KH23" s="12">
        <v>660773533863</v>
      </c>
      <c r="KI23" s="12">
        <v>442510591178</v>
      </c>
      <c r="KJ23" s="12">
        <v>464471243998</v>
      </c>
      <c r="KK23" s="12">
        <v>469494893138</v>
      </c>
      <c r="KL23" s="12">
        <v>397097746761</v>
      </c>
      <c r="KM23" s="12">
        <v>524155852991</v>
      </c>
      <c r="KN23" s="12">
        <v>526554991840</v>
      </c>
      <c r="KO23" s="12">
        <v>519245148197</v>
      </c>
      <c r="KP23" s="12">
        <v>377098016437</v>
      </c>
      <c r="KQ23" s="12">
        <v>364526005321</v>
      </c>
      <c r="KR23" s="12">
        <v>716383579312</v>
      </c>
      <c r="KS23" s="12">
        <v>271819036139</v>
      </c>
      <c r="KT23" s="12">
        <v>493124456013</v>
      </c>
      <c r="KU23" s="12">
        <v>1424609990284.1001</v>
      </c>
      <c r="KV23" s="12">
        <v>649891939405.94995</v>
      </c>
      <c r="KW23" s="12">
        <v>1825782942853.5</v>
      </c>
      <c r="KX23" s="12">
        <v>642956741620.08997</v>
      </c>
      <c r="KY23" s="12">
        <v>831562253156.16003</v>
      </c>
      <c r="KZ23" s="12">
        <v>618134911319.5</v>
      </c>
      <c r="LA23" s="12">
        <v>844193237526.40002</v>
      </c>
      <c r="LB23" s="12">
        <v>408694747448.31</v>
      </c>
      <c r="LC23" s="12">
        <v>1212343648232</v>
      </c>
      <c r="LD23" s="12">
        <v>491328770691</v>
      </c>
      <c r="LE23" s="12">
        <v>188715867252</v>
      </c>
      <c r="LF23" s="12">
        <v>502786008836</v>
      </c>
      <c r="LG23" s="12">
        <v>356404338150</v>
      </c>
      <c r="LH23" s="12">
        <v>557940803778</v>
      </c>
      <c r="LI23" s="12">
        <v>367124776460</v>
      </c>
      <c r="LJ23" s="12">
        <v>375614051210</v>
      </c>
      <c r="LK23" s="12">
        <v>766698972084</v>
      </c>
      <c r="LL23" s="12">
        <v>278355703308</v>
      </c>
      <c r="LM23" s="12">
        <v>384108101404</v>
      </c>
      <c r="LN23" s="12">
        <v>277244869684</v>
      </c>
      <c r="LO23" s="12">
        <v>330187460990</v>
      </c>
      <c r="LP23" s="12">
        <v>247149557456</v>
      </c>
      <c r="LQ23" s="12">
        <v>212524779528</v>
      </c>
      <c r="LR23" s="12">
        <v>164338215572</v>
      </c>
      <c r="LS23" s="12">
        <v>201788896974</v>
      </c>
      <c r="LT23" s="12">
        <v>131186711626</v>
      </c>
      <c r="LU23" s="12">
        <v>136136393884</v>
      </c>
      <c r="LV23" s="12">
        <v>524877158084.97998</v>
      </c>
      <c r="LW23" s="12">
        <v>609492892121.31995</v>
      </c>
      <c r="LX23" s="12">
        <v>216587309787</v>
      </c>
      <c r="LY23" s="12">
        <v>305301796371.87</v>
      </c>
      <c r="LZ23" s="12">
        <v>366583775449</v>
      </c>
      <c r="MA23" s="12">
        <v>378642185076</v>
      </c>
      <c r="MB23" s="12">
        <v>230019247809.92001</v>
      </c>
      <c r="MC23" s="12">
        <v>505665585513.82001</v>
      </c>
      <c r="MD23" s="12">
        <v>628815038950</v>
      </c>
      <c r="ME23" s="12">
        <v>476960846655.27002</v>
      </c>
      <c r="MF23" s="12">
        <v>291480669848</v>
      </c>
      <c r="MG23" s="12">
        <v>400311407891</v>
      </c>
      <c r="MH23" s="12">
        <v>98466970171</v>
      </c>
      <c r="MI23" s="12">
        <v>204878621759</v>
      </c>
      <c r="MJ23" s="12">
        <v>1020475368008.5</v>
      </c>
      <c r="MK23" s="12">
        <v>296216062280</v>
      </c>
      <c r="ML23" s="12">
        <v>358288215638</v>
      </c>
      <c r="MM23" s="12">
        <v>863435205943</v>
      </c>
      <c r="MN23" s="12">
        <v>603892027617.93005</v>
      </c>
      <c r="MO23" s="12">
        <v>381776757526</v>
      </c>
      <c r="MP23" s="12">
        <v>668397047921</v>
      </c>
      <c r="MQ23" s="12">
        <v>416372692756</v>
      </c>
      <c r="MR23" s="12">
        <v>446236802673</v>
      </c>
      <c r="MS23" s="14">
        <v>411937471707.65002</v>
      </c>
      <c r="MT23" s="12">
        <v>460755017243</v>
      </c>
      <c r="MU23" s="12">
        <v>549229307271</v>
      </c>
      <c r="MV23" s="12">
        <v>519336044469</v>
      </c>
      <c r="MW23" s="12">
        <v>320126798457</v>
      </c>
      <c r="MX23" s="12">
        <v>481743637059</v>
      </c>
      <c r="MY23" s="12">
        <v>416273513826</v>
      </c>
      <c r="MZ23" s="12">
        <v>511614147306</v>
      </c>
      <c r="NA23" s="12">
        <v>465330528279</v>
      </c>
      <c r="NB23" s="12">
        <v>405910690997</v>
      </c>
      <c r="NC23" s="12">
        <v>533347112050</v>
      </c>
      <c r="ND23" s="12">
        <v>326785681590</v>
      </c>
      <c r="NE23" s="12">
        <v>1308852642981</v>
      </c>
      <c r="NF23" s="12">
        <v>395075004597</v>
      </c>
      <c r="NG23" s="12">
        <v>304510677428</v>
      </c>
      <c r="NH23" s="12">
        <v>331614960970</v>
      </c>
      <c r="NI23" s="12">
        <v>517025977464</v>
      </c>
      <c r="NJ23" s="12">
        <v>491452242301</v>
      </c>
      <c r="NK23" s="12">
        <v>501060847326</v>
      </c>
      <c r="NL23" s="12">
        <v>428742334028</v>
      </c>
      <c r="NM23" s="12">
        <v>605597744115</v>
      </c>
      <c r="NN23" s="12">
        <v>572723892263.34998</v>
      </c>
      <c r="NO23" s="12">
        <v>377418624007</v>
      </c>
      <c r="NP23" s="12">
        <v>373931548136</v>
      </c>
      <c r="NQ23" s="12">
        <v>235925337577</v>
      </c>
      <c r="NR23" s="12">
        <v>240393548404</v>
      </c>
      <c r="NS23" s="12">
        <v>229876948186</v>
      </c>
      <c r="NT23" s="12">
        <v>151001493148</v>
      </c>
      <c r="NU23" s="12">
        <v>137913924845</v>
      </c>
      <c r="NV23" s="12">
        <v>118966585371</v>
      </c>
      <c r="NW23" s="12">
        <v>10859586875</v>
      </c>
      <c r="NX23" s="12">
        <v>777430424389.66003</v>
      </c>
      <c r="NY23" s="12">
        <v>1045448468873.4</v>
      </c>
      <c r="NZ23" s="12">
        <v>437459546281</v>
      </c>
      <c r="OA23" s="12">
        <v>922673750203</v>
      </c>
      <c r="OB23" s="12">
        <v>771283691214.15002</v>
      </c>
      <c r="OC23" s="12">
        <v>403183726697</v>
      </c>
      <c r="OD23" s="12">
        <v>643596813078.03003</v>
      </c>
      <c r="OE23" s="12">
        <v>428473198896</v>
      </c>
      <c r="OF23" s="12">
        <v>779613365322.81006</v>
      </c>
      <c r="OG23" s="12">
        <v>770710000211.52002</v>
      </c>
      <c r="OH23" s="12">
        <v>592012532550</v>
      </c>
      <c r="OI23" s="12">
        <v>700235919220</v>
      </c>
      <c r="OJ23" s="12">
        <v>452951496154</v>
      </c>
      <c r="OK23" s="12">
        <v>614413786365</v>
      </c>
      <c r="OL23" s="12">
        <v>827182767668</v>
      </c>
      <c r="OM23" s="12">
        <v>1001357025758</v>
      </c>
      <c r="ON23" s="12">
        <v>605017683840</v>
      </c>
      <c r="OO23" s="12">
        <v>573951773198</v>
      </c>
      <c r="OP23" s="12">
        <v>366488658488</v>
      </c>
      <c r="OQ23" s="12">
        <v>250532236561</v>
      </c>
      <c r="OR23" s="12">
        <v>240010250049</v>
      </c>
      <c r="OS23" s="12">
        <v>541967473088</v>
      </c>
      <c r="OT23" s="12">
        <v>321915303133</v>
      </c>
      <c r="OU23" s="12">
        <v>345270772728</v>
      </c>
      <c r="OV23" s="12">
        <v>438023761196</v>
      </c>
      <c r="OW23" s="12">
        <v>415089486213</v>
      </c>
      <c r="OX23" s="12">
        <v>478582475617</v>
      </c>
      <c r="OY23" s="12">
        <v>259805347378</v>
      </c>
      <c r="OZ23" s="12">
        <v>366821783123</v>
      </c>
      <c r="PA23" s="12">
        <v>257868621219</v>
      </c>
      <c r="PB23" s="12">
        <v>399659771294</v>
      </c>
      <c r="PC23" s="12">
        <v>168273580706</v>
      </c>
      <c r="PD23" s="12">
        <v>388314138884</v>
      </c>
      <c r="PE23" s="12">
        <v>512960114075</v>
      </c>
      <c r="PF23" s="12">
        <v>388716966114</v>
      </c>
      <c r="PG23" s="12">
        <v>552842685029</v>
      </c>
      <c r="PH23" s="12">
        <v>239074326643</v>
      </c>
      <c r="PI23" s="12">
        <v>278330627279.28003</v>
      </c>
      <c r="PJ23" s="12">
        <v>252820275350</v>
      </c>
      <c r="PK23" s="12">
        <v>146057700923</v>
      </c>
      <c r="PL23" s="12">
        <v>203768352663</v>
      </c>
      <c r="PM23" s="12">
        <v>283061770965</v>
      </c>
      <c r="PN23" s="12">
        <v>122585215449</v>
      </c>
      <c r="PO23" s="12">
        <v>217380796868</v>
      </c>
      <c r="PP23" s="12">
        <v>428689945072</v>
      </c>
      <c r="PQ23" s="12">
        <v>292499081548.81</v>
      </c>
      <c r="PR23" s="12">
        <v>690199497615.01001</v>
      </c>
      <c r="PS23" s="12">
        <v>263313889093.5</v>
      </c>
      <c r="PT23" s="12">
        <v>250561344435</v>
      </c>
      <c r="PU23" s="12">
        <v>574758792436</v>
      </c>
      <c r="PV23" s="12">
        <v>296701145026</v>
      </c>
      <c r="PW23" s="12">
        <v>195259305221</v>
      </c>
      <c r="PX23" s="12">
        <v>34005693000</v>
      </c>
      <c r="PY23" s="12">
        <v>143500543984</v>
      </c>
      <c r="PZ23" s="12">
        <v>182706052757.60001</v>
      </c>
      <c r="QA23" s="12">
        <v>110916262843</v>
      </c>
      <c r="QB23" s="12">
        <v>940659446469</v>
      </c>
      <c r="QC23" s="12">
        <v>330746238386</v>
      </c>
      <c r="QD23" s="12">
        <v>391448989736</v>
      </c>
      <c r="QE23" s="12">
        <v>326292430528</v>
      </c>
      <c r="QF23" s="12">
        <v>536093185540</v>
      </c>
      <c r="QG23" s="12">
        <v>575055160180</v>
      </c>
      <c r="QH23" s="12">
        <v>416525672947</v>
      </c>
      <c r="QI23" s="12">
        <v>291495728339</v>
      </c>
      <c r="QJ23" s="12">
        <v>246332797405</v>
      </c>
      <c r="QK23" s="12">
        <v>287641620622</v>
      </c>
      <c r="QL23" s="12">
        <v>471423799964</v>
      </c>
      <c r="QM23" s="12">
        <v>229587737466</v>
      </c>
      <c r="QN23" s="12">
        <v>232233903225</v>
      </c>
      <c r="QO23" s="12">
        <v>280556643519</v>
      </c>
      <c r="QP23" s="12">
        <v>273637377910</v>
      </c>
      <c r="QQ23" s="12">
        <v>261887262891</v>
      </c>
      <c r="QR23" s="12">
        <v>167525364432</v>
      </c>
      <c r="QS23" s="12">
        <v>253449897346</v>
      </c>
      <c r="QT23" s="12">
        <v>311579605761</v>
      </c>
      <c r="QU23" s="12">
        <v>191403317952.53</v>
      </c>
      <c r="QV23" s="12">
        <v>151340510438</v>
      </c>
      <c r="QW23" s="12">
        <v>106490617444</v>
      </c>
      <c r="QX23" s="12">
        <v>179070294270</v>
      </c>
      <c r="QY23" s="12">
        <v>188704658235</v>
      </c>
      <c r="QZ23" s="12">
        <v>216339965601</v>
      </c>
      <c r="RA23" s="12">
        <v>212258223759</v>
      </c>
      <c r="RB23" s="12">
        <v>156429090085</v>
      </c>
      <c r="RC23" s="12">
        <v>139894525196</v>
      </c>
      <c r="RD23" s="12">
        <v>142672994803</v>
      </c>
      <c r="RE23" s="12">
        <v>127281256623</v>
      </c>
      <c r="RF23" s="12">
        <v>342645836359</v>
      </c>
      <c r="RG23" s="12">
        <v>176964590250</v>
      </c>
      <c r="RH23" s="12">
        <v>427638664005</v>
      </c>
      <c r="RI23" s="12">
        <v>282651493336</v>
      </c>
      <c r="RJ23" s="12">
        <v>194298617720</v>
      </c>
      <c r="RK23" s="12">
        <v>353040995592</v>
      </c>
      <c r="RL23" s="12">
        <v>299649659802.53003</v>
      </c>
      <c r="RM23" s="12">
        <v>202363915738</v>
      </c>
      <c r="RN23" s="12">
        <v>298886721086</v>
      </c>
      <c r="RO23" s="12">
        <v>125944246030</v>
      </c>
      <c r="RP23" s="12">
        <v>52311063596</v>
      </c>
      <c r="RQ23" s="12">
        <v>626105421399</v>
      </c>
      <c r="RR23" s="12">
        <v>895201567001</v>
      </c>
      <c r="RS23" s="12">
        <v>1061330409887</v>
      </c>
      <c r="RT23" s="12">
        <v>969243364898</v>
      </c>
      <c r="RU23" s="12">
        <v>1228565126720</v>
      </c>
      <c r="RV23" s="12">
        <v>567806763507</v>
      </c>
      <c r="RW23" s="12">
        <v>1174823008938</v>
      </c>
      <c r="RX23" s="12">
        <v>528762679514</v>
      </c>
      <c r="RY23" s="12">
        <v>736443916489</v>
      </c>
      <c r="RZ23" s="12">
        <v>345052368949.42999</v>
      </c>
      <c r="SA23" s="12">
        <v>436471783179.29999</v>
      </c>
      <c r="SB23" s="12">
        <v>337747667239.64001</v>
      </c>
      <c r="SC23" s="12">
        <v>380395462629.84003</v>
      </c>
      <c r="SD23" s="12">
        <v>257777056023</v>
      </c>
      <c r="SE23" s="12">
        <v>277708366120</v>
      </c>
      <c r="SF23" s="12">
        <v>275526765437.58002</v>
      </c>
      <c r="SG23" s="12">
        <v>277763334798</v>
      </c>
      <c r="SH23" s="12">
        <v>277736998637.54999</v>
      </c>
      <c r="SI23" s="12">
        <v>267700554573</v>
      </c>
      <c r="SJ23" s="12">
        <v>544646391817</v>
      </c>
      <c r="SK23" s="12">
        <v>423184012191</v>
      </c>
      <c r="SL23" s="12">
        <v>277029387148</v>
      </c>
      <c r="SM23" s="12">
        <v>315982135122</v>
      </c>
      <c r="SN23" s="12">
        <v>199052224437</v>
      </c>
      <c r="SO23" s="12">
        <v>435800910158</v>
      </c>
      <c r="SP23" s="12">
        <v>378201796674</v>
      </c>
      <c r="SQ23" s="12">
        <v>405586783702.96002</v>
      </c>
      <c r="SR23" s="12">
        <v>369117154119</v>
      </c>
      <c r="SS23" s="12">
        <v>917790192782.18005</v>
      </c>
      <c r="ST23" s="12">
        <v>372319500489</v>
      </c>
      <c r="SU23" s="12">
        <v>279773530191.87</v>
      </c>
      <c r="SV23" s="12">
        <v>293126281507</v>
      </c>
      <c r="SW23" s="12">
        <v>314797139064</v>
      </c>
      <c r="SX23" s="12">
        <v>369691456927</v>
      </c>
      <c r="SY23" s="12">
        <v>367629780056.39001</v>
      </c>
      <c r="SZ23" s="12">
        <v>380330761458</v>
      </c>
      <c r="TA23" s="12">
        <v>315437364909</v>
      </c>
      <c r="TB23" s="12">
        <v>227422052779</v>
      </c>
      <c r="TC23" s="12">
        <v>201285639854</v>
      </c>
      <c r="TD23" s="12">
        <v>284082993601</v>
      </c>
      <c r="TE23" s="12">
        <v>125357010437</v>
      </c>
      <c r="TF23" s="12">
        <v>158116635768</v>
      </c>
      <c r="TG23" s="12">
        <v>104076898931</v>
      </c>
      <c r="TH23" s="12">
        <v>148278710616</v>
      </c>
      <c r="TI23" s="12">
        <v>53410244260</v>
      </c>
      <c r="TJ23" s="12">
        <v>46033065360</v>
      </c>
      <c r="TK23" s="12">
        <v>210732942046</v>
      </c>
      <c r="TL23" s="12">
        <v>326068988092</v>
      </c>
      <c r="TM23" s="12">
        <v>375191315211</v>
      </c>
      <c r="TN23" s="12">
        <v>501025380644</v>
      </c>
      <c r="TO23" s="12">
        <v>261152850456</v>
      </c>
      <c r="TP23" s="12">
        <v>212370340711.73001</v>
      </c>
      <c r="TQ23" s="12">
        <v>93160104159</v>
      </c>
      <c r="TR23" s="12">
        <v>82113129598</v>
      </c>
      <c r="TS23" s="12">
        <v>461220456101.5</v>
      </c>
      <c r="TT23" s="12">
        <v>465573756114</v>
      </c>
      <c r="TU23" s="12">
        <v>525713686271</v>
      </c>
      <c r="TV23" s="12">
        <v>437633313363.57001</v>
      </c>
      <c r="TW23" s="12">
        <v>175992731313</v>
      </c>
    </row>
    <row r="24" spans="1:543" ht="15" x14ac:dyDescent="0.25">
      <c r="A24" s="10">
        <v>5</v>
      </c>
      <c r="B24" s="10">
        <v>1</v>
      </c>
      <c r="C24" s="10">
        <v>2</v>
      </c>
      <c r="D24" s="11" t="s">
        <v>563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27744723.25</v>
      </c>
      <c r="K24" s="12">
        <v>0</v>
      </c>
      <c r="L24" s="12">
        <v>467128.87</v>
      </c>
      <c r="M24" s="12">
        <v>0</v>
      </c>
      <c r="N24" s="12">
        <v>0</v>
      </c>
      <c r="O24" s="12">
        <v>0</v>
      </c>
      <c r="P24" s="12">
        <v>0</v>
      </c>
      <c r="Q24" s="12">
        <v>3470451583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493171921.18000001</v>
      </c>
      <c r="AF24" s="12">
        <v>0</v>
      </c>
      <c r="AG24" s="12">
        <v>0</v>
      </c>
      <c r="AH24" s="12">
        <v>34684850</v>
      </c>
      <c r="AI24" s="12">
        <v>0</v>
      </c>
      <c r="AJ24" s="12">
        <v>0</v>
      </c>
      <c r="AK24" s="12">
        <v>0</v>
      </c>
      <c r="AL24" s="12">
        <v>1539353591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1424780450.1400001</v>
      </c>
      <c r="AS24" s="12">
        <v>22433748.760000002</v>
      </c>
      <c r="AT24" s="12">
        <v>0</v>
      </c>
      <c r="AU24" s="12">
        <v>0</v>
      </c>
      <c r="AV24" s="12">
        <v>0</v>
      </c>
      <c r="AW24" s="16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6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1446059009.27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0</v>
      </c>
      <c r="DG24" s="12">
        <v>0</v>
      </c>
      <c r="DH24" s="12">
        <v>3518134134</v>
      </c>
      <c r="DI24" s="12">
        <v>0</v>
      </c>
      <c r="DJ24" s="12">
        <v>0</v>
      </c>
      <c r="DK24" s="12">
        <v>0</v>
      </c>
      <c r="DL24" s="12">
        <v>0</v>
      </c>
      <c r="DM24" s="16">
        <v>0</v>
      </c>
      <c r="DN24" s="12">
        <v>0</v>
      </c>
      <c r="DO24" s="12">
        <v>0</v>
      </c>
      <c r="DP24" s="12">
        <v>0</v>
      </c>
      <c r="DQ24" s="12">
        <v>0</v>
      </c>
      <c r="DR24" s="12">
        <v>0</v>
      </c>
      <c r="DS24" s="12">
        <v>0</v>
      </c>
      <c r="DT24" s="12">
        <v>0</v>
      </c>
      <c r="DU24" s="12">
        <v>0</v>
      </c>
      <c r="DV24" s="12">
        <v>257779356298</v>
      </c>
      <c r="DW24" s="12">
        <v>0</v>
      </c>
      <c r="DX24" s="12">
        <v>0</v>
      </c>
      <c r="DY24" s="12">
        <v>0</v>
      </c>
      <c r="DZ24" s="12">
        <v>0</v>
      </c>
      <c r="EA24" s="12">
        <v>0</v>
      </c>
      <c r="EB24" s="12">
        <v>0</v>
      </c>
      <c r="EC24" s="12">
        <v>2053268274.01</v>
      </c>
      <c r="ED24" s="12">
        <v>0</v>
      </c>
      <c r="EE24" s="12">
        <v>0</v>
      </c>
      <c r="EF24" s="12">
        <v>0</v>
      </c>
      <c r="EG24" s="12">
        <v>0</v>
      </c>
      <c r="EH24" s="12">
        <v>0</v>
      </c>
      <c r="EI24" s="12">
        <v>0</v>
      </c>
      <c r="EJ24" s="12">
        <v>0</v>
      </c>
      <c r="EK24" s="12">
        <v>0</v>
      </c>
      <c r="EL24" s="12">
        <v>0</v>
      </c>
      <c r="EM24" s="12">
        <v>0</v>
      </c>
      <c r="EN24" s="12">
        <v>0</v>
      </c>
      <c r="EO24" s="12">
        <v>0</v>
      </c>
      <c r="EP24" s="12">
        <v>6392664538.6999998</v>
      </c>
      <c r="EQ24" s="12">
        <v>0</v>
      </c>
      <c r="ER24" s="12">
        <v>0</v>
      </c>
      <c r="ES24" s="12">
        <v>0</v>
      </c>
      <c r="ET24" s="12">
        <v>0</v>
      </c>
      <c r="EU24" s="12">
        <v>0</v>
      </c>
      <c r="EV24" s="12">
        <v>0</v>
      </c>
      <c r="EW24" s="12">
        <v>1218528851</v>
      </c>
      <c r="EX24" s="12">
        <v>0</v>
      </c>
      <c r="EY24" s="12">
        <v>0</v>
      </c>
      <c r="EZ24" s="12">
        <v>0</v>
      </c>
      <c r="FA24" s="12">
        <v>0</v>
      </c>
      <c r="FB24" s="12">
        <v>42891219</v>
      </c>
      <c r="FC24" s="12">
        <v>0</v>
      </c>
      <c r="FD24" s="12">
        <v>0</v>
      </c>
      <c r="FE24" s="12">
        <v>0</v>
      </c>
      <c r="FF24" s="12">
        <v>21488173000</v>
      </c>
      <c r="FG24" s="12">
        <v>0</v>
      </c>
      <c r="FH24" s="12">
        <v>0</v>
      </c>
      <c r="FI24" s="12">
        <v>0</v>
      </c>
      <c r="FJ24" s="12">
        <v>0</v>
      </c>
      <c r="FK24" s="12">
        <v>0</v>
      </c>
      <c r="FL24" s="12">
        <v>0</v>
      </c>
      <c r="FM24" s="12">
        <v>0</v>
      </c>
      <c r="FN24" s="12">
        <v>0</v>
      </c>
      <c r="FO24" s="12">
        <v>0</v>
      </c>
      <c r="FP24" s="12">
        <v>154866047</v>
      </c>
      <c r="FQ24" s="12">
        <v>352457562</v>
      </c>
      <c r="FR24" s="12">
        <v>0</v>
      </c>
      <c r="FS24" s="12">
        <v>0</v>
      </c>
      <c r="FT24" s="12">
        <v>0</v>
      </c>
      <c r="FU24" s="12">
        <v>0</v>
      </c>
      <c r="FV24" s="12">
        <v>814185273</v>
      </c>
      <c r="FW24" s="12">
        <v>0</v>
      </c>
      <c r="FX24" s="12">
        <v>0</v>
      </c>
      <c r="FY24" s="12">
        <v>0</v>
      </c>
      <c r="FZ24" s="12">
        <v>0</v>
      </c>
      <c r="GA24" s="12">
        <v>0</v>
      </c>
      <c r="GB24" s="12">
        <v>0</v>
      </c>
      <c r="GC24" s="12">
        <v>43599157</v>
      </c>
      <c r="GD24" s="12">
        <v>14713538</v>
      </c>
      <c r="GE24" s="12">
        <v>0</v>
      </c>
      <c r="GF24" s="12">
        <v>0</v>
      </c>
      <c r="GG24" s="12">
        <v>7762724</v>
      </c>
      <c r="GH24" s="12">
        <v>0</v>
      </c>
      <c r="GI24" s="12">
        <v>24948302</v>
      </c>
      <c r="GJ24" s="12">
        <v>0</v>
      </c>
      <c r="GK24" s="12">
        <v>0</v>
      </c>
      <c r="GL24" s="12">
        <v>0</v>
      </c>
      <c r="GM24" s="12">
        <v>46959019</v>
      </c>
      <c r="GN24" s="12">
        <v>0</v>
      </c>
      <c r="GO24" s="12">
        <v>30359278</v>
      </c>
      <c r="GP24" s="12">
        <v>0</v>
      </c>
      <c r="GQ24" s="12">
        <v>0</v>
      </c>
      <c r="GR24" s="12">
        <v>46576748</v>
      </c>
      <c r="GS24" s="12">
        <v>128043030</v>
      </c>
      <c r="GT24" s="12">
        <v>17095745</v>
      </c>
      <c r="GU24" s="12">
        <v>0</v>
      </c>
      <c r="GV24" s="12">
        <v>14340417</v>
      </c>
      <c r="GW24" s="12">
        <v>2040112</v>
      </c>
      <c r="GX24" s="12">
        <v>0</v>
      </c>
      <c r="GY24" s="12">
        <v>24831073</v>
      </c>
      <c r="GZ24" s="12">
        <v>24703716</v>
      </c>
      <c r="HA24" s="12">
        <v>1006766714</v>
      </c>
      <c r="HB24" s="12">
        <v>0</v>
      </c>
      <c r="HC24" s="12">
        <v>0</v>
      </c>
      <c r="HD24" s="12">
        <v>0</v>
      </c>
      <c r="HE24" s="12">
        <v>0</v>
      </c>
      <c r="HF24" s="12">
        <v>0</v>
      </c>
      <c r="HG24" s="12">
        <v>250000</v>
      </c>
      <c r="HH24" s="12">
        <v>707163870</v>
      </c>
      <c r="HI24" s="12">
        <v>98152703</v>
      </c>
      <c r="HJ24" s="12">
        <v>0</v>
      </c>
      <c r="HK24" s="12">
        <v>10326591.560000001</v>
      </c>
      <c r="HL24" s="12">
        <v>18577205</v>
      </c>
      <c r="HM24" s="12">
        <v>19030132.789999999</v>
      </c>
      <c r="HN24" s="12">
        <v>12341084.68</v>
      </c>
      <c r="HO24" s="12">
        <v>32401772.75</v>
      </c>
      <c r="HP24" s="12">
        <v>3921186921.1100001</v>
      </c>
      <c r="HQ24" s="12">
        <v>2008384137.55</v>
      </c>
      <c r="HR24" s="12">
        <v>0</v>
      </c>
      <c r="HS24" s="12">
        <v>9721202.4399999995</v>
      </c>
      <c r="HT24" s="12">
        <v>0</v>
      </c>
      <c r="HU24" s="12">
        <v>0</v>
      </c>
      <c r="HV24" s="12">
        <v>67000868.25</v>
      </c>
      <c r="HW24" s="12">
        <v>1734751.22</v>
      </c>
      <c r="HX24" s="12">
        <v>0</v>
      </c>
      <c r="HY24" s="12">
        <v>64270169.969999999</v>
      </c>
      <c r="HZ24" s="12">
        <v>640804648.14999998</v>
      </c>
      <c r="IA24" s="12">
        <v>1015211</v>
      </c>
      <c r="IB24" s="12">
        <v>0</v>
      </c>
      <c r="IC24" s="12">
        <v>0</v>
      </c>
      <c r="ID24" s="12">
        <v>0</v>
      </c>
      <c r="IE24" s="12">
        <v>0</v>
      </c>
      <c r="IF24" s="12">
        <v>0</v>
      </c>
      <c r="IG24" s="12">
        <v>0</v>
      </c>
      <c r="IH24" s="12">
        <v>0</v>
      </c>
      <c r="II24" s="12">
        <v>0</v>
      </c>
      <c r="IJ24" s="12">
        <v>0</v>
      </c>
      <c r="IK24" s="12">
        <v>0</v>
      </c>
      <c r="IL24" s="12">
        <v>0</v>
      </c>
      <c r="IM24" s="12">
        <v>0</v>
      </c>
      <c r="IN24" s="12">
        <v>0</v>
      </c>
      <c r="IO24" s="12">
        <v>0</v>
      </c>
      <c r="IP24" s="12">
        <v>0</v>
      </c>
      <c r="IQ24" s="12">
        <v>0</v>
      </c>
      <c r="IR24" s="12">
        <v>0</v>
      </c>
      <c r="IS24" s="12">
        <v>492624722.25</v>
      </c>
      <c r="IT24" s="12">
        <v>0</v>
      </c>
      <c r="IU24" s="12">
        <v>0</v>
      </c>
      <c r="IV24" s="12">
        <v>0</v>
      </c>
      <c r="IW24" s="12">
        <v>0</v>
      </c>
      <c r="IX24" s="12">
        <v>0</v>
      </c>
      <c r="IY24" s="12">
        <v>0</v>
      </c>
      <c r="IZ24" s="12">
        <v>0</v>
      </c>
      <c r="JA24" s="12">
        <v>0</v>
      </c>
      <c r="JB24" s="12">
        <v>0</v>
      </c>
      <c r="JC24" s="12">
        <v>0</v>
      </c>
      <c r="JD24" s="12">
        <v>0</v>
      </c>
      <c r="JE24" s="12">
        <v>0</v>
      </c>
      <c r="JF24" s="12">
        <v>0</v>
      </c>
      <c r="JG24" s="12">
        <v>0</v>
      </c>
      <c r="JH24" s="12">
        <v>0</v>
      </c>
      <c r="JI24" s="12">
        <v>831091819.89999998</v>
      </c>
      <c r="JJ24" s="12">
        <v>0</v>
      </c>
      <c r="JK24" s="12">
        <v>0</v>
      </c>
      <c r="JL24" s="12">
        <v>89889177</v>
      </c>
      <c r="JM24" s="12">
        <v>545277777.61000001</v>
      </c>
      <c r="JN24" s="12">
        <v>0</v>
      </c>
      <c r="JO24" s="12">
        <v>0</v>
      </c>
      <c r="JP24" s="12">
        <v>0</v>
      </c>
      <c r="JQ24" s="12">
        <v>0</v>
      </c>
      <c r="JR24" s="12">
        <v>0</v>
      </c>
      <c r="JS24" s="12">
        <v>0</v>
      </c>
      <c r="JT24" s="12">
        <v>0</v>
      </c>
      <c r="JU24" s="12">
        <v>2115763076.7</v>
      </c>
      <c r="JV24" s="12">
        <v>0</v>
      </c>
      <c r="JW24" s="12">
        <v>0</v>
      </c>
      <c r="JX24" s="12">
        <v>1721646151.6099999</v>
      </c>
      <c r="JY24" s="12">
        <v>0</v>
      </c>
      <c r="JZ24" s="12">
        <v>0</v>
      </c>
      <c r="KA24" s="12">
        <v>0</v>
      </c>
      <c r="KB24" s="12">
        <v>0</v>
      </c>
      <c r="KC24" s="12">
        <v>0</v>
      </c>
      <c r="KD24" s="12">
        <v>0</v>
      </c>
      <c r="KE24" s="12">
        <v>0</v>
      </c>
      <c r="KF24" s="12">
        <v>0</v>
      </c>
      <c r="KG24" s="12">
        <v>0</v>
      </c>
      <c r="KH24" s="12">
        <v>0</v>
      </c>
      <c r="KI24" s="12">
        <v>0</v>
      </c>
      <c r="KJ24" s="12">
        <v>0</v>
      </c>
      <c r="KK24" s="12">
        <v>0</v>
      </c>
      <c r="KL24" s="12">
        <v>0</v>
      </c>
      <c r="KM24" s="12">
        <v>0</v>
      </c>
      <c r="KN24" s="12">
        <v>0</v>
      </c>
      <c r="KO24" s="12">
        <v>0</v>
      </c>
      <c r="KP24" s="12">
        <v>0</v>
      </c>
      <c r="KQ24" s="12">
        <v>0</v>
      </c>
      <c r="KR24" s="12">
        <v>0</v>
      </c>
      <c r="KS24" s="12">
        <v>0</v>
      </c>
      <c r="KT24" s="12">
        <v>0</v>
      </c>
      <c r="KU24" s="12">
        <v>0</v>
      </c>
      <c r="KV24" s="12">
        <v>0</v>
      </c>
      <c r="KW24" s="12">
        <v>0</v>
      </c>
      <c r="KX24" s="12">
        <v>0</v>
      </c>
      <c r="KY24" s="12">
        <v>0</v>
      </c>
      <c r="KZ24" s="12">
        <v>0</v>
      </c>
      <c r="LA24" s="12">
        <v>0</v>
      </c>
      <c r="LB24" s="12">
        <v>0</v>
      </c>
      <c r="LC24" s="12">
        <v>49643316.520000003</v>
      </c>
      <c r="LD24" s="12">
        <v>0</v>
      </c>
      <c r="LE24" s="12">
        <v>0</v>
      </c>
      <c r="LF24" s="12">
        <v>0</v>
      </c>
      <c r="LG24" s="12">
        <v>0</v>
      </c>
      <c r="LH24" s="12">
        <v>0</v>
      </c>
      <c r="LI24" s="12">
        <v>0</v>
      </c>
      <c r="LJ24" s="12">
        <v>0</v>
      </c>
      <c r="LK24" s="12">
        <v>0</v>
      </c>
      <c r="LL24" s="12">
        <v>0</v>
      </c>
      <c r="LM24" s="12">
        <v>0</v>
      </c>
      <c r="LN24" s="12">
        <v>0</v>
      </c>
      <c r="LO24" s="12">
        <v>0</v>
      </c>
      <c r="LP24" s="12">
        <v>0</v>
      </c>
      <c r="LQ24" s="12">
        <v>0</v>
      </c>
      <c r="LR24" s="12">
        <v>0</v>
      </c>
      <c r="LS24" s="12">
        <v>0</v>
      </c>
      <c r="LT24" s="12">
        <v>0</v>
      </c>
      <c r="LU24" s="12">
        <v>0</v>
      </c>
      <c r="LV24" s="12">
        <v>0</v>
      </c>
      <c r="LW24" s="12">
        <v>0</v>
      </c>
      <c r="LX24" s="12">
        <v>0</v>
      </c>
      <c r="LY24" s="12">
        <v>0</v>
      </c>
      <c r="LZ24" s="12">
        <v>0</v>
      </c>
      <c r="MA24" s="12">
        <v>0</v>
      </c>
      <c r="MB24" s="12">
        <v>0</v>
      </c>
      <c r="MC24" s="12">
        <v>30153906.940000001</v>
      </c>
      <c r="MD24" s="12">
        <v>6046411223</v>
      </c>
      <c r="ME24" s="12">
        <v>1417143517.4100001</v>
      </c>
      <c r="MF24" s="12">
        <v>0</v>
      </c>
      <c r="MG24" s="12">
        <v>0</v>
      </c>
      <c r="MH24" s="12">
        <v>0</v>
      </c>
      <c r="MI24" s="12">
        <v>0</v>
      </c>
      <c r="MJ24" s="12">
        <v>16151416303.190001</v>
      </c>
      <c r="MK24" s="12">
        <v>76943634.359999999</v>
      </c>
      <c r="ML24" s="12">
        <v>3720580790.52</v>
      </c>
      <c r="MM24" s="12">
        <v>1601042181.5999999</v>
      </c>
      <c r="MN24" s="12">
        <v>1252522920</v>
      </c>
      <c r="MO24" s="12">
        <v>0</v>
      </c>
      <c r="MP24" s="12">
        <v>0</v>
      </c>
      <c r="MQ24" s="12">
        <v>0</v>
      </c>
      <c r="MR24" s="12">
        <v>0</v>
      </c>
      <c r="MS24" s="12">
        <v>0</v>
      </c>
      <c r="MT24" s="12">
        <v>0</v>
      </c>
      <c r="MU24" s="12">
        <v>16778555.710000001</v>
      </c>
      <c r="MV24" s="12">
        <v>47851415.939999998</v>
      </c>
      <c r="MW24" s="12">
        <v>0</v>
      </c>
      <c r="MX24" s="12">
        <v>2207839516</v>
      </c>
      <c r="MY24" s="12">
        <v>0</v>
      </c>
      <c r="MZ24" s="12">
        <v>0</v>
      </c>
      <c r="NA24" s="12">
        <v>114643000</v>
      </c>
      <c r="NB24" s="12">
        <v>83166798.030000001</v>
      </c>
      <c r="NC24" s="12">
        <v>82638884.670000002</v>
      </c>
      <c r="ND24" s="12">
        <v>3393912411</v>
      </c>
      <c r="NE24" s="12">
        <v>1967227181.1300001</v>
      </c>
      <c r="NF24" s="12">
        <v>7521308867.4899998</v>
      </c>
      <c r="NG24" s="12">
        <v>0</v>
      </c>
      <c r="NH24" s="12">
        <v>0</v>
      </c>
      <c r="NI24" s="12">
        <v>22627810251.779999</v>
      </c>
      <c r="NJ24" s="12">
        <v>1420500000</v>
      </c>
      <c r="NK24" s="12">
        <v>19678045.920000002</v>
      </c>
      <c r="NL24" s="12">
        <v>0</v>
      </c>
      <c r="NM24" s="12">
        <v>1374000000</v>
      </c>
      <c r="NN24" s="12">
        <v>33360712</v>
      </c>
      <c r="NO24" s="12">
        <v>0</v>
      </c>
      <c r="NP24" s="12">
        <v>0</v>
      </c>
      <c r="NQ24" s="12">
        <v>0</v>
      </c>
      <c r="NR24" s="12">
        <v>0</v>
      </c>
      <c r="NS24" s="12">
        <v>0</v>
      </c>
      <c r="NT24" s="12">
        <v>0</v>
      </c>
      <c r="NU24" s="12">
        <v>0</v>
      </c>
      <c r="NV24" s="12">
        <v>0</v>
      </c>
      <c r="NW24" s="12">
        <v>0</v>
      </c>
      <c r="NX24" s="12">
        <v>0</v>
      </c>
      <c r="NY24" s="12">
        <v>0</v>
      </c>
      <c r="NZ24" s="12">
        <v>0</v>
      </c>
      <c r="OA24" s="12">
        <v>21750764.68</v>
      </c>
      <c r="OB24" s="12">
        <v>0</v>
      </c>
      <c r="OC24" s="12">
        <v>0</v>
      </c>
      <c r="OD24" s="12">
        <v>6262864893.3900003</v>
      </c>
      <c r="OE24" s="12">
        <v>0</v>
      </c>
      <c r="OF24" s="12">
        <v>53533955.310000002</v>
      </c>
      <c r="OG24" s="12">
        <v>0</v>
      </c>
      <c r="OH24" s="12">
        <v>0</v>
      </c>
      <c r="OI24" s="12">
        <v>0</v>
      </c>
      <c r="OJ24" s="12">
        <v>0</v>
      </c>
      <c r="OK24" s="12">
        <v>0</v>
      </c>
      <c r="OL24" s="12">
        <v>5590733232.3599997</v>
      </c>
      <c r="OM24" s="12">
        <v>2551234957.1900001</v>
      </c>
      <c r="ON24" s="12">
        <v>0</v>
      </c>
      <c r="OO24" s="12">
        <v>0</v>
      </c>
      <c r="OP24" s="12">
        <v>0</v>
      </c>
      <c r="OQ24" s="12">
        <v>0</v>
      </c>
      <c r="OR24" s="12">
        <v>0</v>
      </c>
      <c r="OS24" s="12">
        <v>0</v>
      </c>
      <c r="OT24" s="12">
        <v>0</v>
      </c>
      <c r="OU24" s="12">
        <v>0</v>
      </c>
      <c r="OV24" s="12">
        <v>0</v>
      </c>
      <c r="OW24" s="12">
        <v>22793338134</v>
      </c>
      <c r="OX24" s="12">
        <v>0</v>
      </c>
      <c r="OY24" s="12">
        <v>0</v>
      </c>
      <c r="OZ24" s="12">
        <v>0</v>
      </c>
      <c r="PA24" s="12">
        <v>0</v>
      </c>
      <c r="PB24" s="12">
        <v>0</v>
      </c>
      <c r="PC24" s="12">
        <v>0</v>
      </c>
      <c r="PD24" s="12">
        <v>0</v>
      </c>
      <c r="PE24" s="12">
        <v>0</v>
      </c>
      <c r="PF24" s="12">
        <v>0</v>
      </c>
      <c r="PG24" s="12">
        <v>0</v>
      </c>
      <c r="PH24" s="12">
        <v>0</v>
      </c>
      <c r="PI24" s="12">
        <v>0</v>
      </c>
      <c r="PJ24" s="12">
        <v>0</v>
      </c>
      <c r="PK24" s="12">
        <v>0</v>
      </c>
      <c r="PL24" s="12">
        <v>0</v>
      </c>
      <c r="PM24" s="12">
        <v>0</v>
      </c>
      <c r="PN24" s="12">
        <v>0</v>
      </c>
      <c r="PO24" s="12">
        <v>0</v>
      </c>
      <c r="PP24" s="12">
        <v>1192613179.3</v>
      </c>
      <c r="PQ24" s="12">
        <v>0</v>
      </c>
      <c r="PR24" s="12">
        <v>0</v>
      </c>
      <c r="PS24" s="12">
        <v>61666667</v>
      </c>
      <c r="PT24" s="12">
        <v>0</v>
      </c>
      <c r="PU24" s="12">
        <v>0</v>
      </c>
      <c r="PV24" s="12">
        <v>0</v>
      </c>
      <c r="PW24" s="12">
        <v>0</v>
      </c>
      <c r="PX24" s="12">
        <v>0</v>
      </c>
      <c r="PY24" s="12">
        <v>0</v>
      </c>
      <c r="PZ24" s="12">
        <v>0</v>
      </c>
      <c r="QA24" s="12">
        <v>0</v>
      </c>
      <c r="QB24" s="12">
        <v>0</v>
      </c>
      <c r="QC24" s="12">
        <v>0</v>
      </c>
      <c r="QD24" s="12">
        <v>0</v>
      </c>
      <c r="QE24" s="12">
        <v>45833339</v>
      </c>
      <c r="QF24" s="12">
        <v>0</v>
      </c>
      <c r="QG24" s="12">
        <v>0</v>
      </c>
      <c r="QH24" s="12">
        <v>0</v>
      </c>
      <c r="QI24" s="12">
        <v>0</v>
      </c>
      <c r="QJ24" s="12">
        <v>0</v>
      </c>
      <c r="QK24" s="12">
        <v>0</v>
      </c>
      <c r="QL24" s="12">
        <v>0</v>
      </c>
      <c r="QM24" s="12">
        <v>0</v>
      </c>
      <c r="QN24" s="12">
        <v>3442427621</v>
      </c>
      <c r="QO24" s="12">
        <v>0</v>
      </c>
      <c r="QP24" s="12">
        <v>0</v>
      </c>
      <c r="QQ24" s="12">
        <v>0</v>
      </c>
      <c r="QR24" s="12">
        <v>0</v>
      </c>
      <c r="QS24" s="12">
        <v>0</v>
      </c>
      <c r="QT24" s="12">
        <v>0</v>
      </c>
      <c r="QU24" s="12">
        <v>0</v>
      </c>
      <c r="QV24" s="12">
        <v>0</v>
      </c>
      <c r="QW24" s="12">
        <v>0</v>
      </c>
      <c r="QX24" s="12">
        <v>0</v>
      </c>
      <c r="QY24" s="12">
        <v>0</v>
      </c>
      <c r="QZ24" s="12">
        <v>0</v>
      </c>
      <c r="RA24" s="12">
        <v>0</v>
      </c>
      <c r="RB24" s="12">
        <v>0</v>
      </c>
      <c r="RC24" s="12">
        <v>0</v>
      </c>
      <c r="RD24" s="12">
        <v>0</v>
      </c>
      <c r="RE24" s="12">
        <v>0</v>
      </c>
      <c r="RF24" s="12">
        <v>0</v>
      </c>
      <c r="RG24" s="12">
        <v>0</v>
      </c>
      <c r="RH24" s="12">
        <v>0</v>
      </c>
      <c r="RI24" s="12">
        <v>0</v>
      </c>
      <c r="RJ24" s="12">
        <v>0</v>
      </c>
      <c r="RK24" s="12">
        <v>1354283770.8499999</v>
      </c>
      <c r="RL24" s="12">
        <v>0</v>
      </c>
      <c r="RM24" s="12">
        <v>0</v>
      </c>
      <c r="RN24" s="12">
        <v>0</v>
      </c>
      <c r="RO24" s="12">
        <v>0</v>
      </c>
      <c r="RP24" s="12">
        <v>0</v>
      </c>
      <c r="RQ24" s="12">
        <v>0</v>
      </c>
      <c r="RR24" s="12">
        <v>0</v>
      </c>
      <c r="RS24" s="12">
        <v>0</v>
      </c>
      <c r="RT24" s="12">
        <v>0</v>
      </c>
      <c r="RU24" s="12">
        <v>0</v>
      </c>
      <c r="RV24" s="12">
        <v>0</v>
      </c>
      <c r="RW24" s="12">
        <v>0</v>
      </c>
      <c r="RX24" s="12">
        <v>0</v>
      </c>
      <c r="RY24" s="12">
        <v>0</v>
      </c>
      <c r="RZ24" s="12">
        <v>0</v>
      </c>
      <c r="SA24" s="12">
        <v>0</v>
      </c>
      <c r="SB24" s="12">
        <v>0</v>
      </c>
      <c r="SC24" s="12">
        <v>0</v>
      </c>
      <c r="SD24" s="12">
        <v>0</v>
      </c>
      <c r="SE24" s="12">
        <v>0</v>
      </c>
      <c r="SF24" s="12">
        <v>0</v>
      </c>
      <c r="SG24" s="12">
        <v>0</v>
      </c>
      <c r="SH24" s="12">
        <v>0</v>
      </c>
      <c r="SI24" s="12">
        <v>589142012</v>
      </c>
      <c r="SJ24" s="12">
        <v>0</v>
      </c>
      <c r="SK24" s="12">
        <v>1120440811</v>
      </c>
      <c r="SL24" s="12">
        <v>0</v>
      </c>
      <c r="SM24" s="12">
        <v>0</v>
      </c>
      <c r="SN24" s="12">
        <v>0</v>
      </c>
      <c r="SO24" s="12">
        <v>0</v>
      </c>
      <c r="SP24" s="12">
        <v>0</v>
      </c>
      <c r="SQ24" s="12">
        <v>0</v>
      </c>
      <c r="SR24" s="12">
        <v>0</v>
      </c>
      <c r="SS24" s="12">
        <v>0</v>
      </c>
      <c r="ST24" s="12">
        <v>0</v>
      </c>
      <c r="SU24" s="12">
        <v>0</v>
      </c>
      <c r="SV24" s="12">
        <v>0</v>
      </c>
      <c r="SW24" s="12">
        <v>0</v>
      </c>
      <c r="SX24" s="12">
        <v>792321442</v>
      </c>
      <c r="SY24" s="12">
        <v>2734457875</v>
      </c>
      <c r="SZ24" s="12">
        <v>0</v>
      </c>
      <c r="TA24" s="12">
        <v>0</v>
      </c>
      <c r="TB24" s="12">
        <v>0</v>
      </c>
      <c r="TC24" s="12">
        <v>0</v>
      </c>
      <c r="TD24" s="12">
        <v>0</v>
      </c>
      <c r="TE24" s="12">
        <v>0</v>
      </c>
      <c r="TF24" s="12">
        <v>0</v>
      </c>
      <c r="TG24" s="12">
        <v>2630072769</v>
      </c>
      <c r="TH24" s="12">
        <v>0</v>
      </c>
      <c r="TI24" s="12">
        <v>0</v>
      </c>
      <c r="TJ24" s="12">
        <v>0</v>
      </c>
      <c r="TK24" s="12">
        <v>0</v>
      </c>
      <c r="TL24" s="12">
        <v>0</v>
      </c>
      <c r="TM24" s="12">
        <v>0</v>
      </c>
      <c r="TN24" s="12">
        <v>56416006</v>
      </c>
      <c r="TO24" s="12">
        <v>0</v>
      </c>
      <c r="TP24" s="12">
        <v>0</v>
      </c>
      <c r="TQ24" s="12">
        <v>0</v>
      </c>
      <c r="TR24" s="12">
        <v>0</v>
      </c>
      <c r="TS24" s="12">
        <v>0</v>
      </c>
      <c r="TT24" s="12">
        <v>0</v>
      </c>
      <c r="TU24" s="12">
        <v>0</v>
      </c>
      <c r="TV24" s="12">
        <v>0</v>
      </c>
      <c r="TW24" s="12">
        <v>0</v>
      </c>
    </row>
    <row r="25" spans="1:543" ht="15" x14ac:dyDescent="0.25">
      <c r="A25" s="10">
        <v>5</v>
      </c>
      <c r="B25" s="10">
        <v>1</v>
      </c>
      <c r="C25" s="10">
        <v>3</v>
      </c>
      <c r="D25" s="11" t="s">
        <v>564</v>
      </c>
      <c r="E25" s="12">
        <v>0</v>
      </c>
      <c r="F25" s="12">
        <v>0</v>
      </c>
      <c r="G25" s="12">
        <v>0</v>
      </c>
      <c r="H25" s="12">
        <v>700000000</v>
      </c>
      <c r="I25" s="12">
        <v>1831360600</v>
      </c>
      <c r="J25" s="12">
        <v>0</v>
      </c>
      <c r="K25" s="12">
        <v>0</v>
      </c>
      <c r="L25" s="12">
        <v>0</v>
      </c>
      <c r="M25" s="12">
        <v>5000000000</v>
      </c>
      <c r="N25" s="12">
        <v>0</v>
      </c>
      <c r="O25" s="12">
        <v>600000000</v>
      </c>
      <c r="P25" s="12">
        <v>0</v>
      </c>
      <c r="Q25" s="12">
        <v>0</v>
      </c>
      <c r="R25" s="12">
        <v>2750000000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1999976000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6">
        <v>0</v>
      </c>
      <c r="AX25" s="12">
        <v>0</v>
      </c>
      <c r="AY25" s="12">
        <v>0</v>
      </c>
      <c r="AZ25" s="12">
        <v>30000000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6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567400000</v>
      </c>
      <c r="BO25" s="12">
        <v>0</v>
      </c>
      <c r="BP25" s="12">
        <v>0</v>
      </c>
      <c r="BQ25" s="12">
        <v>0</v>
      </c>
      <c r="BR25" s="12">
        <v>450000000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11426172236</v>
      </c>
      <c r="CG25" s="12">
        <v>0</v>
      </c>
      <c r="CH25" s="12">
        <v>0</v>
      </c>
      <c r="CI25" s="12">
        <v>2702768940</v>
      </c>
      <c r="CJ25" s="12">
        <v>0</v>
      </c>
      <c r="CK25" s="12">
        <v>0</v>
      </c>
      <c r="CL25" s="12">
        <v>0</v>
      </c>
      <c r="CM25" s="12">
        <v>0</v>
      </c>
      <c r="CN25" s="12">
        <v>7391637600</v>
      </c>
      <c r="CO25" s="12">
        <v>0</v>
      </c>
      <c r="CP25" s="12">
        <v>18500000000</v>
      </c>
      <c r="CQ25" s="12">
        <v>0</v>
      </c>
      <c r="CR25" s="12">
        <v>0</v>
      </c>
      <c r="CS25" s="12">
        <v>900000000</v>
      </c>
      <c r="CT25" s="12">
        <v>606744000</v>
      </c>
      <c r="CU25" s="12">
        <v>0</v>
      </c>
      <c r="CV25" s="12">
        <v>0</v>
      </c>
      <c r="CW25" s="12">
        <v>2434213280</v>
      </c>
      <c r="CX25" s="12">
        <v>0</v>
      </c>
      <c r="CY25" s="12">
        <v>2803000000</v>
      </c>
      <c r="CZ25" s="12">
        <v>0</v>
      </c>
      <c r="DA25" s="12">
        <v>4102098814</v>
      </c>
      <c r="DB25" s="12">
        <v>0</v>
      </c>
      <c r="DC25" s="12">
        <v>329292000</v>
      </c>
      <c r="DD25" s="12">
        <v>0</v>
      </c>
      <c r="DE25" s="12">
        <v>0</v>
      </c>
      <c r="DF25" s="12">
        <v>26928800000</v>
      </c>
      <c r="DG25" s="12">
        <v>0</v>
      </c>
      <c r="DH25" s="12">
        <v>3825632161</v>
      </c>
      <c r="DI25" s="12">
        <v>1229500000</v>
      </c>
      <c r="DJ25" s="12">
        <v>0</v>
      </c>
      <c r="DK25" s="12">
        <v>8597000010</v>
      </c>
      <c r="DL25" s="12">
        <v>0</v>
      </c>
      <c r="DM25" s="16">
        <v>0</v>
      </c>
      <c r="DN25" s="12">
        <v>0</v>
      </c>
      <c r="DO25" s="12">
        <v>0</v>
      </c>
      <c r="DP25" s="12">
        <v>0</v>
      </c>
      <c r="DQ25" s="12">
        <v>1349922555</v>
      </c>
      <c r="DR25" s="12">
        <v>0</v>
      </c>
      <c r="DS25" s="12">
        <v>600000000</v>
      </c>
      <c r="DT25" s="12">
        <v>0</v>
      </c>
      <c r="DU25" s="12">
        <v>0</v>
      </c>
      <c r="DV25" s="12">
        <v>25060260513</v>
      </c>
      <c r="DW25" s="12">
        <v>682979563</v>
      </c>
      <c r="DX25" s="12">
        <v>200000000</v>
      </c>
      <c r="DY25" s="12">
        <v>0</v>
      </c>
      <c r="DZ25" s="12">
        <v>0</v>
      </c>
      <c r="EA25" s="12">
        <v>0</v>
      </c>
      <c r="EB25" s="12">
        <v>0</v>
      </c>
      <c r="EC25" s="12">
        <v>0</v>
      </c>
      <c r="ED25" s="12">
        <v>0</v>
      </c>
      <c r="EE25" s="12">
        <v>0</v>
      </c>
      <c r="EF25" s="12">
        <v>0</v>
      </c>
      <c r="EG25" s="12">
        <v>0</v>
      </c>
      <c r="EH25" s="12">
        <v>0</v>
      </c>
      <c r="EI25" s="12">
        <v>0</v>
      </c>
      <c r="EJ25" s="12">
        <v>0</v>
      </c>
      <c r="EK25" s="12">
        <v>0</v>
      </c>
      <c r="EL25" s="12">
        <v>250000000</v>
      </c>
      <c r="EM25" s="12">
        <v>250000000</v>
      </c>
      <c r="EN25" s="12">
        <v>670812215</v>
      </c>
      <c r="EO25" s="12">
        <v>0</v>
      </c>
      <c r="EP25" s="12">
        <v>0</v>
      </c>
      <c r="EQ25" s="12">
        <v>0</v>
      </c>
      <c r="ER25" s="12">
        <v>0</v>
      </c>
      <c r="ES25" s="12">
        <v>0</v>
      </c>
      <c r="ET25" s="12">
        <v>0</v>
      </c>
      <c r="EU25" s="12">
        <v>0</v>
      </c>
      <c r="EV25" s="12">
        <v>0</v>
      </c>
      <c r="EW25" s="12">
        <v>0</v>
      </c>
      <c r="EX25" s="12">
        <v>6805400000</v>
      </c>
      <c r="EY25" s="12">
        <v>0</v>
      </c>
      <c r="EZ25" s="12">
        <v>0</v>
      </c>
      <c r="FA25" s="12">
        <v>0</v>
      </c>
      <c r="FB25" s="12">
        <v>0</v>
      </c>
      <c r="FC25" s="12">
        <v>0</v>
      </c>
      <c r="FD25" s="12">
        <v>0</v>
      </c>
      <c r="FE25" s="12">
        <v>0</v>
      </c>
      <c r="FF25" s="12">
        <v>0</v>
      </c>
      <c r="FG25" s="12">
        <v>0</v>
      </c>
      <c r="FH25" s="12">
        <v>0</v>
      </c>
      <c r="FI25" s="12">
        <v>0</v>
      </c>
      <c r="FJ25" s="12">
        <v>0</v>
      </c>
      <c r="FK25" s="12">
        <v>0</v>
      </c>
      <c r="FL25" s="12">
        <v>0</v>
      </c>
      <c r="FM25" s="12">
        <v>0</v>
      </c>
      <c r="FN25" s="12">
        <v>0</v>
      </c>
      <c r="FO25" s="12">
        <v>95628422500</v>
      </c>
      <c r="FP25" s="12">
        <v>65547098467</v>
      </c>
      <c r="FQ25" s="12">
        <v>0</v>
      </c>
      <c r="FR25" s="12">
        <v>0</v>
      </c>
      <c r="FS25" s="12">
        <v>0</v>
      </c>
      <c r="FT25" s="12">
        <v>0</v>
      </c>
      <c r="FU25" s="12">
        <v>0</v>
      </c>
      <c r="FV25" s="12">
        <v>0</v>
      </c>
      <c r="FW25" s="12">
        <v>0</v>
      </c>
      <c r="FX25" s="12">
        <v>0</v>
      </c>
      <c r="FY25" s="12">
        <v>0</v>
      </c>
      <c r="FZ25" s="12">
        <v>0</v>
      </c>
      <c r="GA25" s="12">
        <v>0</v>
      </c>
      <c r="GB25" s="12">
        <v>0</v>
      </c>
      <c r="GC25" s="12">
        <v>0</v>
      </c>
      <c r="GD25" s="12">
        <v>0</v>
      </c>
      <c r="GE25" s="12">
        <v>0</v>
      </c>
      <c r="GF25" s="12">
        <v>0</v>
      </c>
      <c r="GG25" s="12">
        <v>0</v>
      </c>
      <c r="GH25" s="12">
        <v>0</v>
      </c>
      <c r="GI25" s="12">
        <v>428500000</v>
      </c>
      <c r="GJ25" s="12">
        <v>0</v>
      </c>
      <c r="GK25" s="12">
        <v>0</v>
      </c>
      <c r="GL25" s="12">
        <v>0</v>
      </c>
      <c r="GM25" s="12">
        <v>0</v>
      </c>
      <c r="GN25" s="12">
        <v>0</v>
      </c>
      <c r="GO25" s="12">
        <v>0</v>
      </c>
      <c r="GP25" s="12">
        <v>0</v>
      </c>
      <c r="GQ25" s="12">
        <v>0</v>
      </c>
      <c r="GR25" s="12">
        <v>0</v>
      </c>
      <c r="GS25" s="12">
        <v>0</v>
      </c>
      <c r="GT25" s="12">
        <v>400000000</v>
      </c>
      <c r="GU25" s="12">
        <v>0</v>
      </c>
      <c r="GV25" s="12">
        <v>0</v>
      </c>
      <c r="GW25" s="12">
        <v>0</v>
      </c>
      <c r="GX25" s="12">
        <v>0</v>
      </c>
      <c r="GY25" s="12">
        <v>0</v>
      </c>
      <c r="GZ25" s="12">
        <v>0</v>
      </c>
      <c r="HA25" s="12">
        <v>0</v>
      </c>
      <c r="HB25" s="12">
        <v>83124000</v>
      </c>
      <c r="HC25" s="12">
        <v>0</v>
      </c>
      <c r="HD25" s="12">
        <v>0</v>
      </c>
      <c r="HE25" s="12">
        <v>0</v>
      </c>
      <c r="HF25" s="12">
        <v>0</v>
      </c>
      <c r="HG25" s="12">
        <v>0</v>
      </c>
      <c r="HH25" s="12">
        <v>0</v>
      </c>
      <c r="HI25" s="12">
        <v>0</v>
      </c>
      <c r="HJ25" s="12">
        <v>0</v>
      </c>
      <c r="HK25" s="12">
        <v>0</v>
      </c>
      <c r="HL25" s="12">
        <v>0</v>
      </c>
      <c r="HM25" s="12">
        <v>0</v>
      </c>
      <c r="HN25" s="12">
        <v>0</v>
      </c>
      <c r="HO25" s="12">
        <v>0</v>
      </c>
      <c r="HP25" s="12">
        <v>0</v>
      </c>
      <c r="HQ25" s="12">
        <v>0</v>
      </c>
      <c r="HR25" s="12">
        <v>0</v>
      </c>
      <c r="HS25" s="12">
        <v>0</v>
      </c>
      <c r="HT25" s="12">
        <v>208600000</v>
      </c>
      <c r="HU25" s="12">
        <v>0</v>
      </c>
      <c r="HV25" s="12">
        <v>0</v>
      </c>
      <c r="HW25" s="12">
        <v>0</v>
      </c>
      <c r="HX25" s="12">
        <v>0</v>
      </c>
      <c r="HY25" s="12">
        <v>0</v>
      </c>
      <c r="HZ25" s="12">
        <v>0</v>
      </c>
      <c r="IA25" s="12">
        <v>0</v>
      </c>
      <c r="IB25" s="12">
        <v>363000000</v>
      </c>
      <c r="IC25" s="12">
        <v>0</v>
      </c>
      <c r="ID25" s="12">
        <v>0</v>
      </c>
      <c r="IE25" s="12">
        <v>0</v>
      </c>
      <c r="IF25" s="12">
        <v>0</v>
      </c>
      <c r="IG25" s="12">
        <v>0</v>
      </c>
      <c r="IH25" s="12">
        <v>0</v>
      </c>
      <c r="II25" s="12">
        <v>0</v>
      </c>
      <c r="IJ25" s="12">
        <v>0</v>
      </c>
      <c r="IK25" s="12">
        <v>0</v>
      </c>
      <c r="IL25" s="12">
        <v>0</v>
      </c>
      <c r="IM25" s="12">
        <v>0</v>
      </c>
      <c r="IN25" s="12">
        <v>0</v>
      </c>
      <c r="IO25" s="12">
        <v>0</v>
      </c>
      <c r="IP25" s="12">
        <v>0</v>
      </c>
      <c r="IQ25" s="12">
        <v>337492600</v>
      </c>
      <c r="IR25" s="12">
        <v>0</v>
      </c>
      <c r="IS25" s="12">
        <v>0</v>
      </c>
      <c r="IT25" s="12">
        <v>0</v>
      </c>
      <c r="IU25" s="12">
        <v>0</v>
      </c>
      <c r="IV25" s="12">
        <v>0</v>
      </c>
      <c r="IW25" s="12">
        <v>0</v>
      </c>
      <c r="IX25" s="12">
        <v>0</v>
      </c>
      <c r="IY25" s="12">
        <v>0</v>
      </c>
      <c r="IZ25" s="12">
        <v>0</v>
      </c>
      <c r="JA25" s="12">
        <v>0</v>
      </c>
      <c r="JB25" s="12">
        <v>0</v>
      </c>
      <c r="JC25" s="12">
        <v>0</v>
      </c>
      <c r="JD25" s="12">
        <v>0</v>
      </c>
      <c r="JE25" s="12">
        <v>0</v>
      </c>
      <c r="JF25" s="12">
        <v>0</v>
      </c>
      <c r="JG25" s="12">
        <v>0</v>
      </c>
      <c r="JH25" s="12">
        <v>0</v>
      </c>
      <c r="JI25" s="12">
        <v>0</v>
      </c>
      <c r="JJ25" s="12">
        <v>0</v>
      </c>
      <c r="JK25" s="12">
        <v>7358650483</v>
      </c>
      <c r="JL25" s="12">
        <v>0</v>
      </c>
      <c r="JM25" s="12">
        <v>0</v>
      </c>
      <c r="JN25" s="12">
        <v>0</v>
      </c>
      <c r="JO25" s="12">
        <v>0</v>
      </c>
      <c r="JP25" s="12">
        <v>0</v>
      </c>
      <c r="JQ25" s="12">
        <v>0</v>
      </c>
      <c r="JR25" s="12">
        <v>13704955500</v>
      </c>
      <c r="JS25" s="12">
        <v>0</v>
      </c>
      <c r="JT25" s="12">
        <v>0</v>
      </c>
      <c r="JU25" s="12">
        <v>0</v>
      </c>
      <c r="JV25" s="12">
        <v>0</v>
      </c>
      <c r="JW25" s="12">
        <v>0</v>
      </c>
      <c r="JX25" s="12">
        <v>0</v>
      </c>
      <c r="JY25" s="12">
        <v>0</v>
      </c>
      <c r="JZ25" s="12">
        <v>1279645093.2</v>
      </c>
      <c r="KA25" s="12">
        <v>0</v>
      </c>
      <c r="KB25" s="12">
        <v>0</v>
      </c>
      <c r="KC25" s="12">
        <v>0</v>
      </c>
      <c r="KD25" s="12">
        <v>0</v>
      </c>
      <c r="KE25" s="12">
        <v>4440475122</v>
      </c>
      <c r="KF25" s="12">
        <v>450000000</v>
      </c>
      <c r="KG25" s="12">
        <v>0</v>
      </c>
      <c r="KH25" s="12">
        <v>0</v>
      </c>
      <c r="KI25" s="12">
        <v>0</v>
      </c>
      <c r="KJ25" s="12">
        <v>0</v>
      </c>
      <c r="KK25" s="12">
        <v>0</v>
      </c>
      <c r="KL25" s="12">
        <v>0</v>
      </c>
      <c r="KM25" s="12">
        <v>0</v>
      </c>
      <c r="KN25" s="12">
        <v>0</v>
      </c>
      <c r="KO25" s="12">
        <v>0</v>
      </c>
      <c r="KP25" s="12">
        <v>0</v>
      </c>
      <c r="KQ25" s="12">
        <v>0</v>
      </c>
      <c r="KR25" s="12">
        <v>0</v>
      </c>
      <c r="KS25" s="12">
        <v>0</v>
      </c>
      <c r="KT25" s="12">
        <v>0</v>
      </c>
      <c r="KU25" s="12">
        <v>0</v>
      </c>
      <c r="KV25" s="12">
        <v>0</v>
      </c>
      <c r="KW25" s="12">
        <v>11475043046</v>
      </c>
      <c r="KX25" s="12">
        <v>11498171000</v>
      </c>
      <c r="KY25" s="12">
        <v>9929628750</v>
      </c>
      <c r="KZ25" s="12">
        <v>0</v>
      </c>
      <c r="LA25" s="12">
        <v>800000000</v>
      </c>
      <c r="LB25" s="12">
        <v>0</v>
      </c>
      <c r="LC25" s="12">
        <v>0</v>
      </c>
      <c r="LD25" s="12">
        <v>0</v>
      </c>
      <c r="LE25" s="12">
        <v>977697000</v>
      </c>
      <c r="LF25" s="12">
        <v>998580000</v>
      </c>
      <c r="LG25" s="12">
        <v>0</v>
      </c>
      <c r="LH25" s="12">
        <v>0</v>
      </c>
      <c r="LI25" s="12">
        <v>40000000</v>
      </c>
      <c r="LJ25" s="12">
        <v>0</v>
      </c>
      <c r="LK25" s="12">
        <v>0</v>
      </c>
      <c r="LL25" s="12">
        <v>0</v>
      </c>
      <c r="LM25" s="12">
        <v>0</v>
      </c>
      <c r="LN25" s="12">
        <v>0</v>
      </c>
      <c r="LO25" s="12">
        <v>0</v>
      </c>
      <c r="LP25" s="12">
        <v>102000000</v>
      </c>
      <c r="LQ25" s="12">
        <v>0</v>
      </c>
      <c r="LR25" s="12">
        <v>0</v>
      </c>
      <c r="LS25" s="12">
        <v>0</v>
      </c>
      <c r="LT25" s="12">
        <v>0</v>
      </c>
      <c r="LU25" s="12">
        <v>0</v>
      </c>
      <c r="LV25" s="12">
        <v>0</v>
      </c>
      <c r="LW25" s="12">
        <v>316294000</v>
      </c>
      <c r="LX25" s="12">
        <v>0</v>
      </c>
      <c r="LY25" s="12">
        <v>0</v>
      </c>
      <c r="LZ25" s="12">
        <v>0</v>
      </c>
      <c r="MA25" s="12">
        <v>0</v>
      </c>
      <c r="MB25" s="12">
        <v>0</v>
      </c>
      <c r="MC25" s="12">
        <v>0</v>
      </c>
      <c r="MD25" s="12">
        <v>0</v>
      </c>
      <c r="ME25" s="12">
        <v>0</v>
      </c>
      <c r="MF25" s="12">
        <v>500000000</v>
      </c>
      <c r="MG25" s="12">
        <v>0</v>
      </c>
      <c r="MH25" s="12">
        <v>0</v>
      </c>
      <c r="MI25" s="12">
        <v>0</v>
      </c>
      <c r="MJ25" s="12">
        <v>0</v>
      </c>
      <c r="MK25" s="12">
        <v>0</v>
      </c>
      <c r="ML25" s="12">
        <v>0</v>
      </c>
      <c r="MM25" s="12">
        <v>31909347649</v>
      </c>
      <c r="MN25" s="12">
        <v>0</v>
      </c>
      <c r="MO25" s="12">
        <v>0</v>
      </c>
      <c r="MP25" s="12">
        <v>0</v>
      </c>
      <c r="MQ25" s="12">
        <v>3535385000</v>
      </c>
      <c r="MR25" s="12">
        <v>0</v>
      </c>
      <c r="MS25" s="12">
        <v>35000000</v>
      </c>
      <c r="MT25" s="12">
        <v>0</v>
      </c>
      <c r="MU25" s="12">
        <v>0</v>
      </c>
      <c r="MV25" s="12">
        <v>401858850</v>
      </c>
      <c r="MW25" s="12">
        <v>0</v>
      </c>
      <c r="MX25" s="12">
        <v>0</v>
      </c>
      <c r="MY25" s="12">
        <v>0</v>
      </c>
      <c r="MZ25" s="12">
        <v>0</v>
      </c>
      <c r="NA25" s="12">
        <v>0</v>
      </c>
      <c r="NB25" s="12">
        <v>0</v>
      </c>
      <c r="NC25" s="12">
        <v>0</v>
      </c>
      <c r="ND25" s="12">
        <v>0</v>
      </c>
      <c r="NE25" s="12">
        <v>0</v>
      </c>
      <c r="NF25" s="12">
        <v>0</v>
      </c>
      <c r="NG25" s="12">
        <v>0</v>
      </c>
      <c r="NH25" s="12">
        <v>0</v>
      </c>
      <c r="NI25" s="12">
        <v>0</v>
      </c>
      <c r="NJ25" s="12">
        <v>0</v>
      </c>
      <c r="NK25" s="12">
        <v>0</v>
      </c>
      <c r="NL25" s="12">
        <v>0</v>
      </c>
      <c r="NM25" s="12">
        <v>0</v>
      </c>
      <c r="NN25" s="12">
        <v>0</v>
      </c>
      <c r="NO25" s="12">
        <v>0</v>
      </c>
      <c r="NP25" s="12">
        <v>0</v>
      </c>
      <c r="NQ25" s="12">
        <v>0</v>
      </c>
      <c r="NR25" s="12">
        <v>2276523200</v>
      </c>
      <c r="NS25" s="12">
        <v>0</v>
      </c>
      <c r="NT25" s="12">
        <v>0</v>
      </c>
      <c r="NU25" s="12">
        <v>0</v>
      </c>
      <c r="NV25" s="12">
        <v>400000000</v>
      </c>
      <c r="NW25" s="12">
        <v>0</v>
      </c>
      <c r="NX25" s="12">
        <v>10000000000</v>
      </c>
      <c r="NY25" s="12">
        <v>3837400000</v>
      </c>
      <c r="NZ25" s="12">
        <v>0</v>
      </c>
      <c r="OA25" s="12">
        <v>0</v>
      </c>
      <c r="OB25" s="12">
        <v>0</v>
      </c>
      <c r="OC25" s="12">
        <v>0</v>
      </c>
      <c r="OD25" s="12">
        <v>0</v>
      </c>
      <c r="OE25" s="12">
        <v>0</v>
      </c>
      <c r="OF25" s="12">
        <v>0</v>
      </c>
      <c r="OG25" s="12">
        <v>0</v>
      </c>
      <c r="OH25" s="12">
        <v>248496000</v>
      </c>
      <c r="OI25" s="12">
        <v>0</v>
      </c>
      <c r="OJ25" s="12">
        <v>0</v>
      </c>
      <c r="OK25" s="12">
        <v>0</v>
      </c>
      <c r="OL25" s="12">
        <v>0</v>
      </c>
      <c r="OM25" s="12">
        <v>0</v>
      </c>
      <c r="ON25" s="12">
        <v>0</v>
      </c>
      <c r="OO25" s="12">
        <v>0</v>
      </c>
      <c r="OP25" s="12">
        <v>0</v>
      </c>
      <c r="OQ25" s="12">
        <v>417653022</v>
      </c>
      <c r="OR25" s="12">
        <v>0</v>
      </c>
      <c r="OS25" s="12">
        <v>0</v>
      </c>
      <c r="OT25" s="12">
        <v>0</v>
      </c>
      <c r="OU25" s="12">
        <v>0</v>
      </c>
      <c r="OV25" s="12">
        <v>0</v>
      </c>
      <c r="OW25" s="12">
        <v>8396644137</v>
      </c>
      <c r="OX25" s="12">
        <v>0</v>
      </c>
      <c r="OY25" s="12">
        <v>0</v>
      </c>
      <c r="OZ25" s="12">
        <v>0</v>
      </c>
      <c r="PA25" s="12">
        <v>0</v>
      </c>
      <c r="PB25" s="12">
        <v>0</v>
      </c>
      <c r="PC25" s="12">
        <v>0</v>
      </c>
      <c r="PD25" s="12">
        <v>0</v>
      </c>
      <c r="PE25" s="12">
        <v>0</v>
      </c>
      <c r="PF25" s="12">
        <v>0</v>
      </c>
      <c r="PG25" s="12">
        <v>3597408000</v>
      </c>
      <c r="PH25" s="12">
        <v>0</v>
      </c>
      <c r="PI25" s="12">
        <v>0</v>
      </c>
      <c r="PJ25" s="12">
        <v>0</v>
      </c>
      <c r="PK25" s="12">
        <v>0</v>
      </c>
      <c r="PL25" s="12">
        <v>0</v>
      </c>
      <c r="PM25" s="12">
        <v>0</v>
      </c>
      <c r="PN25" s="12">
        <v>0</v>
      </c>
      <c r="PO25" s="12">
        <v>0</v>
      </c>
      <c r="PP25" s="12">
        <v>0</v>
      </c>
      <c r="PQ25" s="12">
        <v>0</v>
      </c>
      <c r="PR25" s="12">
        <v>1974359800</v>
      </c>
      <c r="PS25" s="12">
        <v>0</v>
      </c>
      <c r="PT25" s="12">
        <v>0</v>
      </c>
      <c r="PU25" s="12">
        <v>100000000</v>
      </c>
      <c r="PV25" s="12">
        <v>1145000000</v>
      </c>
      <c r="PW25" s="12">
        <v>0</v>
      </c>
      <c r="PX25" s="12">
        <v>3109360800</v>
      </c>
      <c r="PY25" s="12">
        <v>745314000</v>
      </c>
      <c r="PZ25" s="12">
        <v>0</v>
      </c>
      <c r="QA25" s="12">
        <v>186880000</v>
      </c>
      <c r="QB25" s="12">
        <v>0</v>
      </c>
      <c r="QC25" s="12">
        <v>0</v>
      </c>
      <c r="QD25" s="12">
        <v>0</v>
      </c>
      <c r="QE25" s="12">
        <v>10604400000</v>
      </c>
      <c r="QF25" s="12">
        <v>0</v>
      </c>
      <c r="QG25" s="12">
        <v>0</v>
      </c>
      <c r="QH25" s="12">
        <v>0</v>
      </c>
      <c r="QI25" s="12">
        <v>0</v>
      </c>
      <c r="QJ25" s="12">
        <v>0</v>
      </c>
      <c r="QK25" s="12">
        <v>0</v>
      </c>
      <c r="QL25" s="12">
        <v>0</v>
      </c>
      <c r="QM25" s="12">
        <v>0</v>
      </c>
      <c r="QN25" s="12">
        <v>0</v>
      </c>
      <c r="QO25" s="12">
        <v>8400000000</v>
      </c>
      <c r="QP25" s="12">
        <v>8317618171</v>
      </c>
      <c r="QQ25" s="12">
        <v>4500000000</v>
      </c>
      <c r="QR25" s="12">
        <v>0</v>
      </c>
      <c r="QS25" s="12">
        <v>0</v>
      </c>
      <c r="QT25" s="12">
        <v>0</v>
      </c>
      <c r="QU25" s="12">
        <v>974050000</v>
      </c>
      <c r="QV25" s="12">
        <v>0</v>
      </c>
      <c r="QW25" s="12">
        <v>2500000000</v>
      </c>
      <c r="QX25" s="12">
        <v>4000000000</v>
      </c>
      <c r="QY25" s="12">
        <v>1568292200</v>
      </c>
      <c r="QZ25" s="12">
        <v>0</v>
      </c>
      <c r="RA25" s="12">
        <v>0</v>
      </c>
      <c r="RB25" s="12">
        <v>0</v>
      </c>
      <c r="RC25" s="12">
        <v>9566786000</v>
      </c>
      <c r="RD25" s="12">
        <v>6200000000</v>
      </c>
      <c r="RE25" s="12">
        <v>0</v>
      </c>
      <c r="RF25" s="12">
        <v>0</v>
      </c>
      <c r="RG25" s="12">
        <v>800000000</v>
      </c>
      <c r="RH25" s="12">
        <v>0</v>
      </c>
      <c r="RI25" s="12">
        <v>0</v>
      </c>
      <c r="RJ25" s="12">
        <v>0</v>
      </c>
      <c r="RK25" s="12">
        <v>9870000000</v>
      </c>
      <c r="RL25" s="12">
        <v>275000000</v>
      </c>
      <c r="RM25" s="12">
        <v>2506540997</v>
      </c>
      <c r="RN25" s="12">
        <v>0</v>
      </c>
      <c r="RO25" s="12">
        <v>0</v>
      </c>
      <c r="RP25" s="12">
        <v>0</v>
      </c>
      <c r="RQ25" s="12">
        <v>0</v>
      </c>
      <c r="RR25" s="12">
        <v>0</v>
      </c>
      <c r="RS25" s="12">
        <v>0</v>
      </c>
      <c r="RT25" s="12">
        <v>0</v>
      </c>
      <c r="RU25" s="12">
        <v>0</v>
      </c>
      <c r="RV25" s="12">
        <v>3322656000</v>
      </c>
      <c r="RW25" s="12">
        <v>0</v>
      </c>
      <c r="RX25" s="12">
        <v>0</v>
      </c>
      <c r="RY25" s="12">
        <v>0</v>
      </c>
      <c r="RZ25" s="12">
        <v>0</v>
      </c>
      <c r="SA25" s="12">
        <v>150000000</v>
      </c>
      <c r="SB25" s="12">
        <v>181315000</v>
      </c>
      <c r="SC25" s="12">
        <v>0</v>
      </c>
      <c r="SD25" s="12">
        <v>0</v>
      </c>
      <c r="SE25" s="12">
        <v>0</v>
      </c>
      <c r="SF25" s="12">
        <v>0</v>
      </c>
      <c r="SG25" s="12">
        <v>0</v>
      </c>
      <c r="SH25" s="12">
        <v>0</v>
      </c>
      <c r="SI25" s="12">
        <v>0</v>
      </c>
      <c r="SJ25" s="12">
        <v>0</v>
      </c>
      <c r="SK25" s="12">
        <v>0</v>
      </c>
      <c r="SL25" s="12">
        <v>0</v>
      </c>
      <c r="SM25" s="12">
        <v>0</v>
      </c>
      <c r="SN25" s="12">
        <v>2990304000</v>
      </c>
      <c r="SO25" s="12">
        <v>0</v>
      </c>
      <c r="SP25" s="12">
        <v>0</v>
      </c>
      <c r="SQ25" s="12">
        <v>372700000</v>
      </c>
      <c r="SR25" s="12">
        <v>53784038443.849998</v>
      </c>
      <c r="SS25" s="12">
        <v>0</v>
      </c>
      <c r="ST25" s="12">
        <v>1599285000</v>
      </c>
      <c r="SU25" s="12">
        <v>0</v>
      </c>
      <c r="SV25" s="12">
        <v>6644603851</v>
      </c>
      <c r="SW25" s="12">
        <v>0</v>
      </c>
      <c r="SX25" s="12">
        <v>0</v>
      </c>
      <c r="SY25" s="12">
        <v>0</v>
      </c>
      <c r="SZ25" s="12">
        <v>0</v>
      </c>
      <c r="TA25" s="12">
        <v>0</v>
      </c>
      <c r="TB25" s="12">
        <v>1500000000</v>
      </c>
      <c r="TC25" s="12">
        <v>1799874900</v>
      </c>
      <c r="TD25" s="12">
        <v>3500000000</v>
      </c>
      <c r="TE25" s="12">
        <v>0</v>
      </c>
      <c r="TF25" s="12">
        <v>0</v>
      </c>
      <c r="TG25" s="12">
        <v>5700000000</v>
      </c>
      <c r="TH25" s="12">
        <v>0</v>
      </c>
      <c r="TI25" s="12">
        <v>0</v>
      </c>
      <c r="TJ25" s="12">
        <v>0</v>
      </c>
      <c r="TK25" s="12">
        <v>0</v>
      </c>
      <c r="TL25" s="12">
        <v>0</v>
      </c>
      <c r="TM25" s="12">
        <v>0</v>
      </c>
      <c r="TN25" s="12">
        <v>0</v>
      </c>
      <c r="TO25" s="12">
        <v>0</v>
      </c>
      <c r="TP25" s="12">
        <v>3258452159</v>
      </c>
      <c r="TQ25" s="12">
        <v>0</v>
      </c>
      <c r="TR25" s="12">
        <v>0</v>
      </c>
      <c r="TS25" s="12">
        <v>0</v>
      </c>
      <c r="TT25" s="12">
        <v>21103098843</v>
      </c>
      <c r="TU25" s="12">
        <v>9253801002</v>
      </c>
      <c r="TV25" s="12">
        <v>2500000000</v>
      </c>
      <c r="TW25" s="12">
        <v>0</v>
      </c>
    </row>
    <row r="26" spans="1:543" ht="15" x14ac:dyDescent="0.25">
      <c r="A26" s="10">
        <v>5</v>
      </c>
      <c r="B26" s="10">
        <v>1</v>
      </c>
      <c r="C26" s="10">
        <v>4</v>
      </c>
      <c r="D26" s="11" t="s">
        <v>565</v>
      </c>
      <c r="E26" s="12">
        <v>1927602365270</v>
      </c>
      <c r="F26" s="12">
        <v>3904779000</v>
      </c>
      <c r="G26" s="12">
        <v>114947465680</v>
      </c>
      <c r="H26" s="12">
        <v>8022222000</v>
      </c>
      <c r="I26" s="12">
        <v>3122000000</v>
      </c>
      <c r="J26" s="12">
        <v>11511850030</v>
      </c>
      <c r="K26" s="12">
        <v>18885000000</v>
      </c>
      <c r="L26" s="12">
        <v>24510200000</v>
      </c>
      <c r="M26" s="12">
        <v>24533486960</v>
      </c>
      <c r="N26" s="12">
        <v>47831086299</v>
      </c>
      <c r="O26" s="12">
        <v>51469149538</v>
      </c>
      <c r="P26" s="12">
        <v>9314240500</v>
      </c>
      <c r="Q26" s="12">
        <v>42207667416</v>
      </c>
      <c r="R26" s="12">
        <v>56960998252</v>
      </c>
      <c r="S26" s="12">
        <v>23201568991</v>
      </c>
      <c r="T26" s="12">
        <v>24284901500</v>
      </c>
      <c r="U26" s="12">
        <v>38007320700</v>
      </c>
      <c r="V26" s="12">
        <v>3229920000</v>
      </c>
      <c r="W26" s="12">
        <v>49239819293</v>
      </c>
      <c r="X26" s="12">
        <v>11595541495</v>
      </c>
      <c r="Y26" s="12">
        <v>39986497991.5</v>
      </c>
      <c r="Z26" s="12">
        <v>6026451327</v>
      </c>
      <c r="AA26" s="12">
        <v>713508665</v>
      </c>
      <c r="AB26" s="12">
        <v>29798568719</v>
      </c>
      <c r="AC26" s="12">
        <v>1611718256710</v>
      </c>
      <c r="AD26" s="12">
        <v>29972250000</v>
      </c>
      <c r="AE26" s="12">
        <v>2684799700</v>
      </c>
      <c r="AF26" s="12">
        <v>4622853019</v>
      </c>
      <c r="AG26" s="12">
        <v>0</v>
      </c>
      <c r="AH26" s="12">
        <v>12801531240</v>
      </c>
      <c r="AI26" s="12">
        <v>6346710000</v>
      </c>
      <c r="AJ26" s="12">
        <v>1513000000</v>
      </c>
      <c r="AK26" s="12">
        <v>6886257000</v>
      </c>
      <c r="AL26" s="12">
        <v>52297333700</v>
      </c>
      <c r="AM26" s="12">
        <v>11308800862</v>
      </c>
      <c r="AN26" s="12">
        <v>3795000000</v>
      </c>
      <c r="AO26" s="12">
        <v>15992591949</v>
      </c>
      <c r="AP26" s="12">
        <v>5697690000</v>
      </c>
      <c r="AQ26" s="12">
        <v>14559018331</v>
      </c>
      <c r="AR26" s="12">
        <v>35738893607</v>
      </c>
      <c r="AS26" s="12">
        <v>5470000000</v>
      </c>
      <c r="AT26" s="12">
        <v>5660297000</v>
      </c>
      <c r="AU26" s="12">
        <v>6127182500</v>
      </c>
      <c r="AV26" s="12">
        <v>5512750000</v>
      </c>
      <c r="AW26" s="13">
        <v>4353524080</v>
      </c>
      <c r="AX26" s="12">
        <v>1561800000</v>
      </c>
      <c r="AY26" s="12">
        <v>2315000000</v>
      </c>
      <c r="AZ26" s="12">
        <v>1245555000</v>
      </c>
      <c r="BA26" s="12">
        <v>0</v>
      </c>
      <c r="BB26" s="12">
        <v>1644294900</v>
      </c>
      <c r="BC26" s="12">
        <v>5961900000</v>
      </c>
      <c r="BD26" s="12">
        <v>2373680000</v>
      </c>
      <c r="BE26" s="12">
        <v>1069040000</v>
      </c>
      <c r="BF26" s="12">
        <v>7928121000</v>
      </c>
      <c r="BG26" s="12">
        <v>6231982500</v>
      </c>
      <c r="BH26" s="13">
        <v>3339875000</v>
      </c>
      <c r="BI26" s="12">
        <v>621770000</v>
      </c>
      <c r="BJ26" s="12">
        <v>4147450000</v>
      </c>
      <c r="BK26" s="12">
        <v>591642080121</v>
      </c>
      <c r="BL26" s="12">
        <v>5155850000</v>
      </c>
      <c r="BM26" s="12">
        <v>17891616281</v>
      </c>
      <c r="BN26" s="12">
        <v>19753206128</v>
      </c>
      <c r="BO26" s="12">
        <v>10484770178</v>
      </c>
      <c r="BP26" s="12">
        <v>18892938108</v>
      </c>
      <c r="BQ26" s="12">
        <v>33981242267</v>
      </c>
      <c r="BR26" s="12">
        <v>8466349650</v>
      </c>
      <c r="BS26" s="12">
        <v>8730001663</v>
      </c>
      <c r="BT26" s="12">
        <v>13183235397</v>
      </c>
      <c r="BU26" s="12">
        <v>24873204750</v>
      </c>
      <c r="BV26" s="12">
        <v>4069163128</v>
      </c>
      <c r="BW26" s="12">
        <v>37716535127</v>
      </c>
      <c r="BX26" s="12">
        <v>3223426278</v>
      </c>
      <c r="BY26" s="12">
        <v>5985241827</v>
      </c>
      <c r="BZ26" s="12">
        <v>6053007784</v>
      </c>
      <c r="CA26" s="12">
        <v>5052590000</v>
      </c>
      <c r="CB26" s="12">
        <v>20409500160</v>
      </c>
      <c r="CC26" s="12">
        <v>28121032781</v>
      </c>
      <c r="CD26" s="12">
        <v>8575067411</v>
      </c>
      <c r="CE26" s="12">
        <v>751853824924</v>
      </c>
      <c r="CF26" s="12">
        <v>103059904800</v>
      </c>
      <c r="CG26" s="12">
        <v>18027675000</v>
      </c>
      <c r="CH26" s="12">
        <v>47260500000</v>
      </c>
      <c r="CI26" s="12">
        <v>147008174124</v>
      </c>
      <c r="CJ26" s="12">
        <v>21839837160</v>
      </c>
      <c r="CK26" s="12">
        <v>29480170000</v>
      </c>
      <c r="CL26" s="12">
        <v>67532320000</v>
      </c>
      <c r="CM26" s="12">
        <v>66570583200</v>
      </c>
      <c r="CN26" s="12">
        <v>183064225668</v>
      </c>
      <c r="CO26" s="12">
        <v>13543818238</v>
      </c>
      <c r="CP26" s="12">
        <v>39565223200</v>
      </c>
      <c r="CQ26" s="12">
        <v>55187500000</v>
      </c>
      <c r="CR26" s="12">
        <v>561547949464.53003</v>
      </c>
      <c r="CS26" s="12">
        <v>19618742801</v>
      </c>
      <c r="CT26" s="12">
        <v>47242723777</v>
      </c>
      <c r="CU26" s="12">
        <v>19892728336</v>
      </c>
      <c r="CV26" s="12">
        <v>34210410112</v>
      </c>
      <c r="CW26" s="12">
        <v>13963119300</v>
      </c>
      <c r="CX26" s="12">
        <v>19808715400</v>
      </c>
      <c r="CY26" s="12">
        <v>0</v>
      </c>
      <c r="CZ26" s="12">
        <v>20375178105</v>
      </c>
      <c r="DA26" s="12">
        <v>745000000</v>
      </c>
      <c r="DB26" s="12">
        <v>3791283500</v>
      </c>
      <c r="DC26" s="12">
        <v>0</v>
      </c>
      <c r="DD26" s="12">
        <v>1574378203956.8999</v>
      </c>
      <c r="DE26" s="12">
        <v>25583908500</v>
      </c>
      <c r="DF26" s="12">
        <v>63086236581</v>
      </c>
      <c r="DG26" s="12">
        <v>10557243500</v>
      </c>
      <c r="DH26" s="12">
        <v>30971206000</v>
      </c>
      <c r="DI26" s="12">
        <v>9869577000</v>
      </c>
      <c r="DJ26" s="12">
        <v>9216773560</v>
      </c>
      <c r="DK26" s="12">
        <v>6574818508</v>
      </c>
      <c r="DL26" s="12">
        <v>5393764800</v>
      </c>
      <c r="DM26" s="13">
        <v>9952646500</v>
      </c>
      <c r="DN26" s="12">
        <v>22219862874</v>
      </c>
      <c r="DO26" s="12">
        <v>15376453000</v>
      </c>
      <c r="DP26" s="12">
        <v>6337000000</v>
      </c>
      <c r="DQ26" s="12">
        <v>28333404415</v>
      </c>
      <c r="DR26" s="12">
        <v>14596228000</v>
      </c>
      <c r="DS26" s="12">
        <v>3791428000</v>
      </c>
      <c r="DT26" s="12">
        <v>2338000000</v>
      </c>
      <c r="DU26" s="12">
        <v>4219865100</v>
      </c>
      <c r="DV26" s="12">
        <v>0</v>
      </c>
      <c r="DW26" s="12">
        <v>14200330000</v>
      </c>
      <c r="DX26" s="12">
        <v>10998169700</v>
      </c>
      <c r="DY26" s="12">
        <v>13783200000</v>
      </c>
      <c r="DZ26" s="12">
        <v>10825625644</v>
      </c>
      <c r="EA26" s="12">
        <v>3321533503</v>
      </c>
      <c r="EB26" s="12">
        <v>1180000000</v>
      </c>
      <c r="EC26" s="12">
        <v>2910000000</v>
      </c>
      <c r="ED26" s="12">
        <v>17376495550</v>
      </c>
      <c r="EE26" s="12">
        <v>7156106600</v>
      </c>
      <c r="EF26" s="12">
        <v>2645000000</v>
      </c>
      <c r="EG26" s="12">
        <v>847424324446.10999</v>
      </c>
      <c r="EH26" s="12">
        <v>13880654000</v>
      </c>
      <c r="EI26" s="12">
        <v>23968879200</v>
      </c>
      <c r="EJ26" s="12">
        <v>17498521000</v>
      </c>
      <c r="EK26" s="12">
        <v>542000000</v>
      </c>
      <c r="EL26" s="12">
        <v>14151876000</v>
      </c>
      <c r="EM26" s="12">
        <v>20275496425</v>
      </c>
      <c r="EN26" s="12">
        <v>10042500000</v>
      </c>
      <c r="EO26" s="12">
        <v>11977460000</v>
      </c>
      <c r="EP26" s="12">
        <v>23348257500</v>
      </c>
      <c r="EQ26" s="12">
        <v>18504985720</v>
      </c>
      <c r="ER26" s="12">
        <v>7960456667</v>
      </c>
      <c r="ES26" s="12">
        <v>23060220000</v>
      </c>
      <c r="ET26" s="12">
        <v>5106800000</v>
      </c>
      <c r="EU26" s="12">
        <v>4275948250</v>
      </c>
      <c r="EV26" s="12">
        <v>0</v>
      </c>
      <c r="EW26" s="12">
        <v>1462044387771</v>
      </c>
      <c r="EX26" s="12">
        <v>6344276084296</v>
      </c>
      <c r="EY26" s="12">
        <v>100173730800</v>
      </c>
      <c r="EZ26" s="12">
        <v>92749681000</v>
      </c>
      <c r="FA26" s="12">
        <v>90667749388</v>
      </c>
      <c r="FB26" s="12">
        <v>98113110763</v>
      </c>
      <c r="FC26" s="12">
        <v>181900870000</v>
      </c>
      <c r="FD26" s="12">
        <v>32896560000</v>
      </c>
      <c r="FE26" s="12">
        <v>8875000000</v>
      </c>
      <c r="FF26" s="12">
        <v>0</v>
      </c>
      <c r="FG26" s="12">
        <v>130914160300</v>
      </c>
      <c r="FH26" s="12">
        <v>14429879700</v>
      </c>
      <c r="FI26" s="12">
        <v>2452599250</v>
      </c>
      <c r="FJ26" s="12">
        <v>86326783100</v>
      </c>
      <c r="FK26" s="12">
        <v>95335542722</v>
      </c>
      <c r="FL26" s="12">
        <v>66227885000</v>
      </c>
      <c r="FM26" s="12">
        <v>14140762500</v>
      </c>
      <c r="FN26" s="12">
        <v>141725000000</v>
      </c>
      <c r="FO26" s="12">
        <v>164426915411</v>
      </c>
      <c r="FP26" s="12">
        <v>22271620000</v>
      </c>
      <c r="FQ26" s="12">
        <v>35272291000</v>
      </c>
      <c r="FR26" s="12">
        <v>41812871618</v>
      </c>
      <c r="FS26" s="12">
        <v>32004090000</v>
      </c>
      <c r="FT26" s="12">
        <v>23216612950</v>
      </c>
      <c r="FU26" s="12">
        <v>42145880000</v>
      </c>
      <c r="FV26" s="12">
        <v>9559070313</v>
      </c>
      <c r="FW26" s="12">
        <v>23891736450</v>
      </c>
      <c r="FX26" s="12">
        <v>86107484000</v>
      </c>
      <c r="FY26" s="12">
        <v>11684199011</v>
      </c>
      <c r="FZ26" s="12">
        <v>2963856035218</v>
      </c>
      <c r="GA26" s="12">
        <v>127730326951</v>
      </c>
      <c r="GB26" s="12">
        <v>62570682375</v>
      </c>
      <c r="GC26" s="12">
        <v>36203606000</v>
      </c>
      <c r="GD26" s="12">
        <v>83473909536</v>
      </c>
      <c r="GE26" s="12">
        <v>63560321000</v>
      </c>
      <c r="GF26" s="12">
        <v>258498122703</v>
      </c>
      <c r="GG26" s="12">
        <v>83561421750</v>
      </c>
      <c r="GH26" s="12">
        <v>4857320000</v>
      </c>
      <c r="GI26" s="12">
        <v>101634714677</v>
      </c>
      <c r="GJ26" s="12">
        <v>40862220000</v>
      </c>
      <c r="GK26" s="12">
        <v>109717676750</v>
      </c>
      <c r="GL26" s="12">
        <v>12272363746</v>
      </c>
      <c r="GM26" s="12">
        <v>3391337000</v>
      </c>
      <c r="GN26" s="12">
        <v>40252659289</v>
      </c>
      <c r="GO26" s="12">
        <v>178615789048</v>
      </c>
      <c r="GP26" s="12">
        <v>85696643958</v>
      </c>
      <c r="GQ26" s="12">
        <v>70625386830</v>
      </c>
      <c r="GR26" s="12">
        <v>9969000000</v>
      </c>
      <c r="GS26" s="12">
        <v>73092995400</v>
      </c>
      <c r="GT26" s="12">
        <v>44328185710</v>
      </c>
      <c r="GU26" s="12">
        <v>70883767938</v>
      </c>
      <c r="GV26" s="12">
        <v>39727269200</v>
      </c>
      <c r="GW26" s="12">
        <v>103141805816</v>
      </c>
      <c r="GX26" s="12">
        <v>71911959750</v>
      </c>
      <c r="GY26" s="12">
        <v>163385705212</v>
      </c>
      <c r="GZ26" s="12">
        <v>12097850000</v>
      </c>
      <c r="HA26" s="12">
        <v>70509291100</v>
      </c>
      <c r="HB26" s="12">
        <v>14792611000</v>
      </c>
      <c r="HC26" s="12">
        <v>104130611914</v>
      </c>
      <c r="HD26" s="12">
        <v>3716500000</v>
      </c>
      <c r="HE26" s="12">
        <v>45166596410</v>
      </c>
      <c r="HF26" s="12">
        <v>17801506000</v>
      </c>
      <c r="HG26" s="12">
        <v>113718345363</v>
      </c>
      <c r="HH26" s="12">
        <v>82186330510</v>
      </c>
      <c r="HI26" s="12">
        <v>15478660000</v>
      </c>
      <c r="HJ26" s="12">
        <v>611770903665</v>
      </c>
      <c r="HK26" s="12">
        <v>26753362365</v>
      </c>
      <c r="HL26" s="12">
        <v>6847920000</v>
      </c>
      <c r="HM26" s="12">
        <v>39550006655.809998</v>
      </c>
      <c r="HN26" s="12">
        <v>40979605718.5</v>
      </c>
      <c r="HO26" s="12">
        <v>40179300498</v>
      </c>
      <c r="HP26" s="12">
        <v>4947402742998.4004</v>
      </c>
      <c r="HQ26" s="12">
        <v>67070112911</v>
      </c>
      <c r="HR26" s="12">
        <v>72860137523</v>
      </c>
      <c r="HS26" s="12">
        <v>120549512335</v>
      </c>
      <c r="HT26" s="12">
        <v>38874191395</v>
      </c>
      <c r="HU26" s="12">
        <v>26309290750</v>
      </c>
      <c r="HV26" s="12">
        <v>119160768016</v>
      </c>
      <c r="HW26" s="12">
        <v>85525239100.259995</v>
      </c>
      <c r="HX26" s="12">
        <v>108748946621</v>
      </c>
      <c r="HY26" s="12">
        <v>20710531295</v>
      </c>
      <c r="HZ26" s="12">
        <v>105066336691</v>
      </c>
      <c r="IA26" s="12">
        <v>124429865324</v>
      </c>
      <c r="IB26" s="12">
        <v>26332926700</v>
      </c>
      <c r="IC26" s="12">
        <v>77552674187</v>
      </c>
      <c r="ID26" s="12">
        <v>115434068600</v>
      </c>
      <c r="IE26" s="12">
        <v>44978075000</v>
      </c>
      <c r="IF26" s="12">
        <v>10935590165</v>
      </c>
      <c r="IG26" s="12">
        <v>72983630450</v>
      </c>
      <c r="IH26" s="12">
        <v>25308799701</v>
      </c>
      <c r="II26" s="12">
        <v>159780364808</v>
      </c>
      <c r="IJ26" s="12">
        <v>90382785000</v>
      </c>
      <c r="IK26" s="12">
        <v>28354831857</v>
      </c>
      <c r="IL26" s="12">
        <v>31164277900</v>
      </c>
      <c r="IM26" s="12">
        <v>73783150567</v>
      </c>
      <c r="IN26" s="12">
        <v>72551570150</v>
      </c>
      <c r="IO26" s="12">
        <v>19254915000</v>
      </c>
      <c r="IP26" s="12">
        <v>116662694907.48</v>
      </c>
      <c r="IQ26" s="12">
        <v>45162390517</v>
      </c>
      <c r="IR26" s="12">
        <v>102065431594</v>
      </c>
      <c r="IS26" s="12">
        <v>105664594668.5</v>
      </c>
      <c r="IT26" s="12">
        <v>27109483912</v>
      </c>
      <c r="IU26" s="12">
        <v>53073273830</v>
      </c>
      <c r="IV26" s="12">
        <v>17392000507.509998</v>
      </c>
      <c r="IW26" s="12">
        <v>44148137497.800003</v>
      </c>
      <c r="IX26" s="12">
        <v>25641947500</v>
      </c>
      <c r="IY26" s="12">
        <v>32921657800</v>
      </c>
      <c r="IZ26" s="12">
        <v>12223966000</v>
      </c>
      <c r="JA26" s="12">
        <v>300184342399.09003</v>
      </c>
      <c r="JB26" s="12">
        <v>61671275164</v>
      </c>
      <c r="JC26" s="12">
        <v>666837274315.67004</v>
      </c>
      <c r="JD26" s="12">
        <v>26911796450</v>
      </c>
      <c r="JE26" s="12">
        <v>26715374075</v>
      </c>
      <c r="JF26" s="12">
        <v>33774325000</v>
      </c>
      <c r="JG26" s="12">
        <v>36057324320</v>
      </c>
      <c r="JH26" s="12">
        <v>30121997813</v>
      </c>
      <c r="JI26" s="12">
        <v>31332818951</v>
      </c>
      <c r="JJ26" s="12">
        <v>23992116850</v>
      </c>
      <c r="JK26" s="12">
        <v>70468977793</v>
      </c>
      <c r="JL26" s="12">
        <v>12692280000</v>
      </c>
      <c r="JM26" s="12">
        <v>10682935500</v>
      </c>
      <c r="JN26" s="12">
        <v>36925260600</v>
      </c>
      <c r="JO26" s="12">
        <v>20779000000</v>
      </c>
      <c r="JP26" s="12">
        <v>8609500000</v>
      </c>
      <c r="JQ26" s="12">
        <v>34334044734</v>
      </c>
      <c r="JR26" s="12">
        <v>584360223868.48999</v>
      </c>
      <c r="JS26" s="12">
        <v>18675716600</v>
      </c>
      <c r="JT26" s="12">
        <v>37702126831</v>
      </c>
      <c r="JU26" s="12">
        <v>16305659500</v>
      </c>
      <c r="JV26" s="12">
        <v>50403634543</v>
      </c>
      <c r="JW26" s="12">
        <v>67258157641</v>
      </c>
      <c r="JX26" s="12">
        <v>42866108929.550003</v>
      </c>
      <c r="JY26" s="12">
        <v>62065566211.989998</v>
      </c>
      <c r="JZ26" s="12">
        <v>31557971850</v>
      </c>
      <c r="KA26" s="12">
        <v>21021922437</v>
      </c>
      <c r="KB26" s="12">
        <v>39079238853</v>
      </c>
      <c r="KC26" s="12">
        <v>38885530870</v>
      </c>
      <c r="KD26" s="12">
        <v>32376038704</v>
      </c>
      <c r="KE26" s="12">
        <v>16850453000</v>
      </c>
      <c r="KF26" s="12">
        <v>28415989483.5</v>
      </c>
      <c r="KG26" s="12">
        <v>412026385950</v>
      </c>
      <c r="KH26" s="12">
        <v>27344902675</v>
      </c>
      <c r="KI26" s="12">
        <v>20048530146</v>
      </c>
      <c r="KJ26" s="12">
        <v>10706215500</v>
      </c>
      <c r="KK26" s="12">
        <v>7994399500</v>
      </c>
      <c r="KL26" s="12">
        <v>26838455250</v>
      </c>
      <c r="KM26" s="12">
        <v>4810399000</v>
      </c>
      <c r="KN26" s="12">
        <v>12008155000</v>
      </c>
      <c r="KO26" s="12">
        <v>21002233080</v>
      </c>
      <c r="KP26" s="12">
        <v>17226798600</v>
      </c>
      <c r="KQ26" s="12">
        <v>3361184000</v>
      </c>
      <c r="KR26" s="12">
        <v>20704927626</v>
      </c>
      <c r="KS26" s="12">
        <v>9795903400</v>
      </c>
      <c r="KT26" s="12">
        <v>45033176781</v>
      </c>
      <c r="KU26" s="12">
        <v>909317897000</v>
      </c>
      <c r="KV26" s="12">
        <v>15141193937</v>
      </c>
      <c r="KW26" s="12">
        <v>311497409501</v>
      </c>
      <c r="KX26" s="12">
        <v>84007051000</v>
      </c>
      <c r="KY26" s="12">
        <v>105610218100</v>
      </c>
      <c r="KZ26" s="12">
        <v>34206657829</v>
      </c>
      <c r="LA26" s="12">
        <v>147367631236</v>
      </c>
      <c r="LB26" s="12">
        <v>34500992531</v>
      </c>
      <c r="LC26" s="12">
        <v>159146356890</v>
      </c>
      <c r="LD26" s="12">
        <v>39328404928</v>
      </c>
      <c r="LE26" s="12">
        <v>14802011500</v>
      </c>
      <c r="LF26" s="12">
        <v>294610568350</v>
      </c>
      <c r="LG26" s="12">
        <v>3811000000</v>
      </c>
      <c r="LH26" s="12">
        <v>6510021445</v>
      </c>
      <c r="LI26" s="12">
        <v>6912715280</v>
      </c>
      <c r="LJ26" s="12">
        <v>11785000000</v>
      </c>
      <c r="LK26" s="12">
        <v>18643242500</v>
      </c>
      <c r="LL26" s="12">
        <v>4831735016</v>
      </c>
      <c r="LM26" s="12">
        <v>7200000000</v>
      </c>
      <c r="LN26" s="12">
        <v>3575000000</v>
      </c>
      <c r="LO26" s="12">
        <v>6008311866</v>
      </c>
      <c r="LP26" s="12">
        <v>2600000000</v>
      </c>
      <c r="LQ26" s="12">
        <v>3781350000</v>
      </c>
      <c r="LR26" s="12">
        <v>2363030000</v>
      </c>
      <c r="LS26" s="12">
        <v>211000000</v>
      </c>
      <c r="LT26" s="12">
        <v>1473086400</v>
      </c>
      <c r="LU26" s="12">
        <v>1370000000</v>
      </c>
      <c r="LV26" s="12">
        <v>533574097480</v>
      </c>
      <c r="LW26" s="12">
        <v>7043136700</v>
      </c>
      <c r="LX26" s="12">
        <v>6848828700</v>
      </c>
      <c r="LY26" s="12">
        <v>2614556000</v>
      </c>
      <c r="LZ26" s="12">
        <v>32260850130</v>
      </c>
      <c r="MA26" s="12">
        <v>15035609000</v>
      </c>
      <c r="MB26" s="12">
        <v>12260985783</v>
      </c>
      <c r="MC26" s="12">
        <v>10069355567</v>
      </c>
      <c r="MD26" s="12">
        <v>14332290300</v>
      </c>
      <c r="ME26" s="12">
        <v>35930913885</v>
      </c>
      <c r="MF26" s="12">
        <v>6552832600</v>
      </c>
      <c r="MG26" s="12">
        <v>2745000000</v>
      </c>
      <c r="MH26" s="12">
        <v>1920324100</v>
      </c>
      <c r="MI26" s="12">
        <v>1211900000</v>
      </c>
      <c r="MJ26" s="12">
        <v>1234944707759</v>
      </c>
      <c r="MK26" s="12">
        <v>7442529376</v>
      </c>
      <c r="ML26" s="12">
        <v>12215005150</v>
      </c>
      <c r="MM26" s="12">
        <v>6482500000</v>
      </c>
      <c r="MN26" s="12">
        <v>24637126209.509998</v>
      </c>
      <c r="MO26" s="12">
        <v>7284242800</v>
      </c>
      <c r="MP26" s="12">
        <v>21919419415</v>
      </c>
      <c r="MQ26" s="12">
        <v>0</v>
      </c>
      <c r="MR26" s="12">
        <v>24988162707</v>
      </c>
      <c r="MS26" s="12">
        <v>25901765705</v>
      </c>
      <c r="MT26" s="12">
        <v>24222134502</v>
      </c>
      <c r="MU26" s="12">
        <v>51756690191</v>
      </c>
      <c r="MV26" s="12">
        <v>22217850992</v>
      </c>
      <c r="MW26" s="12">
        <v>760000000</v>
      </c>
      <c r="MX26" s="12">
        <v>3923433713</v>
      </c>
      <c r="MY26" s="12">
        <v>4757829500</v>
      </c>
      <c r="MZ26" s="12">
        <v>39366497573</v>
      </c>
      <c r="NA26" s="12">
        <v>7901415850</v>
      </c>
      <c r="NB26" s="12">
        <v>8232494942</v>
      </c>
      <c r="NC26" s="12">
        <v>30372350475</v>
      </c>
      <c r="ND26" s="12">
        <v>9698152115</v>
      </c>
      <c r="NE26" s="12">
        <v>20017466395</v>
      </c>
      <c r="NF26" s="12">
        <v>11033589795</v>
      </c>
      <c r="NG26" s="12">
        <v>2438794000</v>
      </c>
      <c r="NH26" s="12">
        <v>34605488425</v>
      </c>
      <c r="NI26" s="12">
        <v>324556945982</v>
      </c>
      <c r="NJ26" s="12">
        <v>14880020000</v>
      </c>
      <c r="NK26" s="12">
        <v>10875000000</v>
      </c>
      <c r="NL26" s="12">
        <v>11778451400</v>
      </c>
      <c r="NM26" s="12">
        <v>5862500000</v>
      </c>
      <c r="NN26" s="12">
        <v>10123676158</v>
      </c>
      <c r="NO26" s="12">
        <v>4324000000</v>
      </c>
      <c r="NP26" s="12">
        <v>5600000000</v>
      </c>
      <c r="NQ26" s="12">
        <v>45302770015</v>
      </c>
      <c r="NR26" s="12">
        <v>4657425000</v>
      </c>
      <c r="NS26" s="12">
        <v>8606901500</v>
      </c>
      <c r="NT26" s="12">
        <v>0</v>
      </c>
      <c r="NU26" s="12">
        <v>5962911200</v>
      </c>
      <c r="NV26" s="12">
        <v>1854117500</v>
      </c>
      <c r="NW26" s="12">
        <v>0</v>
      </c>
      <c r="NX26" s="12">
        <v>973408000500</v>
      </c>
      <c r="NY26" s="12">
        <v>148904179707.60999</v>
      </c>
      <c r="NZ26" s="12">
        <v>37488030000</v>
      </c>
      <c r="OA26" s="12">
        <v>59027606960</v>
      </c>
      <c r="OB26" s="12">
        <v>73626471905</v>
      </c>
      <c r="OC26" s="12">
        <v>28530546108</v>
      </c>
      <c r="OD26" s="12">
        <v>32191764523</v>
      </c>
      <c r="OE26" s="12">
        <v>68401451225</v>
      </c>
      <c r="OF26" s="12">
        <v>74829379220</v>
      </c>
      <c r="OG26" s="12">
        <v>46883417000</v>
      </c>
      <c r="OH26" s="12">
        <v>728482603979.40002</v>
      </c>
      <c r="OI26" s="12">
        <v>47818132612</v>
      </c>
      <c r="OJ26" s="12">
        <v>38776853400</v>
      </c>
      <c r="OK26" s="12">
        <v>6175000000</v>
      </c>
      <c r="OL26" s="12">
        <v>88010194637</v>
      </c>
      <c r="OM26" s="12">
        <v>60671080315</v>
      </c>
      <c r="ON26" s="12">
        <v>46015516889</v>
      </c>
      <c r="OO26" s="12">
        <v>17975572877</v>
      </c>
      <c r="OP26" s="12">
        <v>8349786000</v>
      </c>
      <c r="OQ26" s="12">
        <v>37049782744</v>
      </c>
      <c r="OR26" s="12">
        <v>36857714730</v>
      </c>
      <c r="OS26" s="12">
        <v>932299199876</v>
      </c>
      <c r="OT26" s="12">
        <v>2775000000</v>
      </c>
      <c r="OU26" s="12">
        <v>3000000000</v>
      </c>
      <c r="OV26" s="12">
        <v>4756000000</v>
      </c>
      <c r="OW26" s="12">
        <v>45096083248</v>
      </c>
      <c r="OX26" s="12">
        <v>2574758000</v>
      </c>
      <c r="OY26" s="12">
        <v>21180945279.630001</v>
      </c>
      <c r="OZ26" s="12">
        <v>3721903600</v>
      </c>
      <c r="PA26" s="12">
        <v>1360000000</v>
      </c>
      <c r="PB26" s="12">
        <v>0</v>
      </c>
      <c r="PC26" s="12">
        <v>3285090000</v>
      </c>
      <c r="PD26" s="12">
        <v>2186548238</v>
      </c>
      <c r="PE26" s="12">
        <v>11248338900</v>
      </c>
      <c r="PF26" s="12">
        <v>0</v>
      </c>
      <c r="PG26" s="12">
        <v>6292548620</v>
      </c>
      <c r="PH26" s="12">
        <v>4008390000</v>
      </c>
      <c r="PI26" s="12">
        <v>6334688000</v>
      </c>
      <c r="PJ26" s="12">
        <v>7890794784</v>
      </c>
      <c r="PK26" s="12">
        <v>1267305000</v>
      </c>
      <c r="PL26" s="12">
        <v>1350000000</v>
      </c>
      <c r="PM26" s="12">
        <v>4600263149</v>
      </c>
      <c r="PN26" s="12">
        <v>1717000000</v>
      </c>
      <c r="PO26" s="12">
        <v>422200000</v>
      </c>
      <c r="PP26" s="12">
        <v>378928086697</v>
      </c>
      <c r="PQ26" s="12">
        <v>29898508350</v>
      </c>
      <c r="PR26" s="12">
        <v>28017367330</v>
      </c>
      <c r="PS26" s="12">
        <v>25307578293</v>
      </c>
      <c r="PT26" s="12">
        <v>9439500000</v>
      </c>
      <c r="PU26" s="12">
        <v>13642321077</v>
      </c>
      <c r="PV26" s="12">
        <v>8894592000</v>
      </c>
      <c r="PW26" s="12">
        <v>28281981500</v>
      </c>
      <c r="PX26" s="12">
        <v>32803596768</v>
      </c>
      <c r="PY26" s="12">
        <v>26260087325</v>
      </c>
      <c r="PZ26" s="12">
        <v>11235000000</v>
      </c>
      <c r="QA26" s="12">
        <v>7576823000</v>
      </c>
      <c r="QB26" s="12">
        <v>732224237800</v>
      </c>
      <c r="QC26" s="12">
        <v>78392524000</v>
      </c>
      <c r="QD26" s="12">
        <v>31405871346</v>
      </c>
      <c r="QE26" s="12">
        <v>83885138000</v>
      </c>
      <c r="QF26" s="12">
        <v>43906725400</v>
      </c>
      <c r="QG26" s="12">
        <v>72689957840</v>
      </c>
      <c r="QH26" s="12">
        <v>69361260400</v>
      </c>
      <c r="QI26" s="12">
        <v>42126912408</v>
      </c>
      <c r="QJ26" s="12">
        <v>117623082000</v>
      </c>
      <c r="QK26" s="12">
        <v>35701025000</v>
      </c>
      <c r="QL26" s="12">
        <v>27500000000</v>
      </c>
      <c r="QM26" s="12">
        <v>2950000000</v>
      </c>
      <c r="QN26" s="12">
        <v>20270000000</v>
      </c>
      <c r="QO26" s="12">
        <v>46624460000</v>
      </c>
      <c r="QP26" s="12">
        <v>35265436050</v>
      </c>
      <c r="QQ26" s="12">
        <v>25400000000</v>
      </c>
      <c r="QR26" s="12">
        <v>19300000000</v>
      </c>
      <c r="QS26" s="12">
        <v>74206078970</v>
      </c>
      <c r="QT26" s="12">
        <v>82253654000</v>
      </c>
      <c r="QU26" s="12">
        <v>26189301300</v>
      </c>
      <c r="QV26" s="12">
        <v>2725000000</v>
      </c>
      <c r="QW26" s="12">
        <v>11172500000</v>
      </c>
      <c r="QX26" s="12">
        <v>20427000000</v>
      </c>
      <c r="QY26" s="12">
        <v>11100000000</v>
      </c>
      <c r="QZ26" s="12">
        <v>11449000000</v>
      </c>
      <c r="RA26" s="12">
        <v>37841890000</v>
      </c>
      <c r="RB26" s="12">
        <v>61817868740</v>
      </c>
      <c r="RC26" s="12">
        <v>10649600000</v>
      </c>
      <c r="RD26" s="12">
        <v>66350782500</v>
      </c>
      <c r="RE26" s="12">
        <v>4000000000</v>
      </c>
      <c r="RF26" s="12">
        <v>231164492341</v>
      </c>
      <c r="RG26" s="12">
        <v>3710715900</v>
      </c>
      <c r="RH26" s="12">
        <v>5300000000</v>
      </c>
      <c r="RI26" s="12">
        <v>6600000000</v>
      </c>
      <c r="RJ26" s="12">
        <v>3668162218</v>
      </c>
      <c r="RK26" s="12">
        <v>23248777954</v>
      </c>
      <c r="RL26" s="12">
        <v>12423870000</v>
      </c>
      <c r="RM26" s="12">
        <v>250000000</v>
      </c>
      <c r="RN26" s="12">
        <v>14880185900</v>
      </c>
      <c r="RO26" s="12">
        <v>7568025000</v>
      </c>
      <c r="RP26" s="12">
        <v>70000000</v>
      </c>
      <c r="RQ26" s="12">
        <v>1681652739697</v>
      </c>
      <c r="RR26" s="12">
        <v>64988948700</v>
      </c>
      <c r="RS26" s="12">
        <v>32527278366</v>
      </c>
      <c r="RT26" s="12">
        <v>42601441800</v>
      </c>
      <c r="RU26" s="12">
        <v>110164906835</v>
      </c>
      <c r="RV26" s="12">
        <v>32892257725</v>
      </c>
      <c r="RW26" s="12">
        <v>19295000000</v>
      </c>
      <c r="RX26" s="12">
        <v>14714692200</v>
      </c>
      <c r="RY26" s="12">
        <v>40314744400</v>
      </c>
      <c r="RZ26" s="12">
        <v>167022782500</v>
      </c>
      <c r="SA26" s="12">
        <v>31612523160</v>
      </c>
      <c r="SB26" s="12">
        <v>15628069950</v>
      </c>
      <c r="SC26" s="12">
        <v>15134049359</v>
      </c>
      <c r="SD26" s="12">
        <v>3528609236</v>
      </c>
      <c r="SE26" s="12">
        <v>17440387220</v>
      </c>
      <c r="SF26" s="12">
        <v>32386372140</v>
      </c>
      <c r="SG26" s="12">
        <v>22424243462</v>
      </c>
      <c r="SH26" s="12">
        <v>261778208952</v>
      </c>
      <c r="SI26" s="12">
        <v>3716110000</v>
      </c>
      <c r="SJ26" s="12">
        <v>12467903948</v>
      </c>
      <c r="SK26" s="12">
        <v>2279985000</v>
      </c>
      <c r="SL26" s="12">
        <v>8768812366</v>
      </c>
      <c r="SM26" s="12">
        <v>7698299898</v>
      </c>
      <c r="SN26" s="12">
        <v>3387518868</v>
      </c>
      <c r="SO26" s="12">
        <v>470786269900</v>
      </c>
      <c r="SP26" s="12">
        <v>63928245000</v>
      </c>
      <c r="SQ26" s="12">
        <v>15455743000</v>
      </c>
      <c r="SR26" s="12">
        <v>40751500000</v>
      </c>
      <c r="SS26" s="12">
        <v>26767500000</v>
      </c>
      <c r="ST26" s="12">
        <v>9870100000</v>
      </c>
      <c r="SU26" s="12">
        <v>19260920486</v>
      </c>
      <c r="SV26" s="12">
        <v>19859248000</v>
      </c>
      <c r="SW26" s="12">
        <v>787117324996</v>
      </c>
      <c r="SX26" s="12">
        <v>26188455275</v>
      </c>
      <c r="SY26" s="12">
        <v>64949574245</v>
      </c>
      <c r="SZ26" s="12">
        <v>17301784476</v>
      </c>
      <c r="TA26" s="12">
        <v>9344670000</v>
      </c>
      <c r="TB26" s="12">
        <v>27967390000</v>
      </c>
      <c r="TC26" s="12">
        <v>13000182647</v>
      </c>
      <c r="TD26" s="12">
        <v>15160000000</v>
      </c>
      <c r="TE26" s="12">
        <v>59329131217</v>
      </c>
      <c r="TF26" s="12">
        <v>11144110000</v>
      </c>
      <c r="TG26" s="12">
        <v>6093000000</v>
      </c>
      <c r="TH26" s="12">
        <v>14286400000</v>
      </c>
      <c r="TI26" s="12">
        <v>3221000700</v>
      </c>
      <c r="TJ26" s="12">
        <v>13305355509</v>
      </c>
      <c r="TK26" s="12">
        <v>211416144670</v>
      </c>
      <c r="TL26" s="12">
        <v>41721522725</v>
      </c>
      <c r="TM26" s="12">
        <v>2153200000</v>
      </c>
      <c r="TN26" s="12">
        <v>22994861000</v>
      </c>
      <c r="TO26" s="12">
        <v>6492797940</v>
      </c>
      <c r="TP26" s="12">
        <v>6780000000</v>
      </c>
      <c r="TQ26" s="12">
        <v>6164700000</v>
      </c>
      <c r="TR26" s="12">
        <v>98744071000</v>
      </c>
      <c r="TS26" s="12">
        <v>288637870880</v>
      </c>
      <c r="TT26" s="12">
        <v>207430229797.64001</v>
      </c>
      <c r="TU26" s="12">
        <v>63674901044.849998</v>
      </c>
      <c r="TV26" s="12">
        <v>51478780500</v>
      </c>
      <c r="TW26" s="12">
        <v>89119017713.380005</v>
      </c>
    </row>
    <row r="27" spans="1:543" ht="15" x14ac:dyDescent="0.25">
      <c r="A27" s="10">
        <v>5</v>
      </c>
      <c r="B27" s="10">
        <v>1</v>
      </c>
      <c r="C27" s="10">
        <v>5</v>
      </c>
      <c r="D27" s="11" t="s">
        <v>566</v>
      </c>
      <c r="E27" s="12">
        <v>309012898980</v>
      </c>
      <c r="F27" s="12">
        <v>7045410000</v>
      </c>
      <c r="G27" s="12">
        <v>6504543600</v>
      </c>
      <c r="H27" s="12">
        <v>4246100000</v>
      </c>
      <c r="I27" s="12">
        <v>1679917560</v>
      </c>
      <c r="J27" s="12">
        <v>81727370000</v>
      </c>
      <c r="K27" s="12">
        <v>671760000</v>
      </c>
      <c r="L27" s="12">
        <v>11966150000</v>
      </c>
      <c r="M27" s="12">
        <v>9887628000</v>
      </c>
      <c r="N27" s="12">
        <v>18500357000</v>
      </c>
      <c r="O27" s="12">
        <v>32915181993</v>
      </c>
      <c r="P27" s="12">
        <v>2843370000</v>
      </c>
      <c r="Q27" s="12">
        <v>1561350000</v>
      </c>
      <c r="R27" s="12">
        <v>9804962000</v>
      </c>
      <c r="S27" s="12">
        <v>8140133000</v>
      </c>
      <c r="T27" s="12">
        <v>72812841172</v>
      </c>
      <c r="U27" s="12">
        <v>14283800000</v>
      </c>
      <c r="V27" s="12">
        <v>9613240000</v>
      </c>
      <c r="W27" s="12">
        <v>43812674631</v>
      </c>
      <c r="X27" s="12">
        <v>1241920000</v>
      </c>
      <c r="Y27" s="12">
        <v>0</v>
      </c>
      <c r="Z27" s="12">
        <v>29622485961</v>
      </c>
      <c r="AA27" s="12">
        <v>4516949979</v>
      </c>
      <c r="AB27" s="12">
        <v>3611000000</v>
      </c>
      <c r="AC27" s="12">
        <v>1065000000</v>
      </c>
      <c r="AD27" s="12">
        <v>12246500000</v>
      </c>
      <c r="AE27" s="12">
        <v>1310850000</v>
      </c>
      <c r="AF27" s="12">
        <v>3953875000</v>
      </c>
      <c r="AG27" s="12">
        <v>65000000</v>
      </c>
      <c r="AH27" s="12">
        <v>3881125000</v>
      </c>
      <c r="AI27" s="12">
        <v>14725850000</v>
      </c>
      <c r="AJ27" s="12">
        <v>6245007850</v>
      </c>
      <c r="AK27" s="12">
        <v>3280500000</v>
      </c>
      <c r="AL27" s="12">
        <v>7637140500</v>
      </c>
      <c r="AM27" s="12">
        <v>16331233461</v>
      </c>
      <c r="AN27" s="12">
        <v>7659612785</v>
      </c>
      <c r="AO27" s="12">
        <v>2728366000</v>
      </c>
      <c r="AP27" s="12">
        <v>86441000</v>
      </c>
      <c r="AQ27" s="12">
        <v>2375383783</v>
      </c>
      <c r="AR27" s="12">
        <v>533736000</v>
      </c>
      <c r="AS27" s="12">
        <v>1084750000</v>
      </c>
      <c r="AT27" s="12">
        <v>3877492500</v>
      </c>
      <c r="AU27" s="12">
        <v>10252268500</v>
      </c>
      <c r="AV27" s="12">
        <v>409750000</v>
      </c>
      <c r="AW27" s="13">
        <v>2907051519</v>
      </c>
      <c r="AX27" s="12">
        <v>9627956937</v>
      </c>
      <c r="AY27" s="12">
        <v>8872417330</v>
      </c>
      <c r="AZ27" s="12">
        <v>3428007000</v>
      </c>
      <c r="BA27" s="12">
        <v>7602313179</v>
      </c>
      <c r="BB27" s="12">
        <v>4788370300</v>
      </c>
      <c r="BC27" s="12">
        <v>2053000000</v>
      </c>
      <c r="BD27" s="12">
        <v>3419438600</v>
      </c>
      <c r="BE27" s="12">
        <v>3461052751</v>
      </c>
      <c r="BF27" s="12">
        <v>1899092800</v>
      </c>
      <c r="BG27" s="12">
        <v>1100000000</v>
      </c>
      <c r="BH27" s="13">
        <v>1567500000</v>
      </c>
      <c r="BI27" s="12">
        <v>10682871459</v>
      </c>
      <c r="BJ27" s="12">
        <v>2275637100</v>
      </c>
      <c r="BK27" s="12">
        <v>0</v>
      </c>
      <c r="BL27" s="12">
        <v>3285764000</v>
      </c>
      <c r="BM27" s="12">
        <v>5664595000</v>
      </c>
      <c r="BN27" s="12">
        <v>2558940000</v>
      </c>
      <c r="BO27" s="12">
        <v>2052050000</v>
      </c>
      <c r="BP27" s="12">
        <v>2052050000</v>
      </c>
      <c r="BQ27" s="12">
        <v>2688449000</v>
      </c>
      <c r="BR27" s="12">
        <v>7613568140</v>
      </c>
      <c r="BS27" s="12">
        <v>4002014000</v>
      </c>
      <c r="BT27" s="12">
        <v>21204348140</v>
      </c>
      <c r="BU27" s="12">
        <v>4473693836</v>
      </c>
      <c r="BV27" s="12">
        <v>1071830000</v>
      </c>
      <c r="BW27" s="12">
        <v>5670425000</v>
      </c>
      <c r="BX27" s="12">
        <v>7634236450</v>
      </c>
      <c r="BY27" s="12">
        <v>840358500</v>
      </c>
      <c r="BZ27" s="12">
        <v>1476105000</v>
      </c>
      <c r="CA27" s="12">
        <v>1898500000</v>
      </c>
      <c r="CB27" s="12">
        <v>2970250000</v>
      </c>
      <c r="CC27" s="12">
        <v>1559300000</v>
      </c>
      <c r="CD27" s="12">
        <v>1305000000</v>
      </c>
      <c r="CE27" s="12">
        <v>13015000000</v>
      </c>
      <c r="CF27" s="12">
        <v>4898400000</v>
      </c>
      <c r="CG27" s="12">
        <v>2847440000</v>
      </c>
      <c r="CH27" s="12">
        <v>5598557067</v>
      </c>
      <c r="CI27" s="12">
        <v>7816053560</v>
      </c>
      <c r="CJ27" s="12">
        <v>6024804000</v>
      </c>
      <c r="CK27" s="12">
        <v>18790245000</v>
      </c>
      <c r="CL27" s="12">
        <v>7402000000</v>
      </c>
      <c r="CM27" s="12">
        <v>1698000000</v>
      </c>
      <c r="CN27" s="12">
        <v>10364900000</v>
      </c>
      <c r="CO27" s="12">
        <v>789900000</v>
      </c>
      <c r="CP27" s="12">
        <v>260000000</v>
      </c>
      <c r="CQ27" s="12">
        <v>6852600000</v>
      </c>
      <c r="CR27" s="12">
        <v>19518750000</v>
      </c>
      <c r="CS27" s="12">
        <v>34421512386</v>
      </c>
      <c r="CT27" s="12">
        <v>14133956800</v>
      </c>
      <c r="CU27" s="12">
        <v>5105650000</v>
      </c>
      <c r="CV27" s="12">
        <v>5862516250</v>
      </c>
      <c r="CW27" s="12">
        <v>3068400075</v>
      </c>
      <c r="CX27" s="12">
        <v>4036190650</v>
      </c>
      <c r="CY27" s="12">
        <v>3464750000</v>
      </c>
      <c r="CZ27" s="12">
        <v>33416370780</v>
      </c>
      <c r="DA27" s="12">
        <v>1839500000</v>
      </c>
      <c r="DB27" s="12">
        <v>4282750000</v>
      </c>
      <c r="DC27" s="12">
        <v>735500000</v>
      </c>
      <c r="DD27" s="12">
        <v>513384395</v>
      </c>
      <c r="DE27" s="12">
        <v>1764500000</v>
      </c>
      <c r="DF27" s="12">
        <v>3612960000</v>
      </c>
      <c r="DG27" s="12">
        <v>1785000000</v>
      </c>
      <c r="DH27" s="12">
        <v>5550000000</v>
      </c>
      <c r="DI27" s="12">
        <v>3319700000</v>
      </c>
      <c r="DJ27" s="12">
        <v>605000000</v>
      </c>
      <c r="DK27" s="12">
        <v>2677130000</v>
      </c>
      <c r="DL27" s="12">
        <v>316250000</v>
      </c>
      <c r="DM27" s="13">
        <v>87998600</v>
      </c>
      <c r="DN27" s="12">
        <v>1701240000</v>
      </c>
      <c r="DO27" s="12">
        <v>6073996000</v>
      </c>
      <c r="DP27" s="12">
        <v>820454016</v>
      </c>
      <c r="DQ27" s="12">
        <v>2488807000</v>
      </c>
      <c r="DR27" s="12">
        <v>1009220000</v>
      </c>
      <c r="DS27" s="12">
        <v>985000000</v>
      </c>
      <c r="DT27" s="12">
        <v>917250000</v>
      </c>
      <c r="DU27" s="12">
        <v>868000000</v>
      </c>
      <c r="DV27" s="12">
        <v>0</v>
      </c>
      <c r="DW27" s="12">
        <v>4412070000</v>
      </c>
      <c r="DX27" s="12">
        <v>3460000000</v>
      </c>
      <c r="DY27" s="12">
        <v>2585500000</v>
      </c>
      <c r="DZ27" s="12">
        <v>1000000000</v>
      </c>
      <c r="EA27" s="12">
        <v>0</v>
      </c>
      <c r="EB27" s="12">
        <v>4249436560</v>
      </c>
      <c r="EC27" s="12">
        <v>58500000</v>
      </c>
      <c r="ED27" s="12">
        <v>4355605400</v>
      </c>
      <c r="EE27" s="12">
        <v>2292460232</v>
      </c>
      <c r="EF27" s="12">
        <v>9593881460</v>
      </c>
      <c r="EG27" s="12">
        <v>4521800000</v>
      </c>
      <c r="EH27" s="12">
        <v>2310300000</v>
      </c>
      <c r="EI27" s="12">
        <v>1560500000</v>
      </c>
      <c r="EJ27" s="12">
        <v>2599500000</v>
      </c>
      <c r="EK27" s="12">
        <v>5600500000</v>
      </c>
      <c r="EL27" s="12">
        <v>4202006025</v>
      </c>
      <c r="EM27" s="12">
        <v>2249285650</v>
      </c>
      <c r="EN27" s="12">
        <v>227500000</v>
      </c>
      <c r="EO27" s="12">
        <v>4919500000</v>
      </c>
      <c r="EP27" s="12">
        <v>9312387707.5</v>
      </c>
      <c r="EQ27" s="12">
        <v>5000000</v>
      </c>
      <c r="ER27" s="12">
        <v>0</v>
      </c>
      <c r="ES27" s="12">
        <v>4901500860</v>
      </c>
      <c r="ET27" s="12">
        <v>14565000000</v>
      </c>
      <c r="EU27" s="12">
        <v>433020000</v>
      </c>
      <c r="EV27" s="12">
        <v>2545000000</v>
      </c>
      <c r="EW27" s="12">
        <v>680155340000</v>
      </c>
      <c r="EX27" s="12">
        <v>2871320000</v>
      </c>
      <c r="EY27" s="12">
        <v>9951500000</v>
      </c>
      <c r="EZ27" s="12">
        <v>54395000000</v>
      </c>
      <c r="FA27" s="12">
        <v>11942385000</v>
      </c>
      <c r="FB27" s="12">
        <v>4739349505</v>
      </c>
      <c r="FC27" s="12">
        <v>10058750000</v>
      </c>
      <c r="FD27" s="12">
        <v>18084007710</v>
      </c>
      <c r="FE27" s="12">
        <v>3378730525</v>
      </c>
      <c r="FF27" s="12">
        <v>4185000000</v>
      </c>
      <c r="FG27" s="12">
        <v>52224000000</v>
      </c>
      <c r="FH27" s="12">
        <v>5955500000</v>
      </c>
      <c r="FI27" s="12">
        <v>210000000</v>
      </c>
      <c r="FJ27" s="12">
        <v>4426590000</v>
      </c>
      <c r="FK27" s="12">
        <v>12146550000</v>
      </c>
      <c r="FL27" s="12">
        <v>9764750000</v>
      </c>
      <c r="FM27" s="12">
        <v>5552400000</v>
      </c>
      <c r="FN27" s="12">
        <v>8963200000</v>
      </c>
      <c r="FO27" s="12">
        <v>72791138800</v>
      </c>
      <c r="FP27" s="12">
        <v>940892652</v>
      </c>
      <c r="FQ27" s="12">
        <v>14654510975</v>
      </c>
      <c r="FR27" s="12">
        <v>9259782429</v>
      </c>
      <c r="FS27" s="12">
        <v>16743250000</v>
      </c>
      <c r="FT27" s="12">
        <v>3827550000</v>
      </c>
      <c r="FU27" s="12">
        <v>8383194101</v>
      </c>
      <c r="FV27" s="12">
        <v>175840000</v>
      </c>
      <c r="FW27" s="12">
        <v>9900021797</v>
      </c>
      <c r="FX27" s="12">
        <v>13775616000</v>
      </c>
      <c r="FY27" s="12">
        <v>4163348000</v>
      </c>
      <c r="FZ27" s="12">
        <v>23281040000</v>
      </c>
      <c r="GA27" s="12">
        <v>11610224000</v>
      </c>
      <c r="GB27" s="12">
        <v>9313247652</v>
      </c>
      <c r="GC27" s="12">
        <v>31458697989</v>
      </c>
      <c r="GD27" s="12">
        <v>3962500000</v>
      </c>
      <c r="GE27" s="12">
        <v>3204078063</v>
      </c>
      <c r="GF27" s="12">
        <v>16849270000</v>
      </c>
      <c r="GG27" s="12">
        <v>2585250000</v>
      </c>
      <c r="GH27" s="12">
        <v>2791075000</v>
      </c>
      <c r="GI27" s="12">
        <v>7813425000</v>
      </c>
      <c r="GJ27" s="12">
        <v>7561890000</v>
      </c>
      <c r="GK27" s="12">
        <v>9366000000</v>
      </c>
      <c r="GL27" s="12">
        <v>26485322598</v>
      </c>
      <c r="GM27" s="12">
        <v>1663750000</v>
      </c>
      <c r="GN27" s="12">
        <v>12085520000</v>
      </c>
      <c r="GO27" s="12">
        <v>32133595000</v>
      </c>
      <c r="GP27" s="12">
        <v>12284003660</v>
      </c>
      <c r="GQ27" s="12">
        <v>6742313000</v>
      </c>
      <c r="GR27" s="12">
        <v>6328720000</v>
      </c>
      <c r="GS27" s="12">
        <v>24088652800</v>
      </c>
      <c r="GT27" s="12">
        <v>8132728900</v>
      </c>
      <c r="GU27" s="12">
        <v>1229000000</v>
      </c>
      <c r="GV27" s="12">
        <v>2552273000</v>
      </c>
      <c r="GW27" s="12">
        <v>7332681000</v>
      </c>
      <c r="GX27" s="12">
        <v>14870265115</v>
      </c>
      <c r="GY27" s="12">
        <v>14903500000</v>
      </c>
      <c r="GZ27" s="12">
        <v>16178667000</v>
      </c>
      <c r="HA27" s="12">
        <v>17601444713</v>
      </c>
      <c r="HB27" s="12">
        <v>6763000000</v>
      </c>
      <c r="HC27" s="12">
        <v>3340356690</v>
      </c>
      <c r="HD27" s="12">
        <v>2885585000</v>
      </c>
      <c r="HE27" s="12">
        <v>13457324000</v>
      </c>
      <c r="HF27" s="12">
        <v>668360000</v>
      </c>
      <c r="HG27" s="12">
        <v>6301500000</v>
      </c>
      <c r="HH27" s="12">
        <v>753837653</v>
      </c>
      <c r="HI27" s="12">
        <v>14276408700</v>
      </c>
      <c r="HJ27" s="12">
        <v>10072178000</v>
      </c>
      <c r="HK27" s="12">
        <v>11729150000</v>
      </c>
      <c r="HL27" s="12">
        <v>13212500000</v>
      </c>
      <c r="HM27" s="12">
        <v>9371804155</v>
      </c>
      <c r="HN27" s="12">
        <v>40214260000</v>
      </c>
      <c r="HO27" s="12">
        <v>3060900000</v>
      </c>
      <c r="HP27" s="12">
        <v>24750170429</v>
      </c>
      <c r="HQ27" s="12">
        <v>2304905600</v>
      </c>
      <c r="HR27" s="12">
        <v>10026215000</v>
      </c>
      <c r="HS27" s="12">
        <v>3348000000</v>
      </c>
      <c r="HT27" s="12">
        <v>8649280000</v>
      </c>
      <c r="HU27" s="12">
        <v>4595857462</v>
      </c>
      <c r="HV27" s="12">
        <v>28132648700</v>
      </c>
      <c r="HW27" s="12">
        <v>47261831500</v>
      </c>
      <c r="HX27" s="12">
        <v>7737150000</v>
      </c>
      <c r="HY27" s="12">
        <v>14096057436</v>
      </c>
      <c r="HZ27" s="12">
        <v>11496508240</v>
      </c>
      <c r="IA27" s="12">
        <v>18740111966</v>
      </c>
      <c r="IB27" s="12">
        <v>12842694051</v>
      </c>
      <c r="IC27" s="12">
        <v>4810219500</v>
      </c>
      <c r="ID27" s="12">
        <v>15115149000</v>
      </c>
      <c r="IE27" s="12">
        <v>10229361000</v>
      </c>
      <c r="IF27" s="12">
        <v>5320564250</v>
      </c>
      <c r="IG27" s="12">
        <v>12591580000</v>
      </c>
      <c r="IH27" s="12">
        <v>6617811731</v>
      </c>
      <c r="II27" s="12">
        <v>31455911671</v>
      </c>
      <c r="IJ27" s="12">
        <v>12214800000</v>
      </c>
      <c r="IK27" s="12">
        <v>10845841150</v>
      </c>
      <c r="IL27" s="12">
        <v>18654046000</v>
      </c>
      <c r="IM27" s="12">
        <v>32319725400</v>
      </c>
      <c r="IN27" s="12">
        <v>48738240000</v>
      </c>
      <c r="IO27" s="12">
        <v>5257780000</v>
      </c>
      <c r="IP27" s="12">
        <v>3820550000</v>
      </c>
      <c r="IQ27" s="12">
        <v>7331482500</v>
      </c>
      <c r="IR27" s="12">
        <v>38740948200</v>
      </c>
      <c r="IS27" s="12">
        <v>13866821300</v>
      </c>
      <c r="IT27" s="12">
        <v>19044680574</v>
      </c>
      <c r="IU27" s="12">
        <v>26363003477.52</v>
      </c>
      <c r="IV27" s="12">
        <v>6798292500</v>
      </c>
      <c r="IW27" s="12">
        <v>1402739630</v>
      </c>
      <c r="IX27" s="12">
        <v>1702250000</v>
      </c>
      <c r="IY27" s="12">
        <v>9457477100</v>
      </c>
      <c r="IZ27" s="12">
        <v>4205450000</v>
      </c>
      <c r="JA27" s="12">
        <v>89670000</v>
      </c>
      <c r="JB27" s="12">
        <v>14489062453</v>
      </c>
      <c r="JC27" s="12">
        <v>252000000</v>
      </c>
      <c r="JD27" s="12">
        <v>4953000000</v>
      </c>
      <c r="JE27" s="12">
        <v>2363020792</v>
      </c>
      <c r="JF27" s="12">
        <v>4728400000</v>
      </c>
      <c r="JG27" s="12">
        <v>4900770000</v>
      </c>
      <c r="JH27" s="12">
        <v>788400000</v>
      </c>
      <c r="JI27" s="12">
        <v>3962797650</v>
      </c>
      <c r="JJ27" s="12">
        <v>227549000</v>
      </c>
      <c r="JK27" s="12">
        <v>2768370000</v>
      </c>
      <c r="JL27" s="12">
        <v>2317700000</v>
      </c>
      <c r="JM27" s="12">
        <v>1466860000</v>
      </c>
      <c r="JN27" s="12">
        <v>922726717</v>
      </c>
      <c r="JO27" s="12">
        <v>2652960000</v>
      </c>
      <c r="JP27" s="12">
        <v>9287831050</v>
      </c>
      <c r="JQ27" s="12">
        <v>2961527608.3299999</v>
      </c>
      <c r="JR27" s="12">
        <v>69931501283</v>
      </c>
      <c r="JS27" s="12">
        <v>3061230000</v>
      </c>
      <c r="JT27" s="12">
        <v>1918325000</v>
      </c>
      <c r="JU27" s="12">
        <v>4753769200</v>
      </c>
      <c r="JV27" s="12">
        <v>2934400000</v>
      </c>
      <c r="JW27" s="12">
        <v>1232850000</v>
      </c>
      <c r="JX27" s="12">
        <v>3436888650</v>
      </c>
      <c r="JY27" s="12">
        <v>1556578900</v>
      </c>
      <c r="JZ27" s="12">
        <v>3363106010</v>
      </c>
      <c r="KA27" s="12">
        <v>2873320000</v>
      </c>
      <c r="KB27" s="12">
        <v>2464612530</v>
      </c>
      <c r="KC27" s="12">
        <v>435500000</v>
      </c>
      <c r="KD27" s="12">
        <v>3472020000</v>
      </c>
      <c r="KE27" s="12">
        <v>7950660000</v>
      </c>
      <c r="KF27" s="12">
        <v>2668163750</v>
      </c>
      <c r="KG27" s="12">
        <v>1325000000</v>
      </c>
      <c r="KH27" s="12">
        <v>7418609000</v>
      </c>
      <c r="KI27" s="12">
        <v>7536229595</v>
      </c>
      <c r="KJ27" s="12">
        <v>17186173250</v>
      </c>
      <c r="KK27" s="12">
        <v>2488860000</v>
      </c>
      <c r="KL27" s="12">
        <v>6730578000</v>
      </c>
      <c r="KM27" s="12">
        <v>4246000000</v>
      </c>
      <c r="KN27" s="12">
        <v>4141588000</v>
      </c>
      <c r="KO27" s="12">
        <v>1818690000</v>
      </c>
      <c r="KP27" s="12">
        <v>2823620000</v>
      </c>
      <c r="KQ27" s="12">
        <v>5092747100</v>
      </c>
      <c r="KR27" s="12">
        <v>10536450064</v>
      </c>
      <c r="KS27" s="12">
        <v>3373575000</v>
      </c>
      <c r="KT27" s="12">
        <v>178900000</v>
      </c>
      <c r="KU27" s="12">
        <v>4249500000</v>
      </c>
      <c r="KV27" s="12">
        <v>7905540000</v>
      </c>
      <c r="KW27" s="12">
        <v>55843480700</v>
      </c>
      <c r="KX27" s="12">
        <v>32191289656</v>
      </c>
      <c r="KY27" s="12">
        <v>7225860000</v>
      </c>
      <c r="KZ27" s="12">
        <v>47343598000</v>
      </c>
      <c r="LA27" s="12">
        <v>6980371500</v>
      </c>
      <c r="LB27" s="12">
        <v>1112865762</v>
      </c>
      <c r="LC27" s="12">
        <v>1592000000</v>
      </c>
      <c r="LD27" s="12">
        <v>1611000000</v>
      </c>
      <c r="LE27" s="12">
        <v>4704569024</v>
      </c>
      <c r="LF27" s="12">
        <v>12316500000</v>
      </c>
      <c r="LG27" s="12">
        <v>1063500000</v>
      </c>
      <c r="LH27" s="12">
        <v>2311250000</v>
      </c>
      <c r="LI27" s="12">
        <v>3134705085</v>
      </c>
      <c r="LJ27" s="12">
        <v>1350750000</v>
      </c>
      <c r="LK27" s="12">
        <v>46596000000</v>
      </c>
      <c r="LL27" s="12">
        <v>948010000</v>
      </c>
      <c r="LM27" s="12">
        <v>8444000000</v>
      </c>
      <c r="LN27" s="12">
        <v>785775000</v>
      </c>
      <c r="LO27" s="12">
        <v>5096750000</v>
      </c>
      <c r="LP27" s="12">
        <v>511250000</v>
      </c>
      <c r="LQ27" s="12">
        <v>1964500000</v>
      </c>
      <c r="LR27" s="12">
        <v>1212450000</v>
      </c>
      <c r="LS27" s="12">
        <v>3775063272</v>
      </c>
      <c r="LT27" s="12">
        <v>3797000000</v>
      </c>
      <c r="LU27" s="12">
        <v>5428000000</v>
      </c>
      <c r="LV27" s="12">
        <v>4124500000</v>
      </c>
      <c r="LW27" s="12">
        <v>8962400000</v>
      </c>
      <c r="LX27" s="12">
        <v>1434421675</v>
      </c>
      <c r="LY27" s="12">
        <v>5000000</v>
      </c>
      <c r="LZ27" s="12">
        <v>3005403000</v>
      </c>
      <c r="MA27" s="12">
        <v>7075402000</v>
      </c>
      <c r="MB27" s="12">
        <v>770000000</v>
      </c>
      <c r="MC27" s="12">
        <v>6764113000</v>
      </c>
      <c r="MD27" s="12">
        <v>4850198000</v>
      </c>
      <c r="ME27" s="12">
        <v>15334255500</v>
      </c>
      <c r="MF27" s="12">
        <v>429000000</v>
      </c>
      <c r="MG27" s="12">
        <v>1515050000</v>
      </c>
      <c r="MH27" s="12">
        <v>445000000</v>
      </c>
      <c r="MI27" s="12">
        <v>0</v>
      </c>
      <c r="MJ27" s="12">
        <v>0</v>
      </c>
      <c r="MK27" s="12">
        <v>2086046372</v>
      </c>
      <c r="ML27" s="12">
        <v>363726131</v>
      </c>
      <c r="MM27" s="12">
        <v>3349500000</v>
      </c>
      <c r="MN27" s="12">
        <v>1217390000</v>
      </c>
      <c r="MO27" s="12">
        <v>4138332206</v>
      </c>
      <c r="MP27" s="12">
        <v>3254987164</v>
      </c>
      <c r="MQ27" s="12">
        <v>1484786867</v>
      </c>
      <c r="MR27" s="12">
        <v>4952756796</v>
      </c>
      <c r="MS27" s="12">
        <v>1174498866</v>
      </c>
      <c r="MT27" s="12">
        <v>3797498222</v>
      </c>
      <c r="MU27" s="12">
        <v>3240022500</v>
      </c>
      <c r="MV27" s="12">
        <v>631496434</v>
      </c>
      <c r="MW27" s="12">
        <v>0</v>
      </c>
      <c r="MX27" s="12">
        <v>836659755</v>
      </c>
      <c r="MY27" s="12">
        <v>439255000</v>
      </c>
      <c r="MZ27" s="12">
        <v>1251915000</v>
      </c>
      <c r="NA27" s="12">
        <v>4628172358</v>
      </c>
      <c r="NB27" s="12">
        <v>3322308152</v>
      </c>
      <c r="NC27" s="12">
        <v>2824965492</v>
      </c>
      <c r="ND27" s="12">
        <v>594083889</v>
      </c>
      <c r="NE27" s="12">
        <v>672500000</v>
      </c>
      <c r="NF27" s="12">
        <v>995388158</v>
      </c>
      <c r="NG27" s="12">
        <v>6630915000</v>
      </c>
      <c r="NH27" s="12">
        <v>202830391</v>
      </c>
      <c r="NI27" s="12">
        <v>0</v>
      </c>
      <c r="NJ27" s="12">
        <v>1682500000</v>
      </c>
      <c r="NK27" s="12">
        <v>3228750000</v>
      </c>
      <c r="NL27" s="12">
        <v>2415653000</v>
      </c>
      <c r="NM27" s="12">
        <v>2287500000</v>
      </c>
      <c r="NN27" s="12">
        <v>435500000</v>
      </c>
      <c r="NO27" s="12">
        <v>150000000</v>
      </c>
      <c r="NP27" s="12">
        <v>3381920000</v>
      </c>
      <c r="NQ27" s="12">
        <v>2450000000</v>
      </c>
      <c r="NR27" s="12">
        <v>3476397068</v>
      </c>
      <c r="NS27" s="12">
        <v>435162562</v>
      </c>
      <c r="NT27" s="12">
        <v>0</v>
      </c>
      <c r="NU27" s="12">
        <v>1282812500</v>
      </c>
      <c r="NV27" s="12">
        <v>814225000</v>
      </c>
      <c r="NW27" s="12">
        <v>0</v>
      </c>
      <c r="NX27" s="12">
        <v>427353116889.07001</v>
      </c>
      <c r="NY27" s="12">
        <v>33549092500</v>
      </c>
      <c r="NZ27" s="12">
        <v>3255000000</v>
      </c>
      <c r="OA27" s="12">
        <v>5429449500</v>
      </c>
      <c r="OB27" s="12">
        <v>10137470000</v>
      </c>
      <c r="OC27" s="12">
        <v>7771031500</v>
      </c>
      <c r="OD27" s="12">
        <v>2418500000</v>
      </c>
      <c r="OE27" s="12">
        <v>2407500000</v>
      </c>
      <c r="OF27" s="12">
        <v>7938000000</v>
      </c>
      <c r="OG27" s="12">
        <v>162500000</v>
      </c>
      <c r="OH27" s="12">
        <v>30245205890</v>
      </c>
      <c r="OI27" s="12">
        <v>5849736158</v>
      </c>
      <c r="OJ27" s="12">
        <v>10342950000</v>
      </c>
      <c r="OK27" s="12">
        <v>10028900000</v>
      </c>
      <c r="OL27" s="12">
        <v>5263119350</v>
      </c>
      <c r="OM27" s="12">
        <v>58264741853</v>
      </c>
      <c r="ON27" s="12">
        <v>6496643764</v>
      </c>
      <c r="OO27" s="12">
        <v>34211988233</v>
      </c>
      <c r="OP27" s="12">
        <v>12594431938</v>
      </c>
      <c r="OQ27" s="12">
        <v>3580768325</v>
      </c>
      <c r="OR27" s="12">
        <v>14058000000</v>
      </c>
      <c r="OS27" s="12">
        <v>22191490515</v>
      </c>
      <c r="OT27" s="12">
        <v>5672991337</v>
      </c>
      <c r="OU27" s="12">
        <v>1465000000</v>
      </c>
      <c r="OV27" s="12">
        <v>3127489831</v>
      </c>
      <c r="OW27" s="12">
        <v>0</v>
      </c>
      <c r="OX27" s="12">
        <v>9498884400</v>
      </c>
      <c r="OY27" s="12">
        <v>85500000</v>
      </c>
      <c r="OZ27" s="12">
        <v>1000000000</v>
      </c>
      <c r="PA27" s="12">
        <v>16088665000</v>
      </c>
      <c r="PB27" s="12">
        <v>0</v>
      </c>
      <c r="PC27" s="12">
        <v>3148000000</v>
      </c>
      <c r="PD27" s="12">
        <v>89500000</v>
      </c>
      <c r="PE27" s="12">
        <v>4645500000</v>
      </c>
      <c r="PF27" s="12">
        <v>481314000</v>
      </c>
      <c r="PG27" s="12">
        <v>6180947080</v>
      </c>
      <c r="PH27" s="12">
        <v>6060045500</v>
      </c>
      <c r="PI27" s="12">
        <v>5388280667</v>
      </c>
      <c r="PJ27" s="12">
        <v>791245885</v>
      </c>
      <c r="PK27" s="12">
        <v>3729150000</v>
      </c>
      <c r="PL27" s="12">
        <v>185000000</v>
      </c>
      <c r="PM27" s="12">
        <v>66900000</v>
      </c>
      <c r="PN27" s="12">
        <v>6250000000</v>
      </c>
      <c r="PO27" s="12">
        <v>4795880000</v>
      </c>
      <c r="PP27" s="12">
        <v>2006380197.1300001</v>
      </c>
      <c r="PQ27" s="12">
        <v>2583012167</v>
      </c>
      <c r="PR27" s="12">
        <v>4893000000</v>
      </c>
      <c r="PS27" s="12">
        <v>5398166698</v>
      </c>
      <c r="PT27" s="12">
        <v>4467500000</v>
      </c>
      <c r="PU27" s="12">
        <v>2176941100</v>
      </c>
      <c r="PV27" s="12">
        <v>245000000</v>
      </c>
      <c r="PW27" s="12">
        <v>2589400000</v>
      </c>
      <c r="PX27" s="12">
        <v>0</v>
      </c>
      <c r="PY27" s="12">
        <v>287500000</v>
      </c>
      <c r="PZ27" s="12">
        <v>0</v>
      </c>
      <c r="QA27" s="12">
        <v>8225485000</v>
      </c>
      <c r="QB27" s="12">
        <v>88453791800</v>
      </c>
      <c r="QC27" s="12">
        <v>2107865000</v>
      </c>
      <c r="QD27" s="12">
        <v>11358965000</v>
      </c>
      <c r="QE27" s="12">
        <v>2394400000</v>
      </c>
      <c r="QF27" s="12">
        <v>40608485526</v>
      </c>
      <c r="QG27" s="12">
        <v>84178413800</v>
      </c>
      <c r="QH27" s="12">
        <v>105833480000</v>
      </c>
      <c r="QI27" s="12">
        <v>38102796327</v>
      </c>
      <c r="QJ27" s="12">
        <v>24942731000</v>
      </c>
      <c r="QK27" s="12">
        <v>13672576547</v>
      </c>
      <c r="QL27" s="12">
        <v>9965375000</v>
      </c>
      <c r="QM27" s="12">
        <v>60814500000</v>
      </c>
      <c r="QN27" s="12">
        <v>60381816906.599998</v>
      </c>
      <c r="QO27" s="12">
        <v>15483885000</v>
      </c>
      <c r="QP27" s="12">
        <v>34088434525</v>
      </c>
      <c r="QQ27" s="12">
        <v>5300000000</v>
      </c>
      <c r="QR27" s="12">
        <v>78858900000</v>
      </c>
      <c r="QS27" s="12">
        <v>6620260900</v>
      </c>
      <c r="QT27" s="12">
        <v>62313220900</v>
      </c>
      <c r="QU27" s="12">
        <v>32192687000</v>
      </c>
      <c r="QV27" s="12">
        <v>73047510000</v>
      </c>
      <c r="QW27" s="12">
        <v>102454000000</v>
      </c>
      <c r="QX27" s="12">
        <v>27863104000</v>
      </c>
      <c r="QY27" s="12">
        <v>20344000000</v>
      </c>
      <c r="QZ27" s="12">
        <v>66268150000</v>
      </c>
      <c r="RA27" s="12">
        <v>81963140000</v>
      </c>
      <c r="RB27" s="12">
        <v>146297976575</v>
      </c>
      <c r="RC27" s="12">
        <v>18354500000</v>
      </c>
      <c r="RD27" s="12">
        <v>18174000000</v>
      </c>
      <c r="RE27" s="12">
        <v>44980000000</v>
      </c>
      <c r="RF27" s="12">
        <v>15042365000</v>
      </c>
      <c r="RG27" s="12">
        <v>0</v>
      </c>
      <c r="RH27" s="12">
        <v>4799967700</v>
      </c>
      <c r="RI27" s="12">
        <v>6000000000</v>
      </c>
      <c r="RJ27" s="12">
        <v>2680000000</v>
      </c>
      <c r="RK27" s="12">
        <v>4155948951</v>
      </c>
      <c r="RL27" s="12">
        <v>5988279685</v>
      </c>
      <c r="RM27" s="12">
        <v>3883625000</v>
      </c>
      <c r="RN27" s="12">
        <v>1610500000</v>
      </c>
      <c r="RO27" s="12">
        <v>2976624000</v>
      </c>
      <c r="RP27" s="12">
        <v>0</v>
      </c>
      <c r="RQ27" s="12">
        <v>86602000000</v>
      </c>
      <c r="RR27" s="12">
        <v>3995089190</v>
      </c>
      <c r="RS27" s="12">
        <v>18503129035</v>
      </c>
      <c r="RT27" s="12">
        <v>14723011231</v>
      </c>
      <c r="RU27" s="12">
        <v>0</v>
      </c>
      <c r="RV27" s="12">
        <v>19482623675</v>
      </c>
      <c r="RW27" s="12">
        <v>616250000</v>
      </c>
      <c r="RX27" s="12">
        <v>348820000</v>
      </c>
      <c r="RY27" s="12">
        <v>308100000</v>
      </c>
      <c r="RZ27" s="12">
        <v>745500000</v>
      </c>
      <c r="SA27" s="12">
        <v>2243300000</v>
      </c>
      <c r="SB27" s="12">
        <v>0</v>
      </c>
      <c r="SC27" s="12">
        <v>4106374050</v>
      </c>
      <c r="SD27" s="12">
        <v>150000000</v>
      </c>
      <c r="SE27" s="12">
        <v>5081320000</v>
      </c>
      <c r="SF27" s="12">
        <v>3717294600</v>
      </c>
      <c r="SG27" s="12">
        <v>8924075000</v>
      </c>
      <c r="SH27" s="12">
        <v>20936253500</v>
      </c>
      <c r="SI27" s="12">
        <v>1055177500</v>
      </c>
      <c r="SJ27" s="12">
        <v>3812550160</v>
      </c>
      <c r="SK27" s="12">
        <v>8229693955</v>
      </c>
      <c r="SL27" s="12">
        <v>51731267130</v>
      </c>
      <c r="SM27" s="12">
        <v>10531246800</v>
      </c>
      <c r="SN27" s="12">
        <v>20193808622</v>
      </c>
      <c r="SO27" s="12">
        <v>40688431068</v>
      </c>
      <c r="SP27" s="12">
        <v>42460996858</v>
      </c>
      <c r="SQ27" s="12">
        <v>14013782855</v>
      </c>
      <c r="SR27" s="12">
        <v>79415840000</v>
      </c>
      <c r="SS27" s="12">
        <v>32531498392.040001</v>
      </c>
      <c r="ST27" s="12">
        <v>11257345000</v>
      </c>
      <c r="SU27" s="12">
        <v>26388088000</v>
      </c>
      <c r="SV27" s="12">
        <v>31502760000</v>
      </c>
      <c r="SW27" s="12">
        <v>0</v>
      </c>
      <c r="SX27" s="12">
        <v>17651304900</v>
      </c>
      <c r="SY27" s="12">
        <v>74011888350</v>
      </c>
      <c r="SZ27" s="12">
        <v>38980138098</v>
      </c>
      <c r="TA27" s="12">
        <v>22029980000</v>
      </c>
      <c r="TB27" s="12">
        <v>39755056500</v>
      </c>
      <c r="TC27" s="12">
        <v>19588725100</v>
      </c>
      <c r="TD27" s="12">
        <v>43411954452</v>
      </c>
      <c r="TE27" s="12">
        <v>17149875491</v>
      </c>
      <c r="TF27" s="12">
        <v>102417156288</v>
      </c>
      <c r="TG27" s="12">
        <v>27243496250</v>
      </c>
      <c r="TH27" s="12">
        <v>19425000000</v>
      </c>
      <c r="TI27" s="12">
        <v>7783225000</v>
      </c>
      <c r="TJ27" s="12">
        <v>7518017200</v>
      </c>
      <c r="TK27" s="12">
        <v>11125743974</v>
      </c>
      <c r="TL27" s="12">
        <v>3147589256</v>
      </c>
      <c r="TM27" s="12">
        <v>12292933832</v>
      </c>
      <c r="TN27" s="12">
        <v>316300000</v>
      </c>
      <c r="TO27" s="12">
        <v>17533903922</v>
      </c>
      <c r="TP27" s="12">
        <v>1553500000</v>
      </c>
      <c r="TQ27" s="12">
        <v>9000000</v>
      </c>
      <c r="TR27" s="12">
        <v>0</v>
      </c>
      <c r="TS27" s="12">
        <v>4429680000</v>
      </c>
      <c r="TT27" s="12">
        <v>4935686850</v>
      </c>
      <c r="TU27" s="12">
        <v>14138192975</v>
      </c>
      <c r="TV27" s="12">
        <v>5120199375</v>
      </c>
      <c r="TW27" s="12">
        <v>4481830000</v>
      </c>
    </row>
    <row r="28" spans="1:543" ht="15" x14ac:dyDescent="0.25">
      <c r="A28" s="18">
        <v>5</v>
      </c>
      <c r="B28" s="18">
        <v>1</v>
      </c>
      <c r="C28" s="18">
        <v>6</v>
      </c>
      <c r="D28" s="19" t="s">
        <v>567</v>
      </c>
      <c r="E28" s="20">
        <v>3705962743824.52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898679527</v>
      </c>
      <c r="O28" s="20">
        <v>0</v>
      </c>
      <c r="P28" s="20">
        <v>0</v>
      </c>
      <c r="Q28" s="20">
        <v>12470401203</v>
      </c>
      <c r="R28" s="20">
        <v>0</v>
      </c>
      <c r="S28" s="20">
        <v>0</v>
      </c>
      <c r="T28" s="20">
        <v>0</v>
      </c>
      <c r="U28" s="20">
        <v>0</v>
      </c>
      <c r="V28" s="20">
        <v>13711173390</v>
      </c>
      <c r="W28" s="20">
        <v>0</v>
      </c>
      <c r="X28" s="20">
        <v>0</v>
      </c>
      <c r="Y28" s="20">
        <v>0</v>
      </c>
      <c r="Z28" s="20">
        <v>0</v>
      </c>
      <c r="AA28" s="20">
        <v>23876700000</v>
      </c>
      <c r="AB28" s="20">
        <v>14643567000</v>
      </c>
      <c r="AC28" s="20">
        <v>1692809638822</v>
      </c>
      <c r="AD28" s="20">
        <v>0</v>
      </c>
      <c r="AE28" s="20">
        <v>0</v>
      </c>
      <c r="AF28" s="20">
        <v>30524606749.970001</v>
      </c>
      <c r="AG28" s="20">
        <v>0</v>
      </c>
      <c r="AH28" s="20">
        <v>1499998900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9">
        <v>0</v>
      </c>
      <c r="AX28" s="20">
        <v>0</v>
      </c>
      <c r="AY28" s="20">
        <v>0</v>
      </c>
      <c r="AZ28" s="20">
        <v>0</v>
      </c>
      <c r="BA28" s="20">
        <v>3169828895</v>
      </c>
      <c r="BB28" s="20">
        <v>963107041</v>
      </c>
      <c r="BC28" s="20">
        <v>0</v>
      </c>
      <c r="BD28" s="20">
        <v>0</v>
      </c>
      <c r="BE28" s="20">
        <v>0</v>
      </c>
      <c r="BF28" s="20">
        <v>0</v>
      </c>
      <c r="BG28" s="20">
        <v>1831202400</v>
      </c>
      <c r="BH28" s="29">
        <v>0</v>
      </c>
      <c r="BI28" s="20">
        <v>0</v>
      </c>
      <c r="BJ28" s="20">
        <v>6395700000</v>
      </c>
      <c r="BK28" s="20">
        <v>546614466500</v>
      </c>
      <c r="BL28" s="20">
        <v>742927082</v>
      </c>
      <c r="BM28" s="20">
        <v>21823253</v>
      </c>
      <c r="BN28" s="20">
        <v>0</v>
      </c>
      <c r="BO28" s="20">
        <v>800000000</v>
      </c>
      <c r="BP28" s="20">
        <v>27105685572</v>
      </c>
      <c r="BQ28" s="20">
        <v>48297301423</v>
      </c>
      <c r="BR28" s="20">
        <v>22920953565</v>
      </c>
      <c r="BS28" s="20">
        <v>0</v>
      </c>
      <c r="BT28" s="20">
        <v>39483500481</v>
      </c>
      <c r="BU28" s="20">
        <v>0</v>
      </c>
      <c r="BV28" s="20">
        <v>0</v>
      </c>
      <c r="BW28" s="20">
        <v>0</v>
      </c>
      <c r="BX28" s="20">
        <v>0</v>
      </c>
      <c r="BY28" s="20">
        <v>15028794645</v>
      </c>
      <c r="BZ28" s="20">
        <v>0</v>
      </c>
      <c r="CA28" s="20">
        <v>205697993.29000002</v>
      </c>
      <c r="CB28" s="20">
        <v>27411536846</v>
      </c>
      <c r="CC28" s="20">
        <v>28845949500</v>
      </c>
      <c r="CD28" s="20">
        <v>17069830200</v>
      </c>
      <c r="CE28" s="20">
        <v>1614630538837</v>
      </c>
      <c r="CF28" s="20">
        <v>0</v>
      </c>
      <c r="CG28" s="20">
        <v>0</v>
      </c>
      <c r="CH28" s="20">
        <v>0</v>
      </c>
      <c r="CI28" s="20">
        <v>3750000000</v>
      </c>
      <c r="CJ28" s="20">
        <v>21281000000</v>
      </c>
      <c r="CK28" s="20">
        <v>23000000</v>
      </c>
      <c r="CL28" s="20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0">
        <v>599787455816</v>
      </c>
      <c r="CS28" s="20">
        <v>33535499680</v>
      </c>
      <c r="CT28" s="20">
        <v>21972637000</v>
      </c>
      <c r="CU28" s="20">
        <v>39773073247.57</v>
      </c>
      <c r="CV28" s="20">
        <v>27773071279.799999</v>
      </c>
      <c r="CW28" s="20">
        <v>0</v>
      </c>
      <c r="CX28" s="20">
        <v>38916253000</v>
      </c>
      <c r="CY28" s="20">
        <v>571584600</v>
      </c>
      <c r="CZ28" s="20">
        <v>35391522746</v>
      </c>
      <c r="DA28" s="20">
        <v>0</v>
      </c>
      <c r="DB28" s="20">
        <v>0</v>
      </c>
      <c r="DC28" s="20">
        <v>0</v>
      </c>
      <c r="DD28" s="20">
        <v>268508789635.76999</v>
      </c>
      <c r="DE28" s="20">
        <v>0</v>
      </c>
      <c r="DF28" s="20">
        <v>0</v>
      </c>
      <c r="DG28" s="20">
        <v>474133512</v>
      </c>
      <c r="DH28" s="20">
        <v>0</v>
      </c>
      <c r="DI28" s="20">
        <v>31181589348</v>
      </c>
      <c r="DJ28" s="20">
        <v>0</v>
      </c>
      <c r="DK28" s="20">
        <v>0</v>
      </c>
      <c r="DL28" s="20">
        <v>0</v>
      </c>
      <c r="DM28" s="29">
        <v>0</v>
      </c>
      <c r="DN28" s="20">
        <v>0</v>
      </c>
      <c r="DO28" s="20">
        <v>0</v>
      </c>
      <c r="DP28" s="20">
        <v>187358500</v>
      </c>
      <c r="DQ28" s="20">
        <v>0</v>
      </c>
      <c r="DR28" s="20">
        <v>0</v>
      </c>
      <c r="DS28" s="20">
        <v>16564168400</v>
      </c>
      <c r="DT28" s="20">
        <v>0</v>
      </c>
      <c r="DU28" s="20">
        <v>0</v>
      </c>
      <c r="DV28" s="20">
        <v>211055929080.06</v>
      </c>
      <c r="DW28" s="20">
        <v>0</v>
      </c>
      <c r="DX28" s="20">
        <v>1144750000</v>
      </c>
      <c r="DY28" s="20">
        <v>0</v>
      </c>
      <c r="DZ28" s="20">
        <v>21091200</v>
      </c>
      <c r="EA28" s="20">
        <v>0</v>
      </c>
      <c r="EB28" s="20">
        <v>0</v>
      </c>
      <c r="EC28" s="20">
        <v>35372873</v>
      </c>
      <c r="ED28" s="20">
        <v>0</v>
      </c>
      <c r="EE28" s="20">
        <v>0</v>
      </c>
      <c r="EF28" s="20">
        <v>0</v>
      </c>
      <c r="EG28" s="20">
        <v>723095812552</v>
      </c>
      <c r="EH28" s="20">
        <v>486108250</v>
      </c>
      <c r="EI28" s="20">
        <v>0</v>
      </c>
      <c r="EJ28" s="20">
        <v>0</v>
      </c>
      <c r="EK28" s="20">
        <v>92101822</v>
      </c>
      <c r="EL28" s="20">
        <v>112689700</v>
      </c>
      <c r="EM28" s="20">
        <v>0</v>
      </c>
      <c r="EN28" s="20">
        <v>0</v>
      </c>
      <c r="EO28" s="20">
        <v>0</v>
      </c>
      <c r="EP28" s="20">
        <v>0</v>
      </c>
      <c r="EQ28" s="20">
        <v>0</v>
      </c>
      <c r="ER28" s="20">
        <v>0</v>
      </c>
      <c r="ES28" s="20">
        <v>0</v>
      </c>
      <c r="ET28" s="20">
        <v>0</v>
      </c>
      <c r="EU28" s="20">
        <v>0</v>
      </c>
      <c r="EV28" s="20">
        <v>220723950</v>
      </c>
      <c r="EW28" s="20">
        <v>0</v>
      </c>
      <c r="EX28" s="20">
        <v>5461539028033</v>
      </c>
      <c r="EY28" s="20">
        <v>77609872900</v>
      </c>
      <c r="EZ28" s="20">
        <v>128214611000</v>
      </c>
      <c r="FA28" s="20">
        <v>95088516722</v>
      </c>
      <c r="FB28" s="20">
        <v>8880040132</v>
      </c>
      <c r="FC28" s="20">
        <v>2199676203</v>
      </c>
      <c r="FD28" s="20">
        <v>76056106800</v>
      </c>
      <c r="FE28" s="20">
        <v>30620480</v>
      </c>
      <c r="FF28" s="20">
        <v>0</v>
      </c>
      <c r="FG28" s="20">
        <v>45165375000</v>
      </c>
      <c r="FH28" s="20">
        <v>49038846435</v>
      </c>
      <c r="FI28" s="20">
        <v>387618500</v>
      </c>
      <c r="FJ28" s="20">
        <v>29685190000</v>
      </c>
      <c r="FK28" s="20">
        <v>0</v>
      </c>
      <c r="FL28" s="20">
        <v>30555217586</v>
      </c>
      <c r="FM28" s="20">
        <v>59370773584</v>
      </c>
      <c r="FN28" s="20">
        <v>7070872640</v>
      </c>
      <c r="FO28" s="20">
        <v>0</v>
      </c>
      <c r="FP28" s="20">
        <v>0</v>
      </c>
      <c r="FQ28" s="20">
        <v>852232538</v>
      </c>
      <c r="FR28" s="20">
        <v>0</v>
      </c>
      <c r="FS28" s="20">
        <v>0</v>
      </c>
      <c r="FT28" s="20">
        <v>0</v>
      </c>
      <c r="FU28" s="20">
        <v>0</v>
      </c>
      <c r="FV28" s="20">
        <v>0</v>
      </c>
      <c r="FW28" s="20">
        <v>0</v>
      </c>
      <c r="FX28" s="20">
        <v>0</v>
      </c>
      <c r="FY28" s="20">
        <v>2426558335</v>
      </c>
      <c r="FZ28" s="20">
        <v>3263403899363</v>
      </c>
      <c r="GA28" s="20">
        <v>1530927373</v>
      </c>
      <c r="GB28" s="20">
        <v>72503957986</v>
      </c>
      <c r="GC28" s="20">
        <v>0</v>
      </c>
      <c r="GD28" s="20">
        <v>0</v>
      </c>
      <c r="GE28" s="20">
        <v>99511500</v>
      </c>
      <c r="GF28" s="20">
        <v>295190340</v>
      </c>
      <c r="GG28" s="20">
        <v>370922000</v>
      </c>
      <c r="GH28" s="20">
        <v>223996600</v>
      </c>
      <c r="GI28" s="20">
        <v>0</v>
      </c>
      <c r="GJ28" s="20">
        <v>3986379197</v>
      </c>
      <c r="GK28" s="20">
        <v>1999822000</v>
      </c>
      <c r="GL28" s="20">
        <v>4422146578</v>
      </c>
      <c r="GM28" s="20">
        <v>0</v>
      </c>
      <c r="GN28" s="20">
        <v>562563825</v>
      </c>
      <c r="GO28" s="20">
        <v>6280724375</v>
      </c>
      <c r="GP28" s="20">
        <v>0</v>
      </c>
      <c r="GQ28" s="20">
        <v>4017581925</v>
      </c>
      <c r="GR28" s="20">
        <v>0</v>
      </c>
      <c r="GS28" s="20">
        <v>0</v>
      </c>
      <c r="GT28" s="20">
        <v>13821310</v>
      </c>
      <c r="GU28" s="20">
        <v>11462887636</v>
      </c>
      <c r="GV28" s="20">
        <v>0</v>
      </c>
      <c r="GW28" s="20">
        <v>53792637757.019997</v>
      </c>
      <c r="GX28" s="20">
        <v>1557126950</v>
      </c>
      <c r="GY28" s="20">
        <v>0</v>
      </c>
      <c r="GZ28" s="20">
        <v>0</v>
      </c>
      <c r="HA28" s="20">
        <v>4507625240</v>
      </c>
      <c r="HB28" s="20">
        <v>34955684000</v>
      </c>
      <c r="HC28" s="20">
        <v>0</v>
      </c>
      <c r="HD28" s="20">
        <v>0</v>
      </c>
      <c r="HE28" s="20">
        <v>0</v>
      </c>
      <c r="HF28" s="20">
        <v>0</v>
      </c>
      <c r="HG28" s="20">
        <v>0</v>
      </c>
      <c r="HH28" s="20">
        <v>0</v>
      </c>
      <c r="HI28" s="20">
        <v>0</v>
      </c>
      <c r="HJ28" s="20">
        <v>472309827352.46997</v>
      </c>
      <c r="HK28" s="20">
        <v>0</v>
      </c>
      <c r="HL28" s="20">
        <v>5484747012</v>
      </c>
      <c r="HM28" s="20">
        <v>2614074597</v>
      </c>
      <c r="HN28" s="20">
        <v>34793261504</v>
      </c>
      <c r="HO28" s="20">
        <v>0</v>
      </c>
      <c r="HP28" s="20">
        <v>4934876837720</v>
      </c>
      <c r="HQ28" s="20">
        <v>0</v>
      </c>
      <c r="HR28" s="20">
        <v>3171740750</v>
      </c>
      <c r="HS28" s="20">
        <v>52328752536</v>
      </c>
      <c r="HT28" s="20">
        <v>1128378150</v>
      </c>
      <c r="HU28" s="20">
        <v>79346313588</v>
      </c>
      <c r="HV28" s="20">
        <v>638334900</v>
      </c>
      <c r="HW28" s="20">
        <v>849380490</v>
      </c>
      <c r="HX28" s="20">
        <v>73744060392</v>
      </c>
      <c r="HY28" s="20">
        <v>15123063810.5</v>
      </c>
      <c r="HZ28" s="20">
        <v>2637736163</v>
      </c>
      <c r="IA28" s="20">
        <v>0</v>
      </c>
      <c r="IB28" s="20">
        <v>723686400</v>
      </c>
      <c r="IC28" s="20">
        <v>57121491379</v>
      </c>
      <c r="ID28" s="20">
        <v>15303673890</v>
      </c>
      <c r="IE28" s="20">
        <v>15881615890.5</v>
      </c>
      <c r="IF28" s="20">
        <v>2146885150</v>
      </c>
      <c r="IG28" s="20">
        <v>673983950</v>
      </c>
      <c r="IH28" s="20">
        <v>3376507901.4499998</v>
      </c>
      <c r="II28" s="20">
        <v>2081065300</v>
      </c>
      <c r="IJ28" s="20">
        <v>53362250000</v>
      </c>
      <c r="IK28" s="20">
        <v>1536248184</v>
      </c>
      <c r="IL28" s="20">
        <v>0</v>
      </c>
      <c r="IM28" s="20">
        <v>34995479470</v>
      </c>
      <c r="IN28" s="20">
        <v>1037848315564</v>
      </c>
      <c r="IO28" s="20">
        <v>0</v>
      </c>
      <c r="IP28" s="20">
        <v>0</v>
      </c>
      <c r="IQ28" s="20">
        <v>7046547506</v>
      </c>
      <c r="IR28" s="20">
        <v>78954624099.860001</v>
      </c>
      <c r="IS28" s="20">
        <v>79418389996</v>
      </c>
      <c r="IT28" s="20">
        <v>0</v>
      </c>
      <c r="IU28" s="20">
        <v>0</v>
      </c>
      <c r="IV28" s="20">
        <v>0</v>
      </c>
      <c r="IW28" s="20">
        <v>78330600</v>
      </c>
      <c r="IX28" s="20">
        <v>0</v>
      </c>
      <c r="IY28" s="20">
        <v>0</v>
      </c>
      <c r="IZ28" s="20">
        <v>0</v>
      </c>
      <c r="JA28" s="20">
        <v>0</v>
      </c>
      <c r="JB28" s="20">
        <v>0</v>
      </c>
      <c r="JC28" s="20">
        <v>435940602883.48999</v>
      </c>
      <c r="JD28" s="20">
        <v>22595631270</v>
      </c>
      <c r="JE28" s="20">
        <v>27611400000</v>
      </c>
      <c r="JF28" s="20">
        <v>0</v>
      </c>
      <c r="JG28" s="20">
        <v>0</v>
      </c>
      <c r="JH28" s="20">
        <v>13943002757</v>
      </c>
      <c r="JI28" s="20">
        <v>3791236986</v>
      </c>
      <c r="JJ28" s="20">
        <v>2458452000</v>
      </c>
      <c r="JK28" s="20">
        <v>82023409000</v>
      </c>
      <c r="JL28" s="20">
        <v>0</v>
      </c>
      <c r="JM28" s="20">
        <v>636834769</v>
      </c>
      <c r="JN28" s="20">
        <v>0</v>
      </c>
      <c r="JO28" s="20">
        <v>0</v>
      </c>
      <c r="JP28" s="20">
        <v>0</v>
      </c>
      <c r="JQ28" s="20">
        <v>0</v>
      </c>
      <c r="JR28" s="20">
        <v>527398944684.14001</v>
      </c>
      <c r="JS28" s="20">
        <v>0</v>
      </c>
      <c r="JT28" s="20">
        <v>784100000</v>
      </c>
      <c r="JU28" s="20">
        <v>0</v>
      </c>
      <c r="JV28" s="20">
        <v>2576672200</v>
      </c>
      <c r="JW28" s="20">
        <v>927500000</v>
      </c>
      <c r="JX28" s="20">
        <v>0</v>
      </c>
      <c r="JY28" s="20">
        <v>1348081000</v>
      </c>
      <c r="JZ28" s="20">
        <v>400000000</v>
      </c>
      <c r="KA28" s="20">
        <v>2334859999</v>
      </c>
      <c r="KB28" s="20">
        <v>0</v>
      </c>
      <c r="KC28" s="20">
        <v>0</v>
      </c>
      <c r="KD28" s="20">
        <v>401669692</v>
      </c>
      <c r="KE28" s="20">
        <v>807000000</v>
      </c>
      <c r="KF28" s="20">
        <v>0</v>
      </c>
      <c r="KG28" s="20">
        <v>1195304364064</v>
      </c>
      <c r="KH28" s="20">
        <v>2865288000</v>
      </c>
      <c r="KI28" s="20">
        <v>81642800</v>
      </c>
      <c r="KJ28" s="20">
        <v>25887125042</v>
      </c>
      <c r="KK28" s="20">
        <v>925999000</v>
      </c>
      <c r="KL28" s="20">
        <v>0</v>
      </c>
      <c r="KM28" s="20">
        <v>4702440500</v>
      </c>
      <c r="KN28" s="20">
        <v>3286269000</v>
      </c>
      <c r="KO28" s="20">
        <v>2535780000</v>
      </c>
      <c r="KP28" s="20">
        <v>851904176</v>
      </c>
      <c r="KQ28" s="20">
        <v>0</v>
      </c>
      <c r="KR28" s="20">
        <v>0</v>
      </c>
      <c r="KS28" s="20">
        <v>0</v>
      </c>
      <c r="KT28" s="20">
        <v>0</v>
      </c>
      <c r="KU28" s="20">
        <v>2563201309381.7998</v>
      </c>
      <c r="KV28" s="20">
        <v>0</v>
      </c>
      <c r="KW28" s="20">
        <v>0</v>
      </c>
      <c r="KX28" s="20">
        <v>0</v>
      </c>
      <c r="KY28" s="20">
        <v>0</v>
      </c>
      <c r="KZ28" s="20">
        <v>0</v>
      </c>
      <c r="LA28" s="20">
        <v>0</v>
      </c>
      <c r="LB28" s="20">
        <v>0</v>
      </c>
      <c r="LC28" s="20">
        <v>0</v>
      </c>
      <c r="LD28" s="20">
        <v>0</v>
      </c>
      <c r="LE28" s="20">
        <v>0</v>
      </c>
      <c r="LF28" s="20">
        <v>293834636812</v>
      </c>
      <c r="LG28" s="20">
        <v>0</v>
      </c>
      <c r="LH28" s="20">
        <v>0</v>
      </c>
      <c r="LI28" s="20">
        <v>358326936</v>
      </c>
      <c r="LJ28" s="20">
        <v>0</v>
      </c>
      <c r="LK28" s="20">
        <v>0</v>
      </c>
      <c r="LL28" s="20">
        <v>397183039</v>
      </c>
      <c r="LM28" s="20">
        <v>0</v>
      </c>
      <c r="LN28" s="20">
        <v>0</v>
      </c>
      <c r="LO28" s="20">
        <v>0</v>
      </c>
      <c r="LP28" s="20">
        <v>0</v>
      </c>
      <c r="LQ28" s="20">
        <v>0</v>
      </c>
      <c r="LR28" s="20">
        <v>0</v>
      </c>
      <c r="LS28" s="20">
        <v>0</v>
      </c>
      <c r="LT28" s="20">
        <v>0</v>
      </c>
      <c r="LU28" s="20">
        <v>0</v>
      </c>
      <c r="LV28" s="20">
        <v>305162965537</v>
      </c>
      <c r="LW28" s="20">
        <v>4231548575</v>
      </c>
      <c r="LX28" s="20">
        <v>329281142</v>
      </c>
      <c r="LY28" s="20">
        <v>470924780</v>
      </c>
      <c r="LZ28" s="20">
        <v>0</v>
      </c>
      <c r="MA28" s="20">
        <v>1439322180</v>
      </c>
      <c r="MB28" s="20">
        <v>0</v>
      </c>
      <c r="MC28" s="20">
        <v>977166000</v>
      </c>
      <c r="MD28" s="20">
        <v>0</v>
      </c>
      <c r="ME28" s="20">
        <v>0</v>
      </c>
      <c r="MF28" s="20">
        <v>499410182</v>
      </c>
      <c r="MG28" s="20">
        <v>0</v>
      </c>
      <c r="MH28" s="20">
        <v>0</v>
      </c>
      <c r="MI28" s="20">
        <v>0</v>
      </c>
      <c r="MJ28" s="20">
        <v>1101354583380.3999</v>
      </c>
      <c r="MK28" s="20">
        <v>15338017506</v>
      </c>
      <c r="ML28" s="20">
        <v>0</v>
      </c>
      <c r="MM28" s="20">
        <v>1754472000</v>
      </c>
      <c r="MN28" s="20">
        <v>32833089817</v>
      </c>
      <c r="MO28" s="20">
        <v>0</v>
      </c>
      <c r="MP28" s="20">
        <v>4231605836</v>
      </c>
      <c r="MQ28" s="20">
        <v>0</v>
      </c>
      <c r="MR28" s="20">
        <v>32223810285</v>
      </c>
      <c r="MS28" s="20">
        <v>1219712355</v>
      </c>
      <c r="MT28" s="20">
        <v>0</v>
      </c>
      <c r="MU28" s="20">
        <v>16237848583</v>
      </c>
      <c r="MV28" s="20">
        <v>21347330813</v>
      </c>
      <c r="MW28" s="20">
        <v>182606900</v>
      </c>
      <c r="MX28" s="20">
        <v>15216191751</v>
      </c>
      <c r="MY28" s="20">
        <v>0</v>
      </c>
      <c r="MZ28" s="20">
        <v>0</v>
      </c>
      <c r="NA28" s="20">
        <v>385128000</v>
      </c>
      <c r="NB28" s="20">
        <v>12454105250</v>
      </c>
      <c r="NC28" s="20">
        <v>0</v>
      </c>
      <c r="ND28" s="20">
        <v>0</v>
      </c>
      <c r="NE28" s="20">
        <v>0</v>
      </c>
      <c r="NF28" s="20">
        <v>0</v>
      </c>
      <c r="NG28" s="20">
        <v>7538003864</v>
      </c>
      <c r="NH28" s="20">
        <v>24224599250</v>
      </c>
      <c r="NI28" s="20">
        <v>203217977515.75</v>
      </c>
      <c r="NJ28" s="20">
        <v>0</v>
      </c>
      <c r="NK28" s="20">
        <v>0</v>
      </c>
      <c r="NL28" s="20">
        <v>0</v>
      </c>
      <c r="NM28" s="20">
        <v>50000000</v>
      </c>
      <c r="NN28" s="20">
        <v>0</v>
      </c>
      <c r="NO28" s="20">
        <v>0</v>
      </c>
      <c r="NP28" s="20">
        <v>83584235800</v>
      </c>
      <c r="NQ28" s="20">
        <v>0</v>
      </c>
      <c r="NR28" s="20">
        <v>15953041073</v>
      </c>
      <c r="NS28" s="20">
        <v>0</v>
      </c>
      <c r="NT28" s="20">
        <v>0</v>
      </c>
      <c r="NU28" s="20">
        <v>0</v>
      </c>
      <c r="NV28" s="20">
        <v>0</v>
      </c>
      <c r="NW28" s="20">
        <v>0</v>
      </c>
      <c r="NX28" s="20">
        <v>910123409935.69995</v>
      </c>
      <c r="NY28" s="20">
        <v>272387605144.5</v>
      </c>
      <c r="NZ28" s="20">
        <v>2420830000</v>
      </c>
      <c r="OA28" s="20">
        <v>8207839784.9899998</v>
      </c>
      <c r="OB28" s="20">
        <v>31767119143.5</v>
      </c>
      <c r="OC28" s="20">
        <v>45967898352.899994</v>
      </c>
      <c r="OD28" s="20">
        <v>19805557641.169998</v>
      </c>
      <c r="OE28" s="20">
        <v>1219295539.97</v>
      </c>
      <c r="OF28" s="20">
        <v>6689000000</v>
      </c>
      <c r="OG28" s="20">
        <v>29044000000</v>
      </c>
      <c r="OH28" s="20">
        <v>454803322649.59003</v>
      </c>
      <c r="OI28" s="20">
        <v>27845700381</v>
      </c>
      <c r="OJ28" s="20">
        <v>16544478367</v>
      </c>
      <c r="OK28" s="20">
        <v>792813643</v>
      </c>
      <c r="OL28" s="20">
        <v>4063943000</v>
      </c>
      <c r="OM28" s="20">
        <v>0</v>
      </c>
      <c r="ON28" s="20">
        <v>36372552652</v>
      </c>
      <c r="OO28" s="20">
        <v>0</v>
      </c>
      <c r="OP28" s="20">
        <v>0</v>
      </c>
      <c r="OQ28" s="20">
        <v>0</v>
      </c>
      <c r="OR28" s="20">
        <v>0</v>
      </c>
      <c r="OS28" s="20">
        <v>267099624615</v>
      </c>
      <c r="OT28" s="20">
        <v>656199400</v>
      </c>
      <c r="OU28" s="20">
        <v>0</v>
      </c>
      <c r="OV28" s="20">
        <v>0</v>
      </c>
      <c r="OW28" s="20">
        <v>0</v>
      </c>
      <c r="OX28" s="20">
        <v>516250000</v>
      </c>
      <c r="OY28" s="20">
        <v>267424573</v>
      </c>
      <c r="OZ28" s="20">
        <v>0</v>
      </c>
      <c r="PA28" s="20">
        <v>0</v>
      </c>
      <c r="PB28" s="20">
        <v>0</v>
      </c>
      <c r="PC28" s="20">
        <v>0</v>
      </c>
      <c r="PD28" s="20">
        <v>0</v>
      </c>
      <c r="PE28" s="20">
        <v>0</v>
      </c>
      <c r="PF28" s="20">
        <v>0</v>
      </c>
      <c r="PG28" s="20">
        <v>57820000</v>
      </c>
      <c r="PH28" s="20">
        <v>0</v>
      </c>
      <c r="PI28" s="20">
        <v>16400000000</v>
      </c>
      <c r="PJ28" s="20">
        <v>0</v>
      </c>
      <c r="PK28" s="20">
        <v>0</v>
      </c>
      <c r="PL28" s="20">
        <v>0</v>
      </c>
      <c r="PM28" s="20">
        <v>0</v>
      </c>
      <c r="PN28" s="20">
        <v>0</v>
      </c>
      <c r="PO28" s="20">
        <v>0</v>
      </c>
      <c r="PP28" s="20">
        <v>102848333804</v>
      </c>
      <c r="PQ28" s="20">
        <v>0</v>
      </c>
      <c r="PR28" s="20">
        <v>0</v>
      </c>
      <c r="PS28" s="20">
        <v>0</v>
      </c>
      <c r="PT28" s="20">
        <v>0</v>
      </c>
      <c r="PU28" s="20">
        <v>0</v>
      </c>
      <c r="PV28" s="20">
        <v>0</v>
      </c>
      <c r="PW28" s="20">
        <v>0</v>
      </c>
      <c r="PX28" s="20">
        <v>0</v>
      </c>
      <c r="PY28" s="20">
        <v>0</v>
      </c>
      <c r="PZ28" s="20">
        <v>0</v>
      </c>
      <c r="QA28" s="20">
        <v>0</v>
      </c>
      <c r="QB28" s="20">
        <v>280781136077</v>
      </c>
      <c r="QC28" s="20">
        <v>0</v>
      </c>
      <c r="QD28" s="20">
        <v>0</v>
      </c>
      <c r="QE28" s="20">
        <v>0</v>
      </c>
      <c r="QF28" s="20">
        <v>0</v>
      </c>
      <c r="QG28" s="20">
        <v>0</v>
      </c>
      <c r="QH28" s="20">
        <v>0</v>
      </c>
      <c r="QI28" s="20">
        <v>0</v>
      </c>
      <c r="QJ28" s="20">
        <v>0</v>
      </c>
      <c r="QK28" s="20">
        <v>0</v>
      </c>
      <c r="QL28" s="20">
        <v>1131200000</v>
      </c>
      <c r="QM28" s="20">
        <v>0</v>
      </c>
      <c r="QN28" s="20">
        <v>0</v>
      </c>
      <c r="QO28" s="20">
        <v>0</v>
      </c>
      <c r="QP28" s="20">
        <v>0</v>
      </c>
      <c r="QQ28" s="20">
        <v>0</v>
      </c>
      <c r="QR28" s="20">
        <v>0</v>
      </c>
      <c r="QS28" s="20">
        <v>0</v>
      </c>
      <c r="QT28" s="20">
        <v>0</v>
      </c>
      <c r="QU28" s="20">
        <v>0</v>
      </c>
      <c r="QV28" s="20">
        <v>0</v>
      </c>
      <c r="QW28" s="20">
        <v>0</v>
      </c>
      <c r="QX28" s="20">
        <v>0</v>
      </c>
      <c r="QY28" s="20">
        <v>0</v>
      </c>
      <c r="QZ28" s="20">
        <v>0</v>
      </c>
      <c r="RA28" s="20">
        <v>0</v>
      </c>
      <c r="RB28" s="20">
        <v>0</v>
      </c>
      <c r="RC28" s="20">
        <v>0</v>
      </c>
      <c r="RD28" s="20">
        <v>0</v>
      </c>
      <c r="RE28" s="20">
        <v>0</v>
      </c>
      <c r="RF28" s="20">
        <v>83272108294</v>
      </c>
      <c r="RG28" s="20">
        <v>0</v>
      </c>
      <c r="RH28" s="20">
        <v>0</v>
      </c>
      <c r="RI28" s="20">
        <v>0</v>
      </c>
      <c r="RJ28" s="20">
        <v>0</v>
      </c>
      <c r="RK28" s="20">
        <v>841332750</v>
      </c>
      <c r="RL28" s="20">
        <v>0</v>
      </c>
      <c r="RM28" s="20">
        <v>0</v>
      </c>
      <c r="RN28" s="20">
        <v>0</v>
      </c>
      <c r="RO28" s="20">
        <v>0</v>
      </c>
      <c r="RP28" s="20">
        <v>0</v>
      </c>
      <c r="RQ28" s="20">
        <v>1764024522670</v>
      </c>
      <c r="RR28" s="20">
        <v>27777332316</v>
      </c>
      <c r="RS28" s="20">
        <v>7021327364</v>
      </c>
      <c r="RT28" s="20">
        <v>0</v>
      </c>
      <c r="RU28" s="20">
        <v>0</v>
      </c>
      <c r="RV28" s="20">
        <v>0</v>
      </c>
      <c r="RW28" s="20">
        <v>0</v>
      </c>
      <c r="RX28" s="20">
        <v>0</v>
      </c>
      <c r="RY28" s="20">
        <v>0</v>
      </c>
      <c r="RZ28" s="20">
        <v>413656178547.41998</v>
      </c>
      <c r="SA28" s="20">
        <v>3799663037</v>
      </c>
      <c r="SB28" s="20">
        <v>21221350000</v>
      </c>
      <c r="SC28" s="20">
        <v>440741368</v>
      </c>
      <c r="SD28" s="20">
        <v>0</v>
      </c>
      <c r="SE28" s="20">
        <v>0</v>
      </c>
      <c r="SF28" s="20">
        <v>2210294745</v>
      </c>
      <c r="SG28" s="20">
        <v>44327983150.790001</v>
      </c>
      <c r="SH28" s="20">
        <v>112638501788</v>
      </c>
      <c r="SI28" s="20">
        <v>0</v>
      </c>
      <c r="SJ28" s="20">
        <v>1231290540</v>
      </c>
      <c r="SK28" s="20">
        <v>0</v>
      </c>
      <c r="SL28" s="20">
        <v>33774747811</v>
      </c>
      <c r="SM28" s="20">
        <v>25600000000</v>
      </c>
      <c r="SN28" s="20">
        <v>15987475000</v>
      </c>
      <c r="SO28" s="20">
        <v>252894343624.64001</v>
      </c>
      <c r="SP28" s="20">
        <v>0</v>
      </c>
      <c r="SQ28" s="20">
        <v>0</v>
      </c>
      <c r="SR28" s="20">
        <v>0</v>
      </c>
      <c r="SS28" s="20">
        <v>0</v>
      </c>
      <c r="ST28" s="20">
        <v>0</v>
      </c>
      <c r="SU28" s="20">
        <v>0</v>
      </c>
      <c r="SV28" s="20">
        <v>0</v>
      </c>
      <c r="SW28" s="20">
        <v>713746669550</v>
      </c>
      <c r="SX28" s="20">
        <v>0</v>
      </c>
      <c r="SY28" s="20">
        <v>0</v>
      </c>
      <c r="SZ28" s="20">
        <v>0</v>
      </c>
      <c r="TA28" s="20">
        <v>0</v>
      </c>
      <c r="TB28" s="20">
        <v>0</v>
      </c>
      <c r="TC28" s="20">
        <v>0</v>
      </c>
      <c r="TD28" s="20">
        <v>0</v>
      </c>
      <c r="TE28" s="20">
        <v>0</v>
      </c>
      <c r="TF28" s="20">
        <v>6450000000</v>
      </c>
      <c r="TG28" s="20">
        <v>0</v>
      </c>
      <c r="TH28" s="20">
        <v>0</v>
      </c>
      <c r="TI28" s="20">
        <v>0</v>
      </c>
      <c r="TJ28" s="20">
        <v>0</v>
      </c>
      <c r="TK28" s="20">
        <v>69999999998</v>
      </c>
      <c r="TL28" s="20">
        <v>995156136.39999998</v>
      </c>
      <c r="TM28" s="20">
        <v>0</v>
      </c>
      <c r="TN28" s="20">
        <v>253491800</v>
      </c>
      <c r="TO28" s="20">
        <v>0</v>
      </c>
      <c r="TP28" s="20">
        <v>6439999998</v>
      </c>
      <c r="TQ28" s="20">
        <v>0</v>
      </c>
      <c r="TR28" s="20">
        <v>0</v>
      </c>
      <c r="TS28" s="20">
        <v>44550450998</v>
      </c>
      <c r="TT28" s="20">
        <v>141636400000</v>
      </c>
      <c r="TU28" s="20">
        <v>0</v>
      </c>
      <c r="TV28" s="20">
        <v>0</v>
      </c>
      <c r="TW28" s="20">
        <v>0</v>
      </c>
    </row>
    <row r="29" spans="1:543" ht="15" x14ac:dyDescent="0.25">
      <c r="A29" s="23">
        <v>5</v>
      </c>
      <c r="B29" s="23">
        <v>1</v>
      </c>
      <c r="C29" s="23">
        <v>7</v>
      </c>
      <c r="D29" s="24" t="s">
        <v>568</v>
      </c>
      <c r="E29" s="25">
        <v>0</v>
      </c>
      <c r="F29" s="25">
        <v>3631194507</v>
      </c>
      <c r="G29" s="25">
        <v>42385623986</v>
      </c>
      <c r="H29" s="25">
        <v>13240224336</v>
      </c>
      <c r="I29" s="25">
        <v>4227037192</v>
      </c>
      <c r="J29" s="25">
        <v>33302197807</v>
      </c>
      <c r="K29" s="25">
        <v>21289365258</v>
      </c>
      <c r="L29" s="25">
        <v>597130959</v>
      </c>
      <c r="M29" s="25">
        <v>55962815760</v>
      </c>
      <c r="N29" s="25">
        <v>0</v>
      </c>
      <c r="O29" s="25">
        <v>30988719183</v>
      </c>
      <c r="P29" s="25">
        <v>4141851568</v>
      </c>
      <c r="Q29" s="25">
        <v>522340000</v>
      </c>
      <c r="R29" s="25">
        <v>11814861308</v>
      </c>
      <c r="S29" s="25">
        <v>11062828000</v>
      </c>
      <c r="T29" s="25">
        <v>28291266315</v>
      </c>
      <c r="U29" s="25">
        <v>21657128301</v>
      </c>
      <c r="V29" s="25">
        <v>0</v>
      </c>
      <c r="W29" s="25">
        <v>7547319754</v>
      </c>
      <c r="X29" s="25">
        <v>5550000000</v>
      </c>
      <c r="Y29" s="25">
        <v>5420689696</v>
      </c>
      <c r="Z29" s="25">
        <v>13151462169</v>
      </c>
      <c r="AA29" s="25">
        <v>0</v>
      </c>
      <c r="AB29" s="25">
        <v>0</v>
      </c>
      <c r="AC29" s="25">
        <v>1053174611548</v>
      </c>
      <c r="AD29" s="25">
        <v>61723021635</v>
      </c>
      <c r="AE29" s="25">
        <v>20587309000</v>
      </c>
      <c r="AF29" s="25">
        <v>36896444823</v>
      </c>
      <c r="AG29" s="25">
        <v>11489581832</v>
      </c>
      <c r="AH29" s="25">
        <v>10947324726</v>
      </c>
      <c r="AI29" s="25">
        <v>41761291297</v>
      </c>
      <c r="AJ29" s="25">
        <v>16733229413</v>
      </c>
      <c r="AK29" s="25">
        <v>6827278000</v>
      </c>
      <c r="AL29" s="25">
        <v>19754097075</v>
      </c>
      <c r="AM29" s="25">
        <v>32994910000</v>
      </c>
      <c r="AN29" s="25">
        <v>7549059300</v>
      </c>
      <c r="AO29" s="25">
        <v>22104516706</v>
      </c>
      <c r="AP29" s="25">
        <v>17551705263</v>
      </c>
      <c r="AQ29" s="25">
        <v>0</v>
      </c>
      <c r="AR29" s="25">
        <v>1166137982</v>
      </c>
      <c r="AS29" s="25">
        <v>672133202.36000001</v>
      </c>
      <c r="AT29" s="25">
        <v>333316598</v>
      </c>
      <c r="AU29" s="25">
        <v>447980750</v>
      </c>
      <c r="AV29" s="25">
        <v>654503502</v>
      </c>
      <c r="AW29" s="28">
        <v>910000000</v>
      </c>
      <c r="AX29" s="25">
        <v>9187843692</v>
      </c>
      <c r="AY29" s="25">
        <v>0</v>
      </c>
      <c r="AZ29" s="25">
        <v>10343699537</v>
      </c>
      <c r="BA29" s="25">
        <v>32229334316</v>
      </c>
      <c r="BB29" s="25">
        <v>19749949260</v>
      </c>
      <c r="BC29" s="25">
        <v>24886359364</v>
      </c>
      <c r="BD29" s="25">
        <v>14823440735</v>
      </c>
      <c r="BE29" s="25">
        <v>20894261628</v>
      </c>
      <c r="BF29" s="25">
        <v>14266773077</v>
      </c>
      <c r="BG29" s="25">
        <v>20345275610</v>
      </c>
      <c r="BH29" s="28">
        <v>14141146946.68</v>
      </c>
      <c r="BI29" s="25">
        <v>7257402318</v>
      </c>
      <c r="BJ29" s="25">
        <v>0</v>
      </c>
      <c r="BK29" s="25">
        <v>94969448844</v>
      </c>
      <c r="BL29" s="25">
        <v>20462109294</v>
      </c>
      <c r="BM29" s="25">
        <v>31034544920.650002</v>
      </c>
      <c r="BN29" s="25">
        <v>31630384411</v>
      </c>
      <c r="BO29" s="25">
        <v>26953528232</v>
      </c>
      <c r="BP29" s="25">
        <v>647842660</v>
      </c>
      <c r="BQ29" s="25">
        <v>703693480</v>
      </c>
      <c r="BR29" s="25">
        <v>0</v>
      </c>
      <c r="BS29" s="25">
        <v>18402741685.040001</v>
      </c>
      <c r="BT29" s="25">
        <v>0</v>
      </c>
      <c r="BU29" s="25">
        <v>443827273</v>
      </c>
      <c r="BV29" s="25">
        <v>492753712</v>
      </c>
      <c r="BW29" s="25">
        <v>756069172</v>
      </c>
      <c r="BX29" s="25">
        <v>2268501356</v>
      </c>
      <c r="BY29" s="25">
        <v>4237492866</v>
      </c>
      <c r="BZ29" s="25">
        <v>340387713</v>
      </c>
      <c r="CA29" s="25">
        <v>8091700523</v>
      </c>
      <c r="CB29" s="25">
        <v>738336832</v>
      </c>
      <c r="CC29" s="25">
        <v>499999996</v>
      </c>
      <c r="CD29" s="25">
        <v>651832944</v>
      </c>
      <c r="CE29" s="25">
        <v>114713156243</v>
      </c>
      <c r="CF29" s="25">
        <v>389726417279</v>
      </c>
      <c r="CG29" s="25">
        <v>106237011667</v>
      </c>
      <c r="CH29" s="25">
        <v>68426010000</v>
      </c>
      <c r="CI29" s="25">
        <v>97263868041.889999</v>
      </c>
      <c r="CJ29" s="25">
        <v>421071510</v>
      </c>
      <c r="CK29" s="25">
        <v>112418398382</v>
      </c>
      <c r="CL29" s="25">
        <v>32967733000</v>
      </c>
      <c r="CM29" s="25">
        <v>58755019258</v>
      </c>
      <c r="CN29" s="25">
        <v>121503155197</v>
      </c>
      <c r="CO29" s="25">
        <v>1443022880</v>
      </c>
      <c r="CP29" s="25">
        <v>849425904</v>
      </c>
      <c r="CQ29" s="25">
        <v>102716259539</v>
      </c>
      <c r="CR29" s="25">
        <v>1119972040</v>
      </c>
      <c r="CS29" s="25">
        <v>727384530</v>
      </c>
      <c r="CT29" s="25">
        <v>607129330</v>
      </c>
      <c r="CU29" s="25">
        <v>532133574.86000001</v>
      </c>
      <c r="CV29" s="25">
        <v>614289120.05999994</v>
      </c>
      <c r="CW29" s="25">
        <v>41060000000</v>
      </c>
      <c r="CX29" s="25">
        <v>629718635</v>
      </c>
      <c r="CY29" s="25">
        <v>62032908093</v>
      </c>
      <c r="CZ29" s="25">
        <v>670047067</v>
      </c>
      <c r="DA29" s="25">
        <v>24148182822.509998</v>
      </c>
      <c r="DB29" s="25">
        <v>971706526</v>
      </c>
      <c r="DC29" s="25">
        <v>8960829328</v>
      </c>
      <c r="DD29" s="25">
        <v>1413549040429</v>
      </c>
      <c r="DE29" s="25">
        <v>33487173746</v>
      </c>
      <c r="DF29" s="25">
        <v>339547903271</v>
      </c>
      <c r="DG29" s="25">
        <v>31909471260</v>
      </c>
      <c r="DH29" s="25">
        <v>77433767883</v>
      </c>
      <c r="DI29" s="25">
        <v>45719939021</v>
      </c>
      <c r="DJ29" s="25">
        <v>21448194709</v>
      </c>
      <c r="DK29" s="25">
        <v>861272617</v>
      </c>
      <c r="DL29" s="25">
        <v>2118925184</v>
      </c>
      <c r="DM29" s="28">
        <v>3780396074</v>
      </c>
      <c r="DN29" s="25">
        <v>497251250</v>
      </c>
      <c r="DO29" s="25">
        <v>58675160885</v>
      </c>
      <c r="DP29" s="25">
        <v>32707400000</v>
      </c>
      <c r="DQ29" s="25">
        <v>75803069696</v>
      </c>
      <c r="DR29" s="25">
        <v>27211989081</v>
      </c>
      <c r="DS29" s="25">
        <v>0</v>
      </c>
      <c r="DT29" s="25">
        <v>21935380471.799999</v>
      </c>
      <c r="DU29" s="25">
        <v>12283580000</v>
      </c>
      <c r="DV29" s="25">
        <v>0</v>
      </c>
      <c r="DW29" s="25">
        <v>3389998400</v>
      </c>
      <c r="DX29" s="25">
        <v>14502019750</v>
      </c>
      <c r="DY29" s="25">
        <v>25271609053</v>
      </c>
      <c r="DZ29" s="25">
        <v>731342125</v>
      </c>
      <c r="EA29" s="25">
        <v>24770490606</v>
      </c>
      <c r="EB29" s="25">
        <v>1520127275</v>
      </c>
      <c r="EC29" s="25">
        <v>21032228750</v>
      </c>
      <c r="ED29" s="25">
        <v>17866300150</v>
      </c>
      <c r="EE29" s="25">
        <v>21938224495</v>
      </c>
      <c r="EF29" s="25">
        <v>15640593246</v>
      </c>
      <c r="EG29" s="25">
        <v>20173866284</v>
      </c>
      <c r="EH29" s="25">
        <v>20903070716</v>
      </c>
      <c r="EI29" s="25">
        <v>26324701000</v>
      </c>
      <c r="EJ29" s="25">
        <v>39271080864</v>
      </c>
      <c r="EK29" s="25">
        <v>6992488000</v>
      </c>
      <c r="EL29" s="25">
        <v>120897646900</v>
      </c>
      <c r="EM29" s="25">
        <v>22094134674</v>
      </c>
      <c r="EN29" s="25">
        <v>37463360767</v>
      </c>
      <c r="EO29" s="25">
        <v>25743945140</v>
      </c>
      <c r="EP29" s="25">
        <v>732724000</v>
      </c>
      <c r="EQ29" s="25">
        <v>1117413324</v>
      </c>
      <c r="ER29" s="25">
        <v>26260517100</v>
      </c>
      <c r="ES29" s="25">
        <v>8569199087</v>
      </c>
      <c r="ET29" s="25">
        <v>17657088621.970001</v>
      </c>
      <c r="EU29" s="25">
        <v>15600249790</v>
      </c>
      <c r="EV29" s="25">
        <v>13307637500</v>
      </c>
      <c r="EW29" s="25">
        <v>14005706784</v>
      </c>
      <c r="EX29" s="25">
        <v>3738146028076</v>
      </c>
      <c r="EY29" s="25">
        <v>143374965000</v>
      </c>
      <c r="EZ29" s="25">
        <v>58646820600</v>
      </c>
      <c r="FA29" s="25">
        <v>234081035020</v>
      </c>
      <c r="FB29" s="25">
        <v>109629014450</v>
      </c>
      <c r="FC29" s="25">
        <v>116318641707</v>
      </c>
      <c r="FD29" s="25">
        <v>0</v>
      </c>
      <c r="FE29" s="25">
        <v>70419037223</v>
      </c>
      <c r="FF29" s="25">
        <v>78578326500</v>
      </c>
      <c r="FG29" s="25">
        <v>91424704000</v>
      </c>
      <c r="FH29" s="25">
        <v>0</v>
      </c>
      <c r="FI29" s="25">
        <v>41615151681</v>
      </c>
      <c r="FJ29" s="25">
        <v>2331957450</v>
      </c>
      <c r="FK29" s="25">
        <v>76763793400</v>
      </c>
      <c r="FL29" s="25">
        <v>93605383529</v>
      </c>
      <c r="FM29" s="25">
        <v>0</v>
      </c>
      <c r="FN29" s="25">
        <v>87295702222</v>
      </c>
      <c r="FO29" s="25">
        <v>835418959</v>
      </c>
      <c r="FP29" s="25">
        <v>0</v>
      </c>
      <c r="FQ29" s="25">
        <v>0</v>
      </c>
      <c r="FR29" s="25">
        <v>360914508</v>
      </c>
      <c r="FS29" s="25">
        <v>870815835</v>
      </c>
      <c r="FT29" s="25">
        <v>598607185</v>
      </c>
      <c r="FU29" s="25">
        <v>896792874</v>
      </c>
      <c r="FV29" s="25">
        <v>733672675</v>
      </c>
      <c r="FW29" s="25">
        <v>20131839872</v>
      </c>
      <c r="FX29" s="25">
        <v>118266338400</v>
      </c>
      <c r="FY29" s="25">
        <v>38924419000</v>
      </c>
      <c r="FZ29" s="25">
        <v>2661510573135</v>
      </c>
      <c r="GA29" s="25">
        <v>36681772063</v>
      </c>
      <c r="GB29" s="25">
        <v>0</v>
      </c>
      <c r="GC29" s="25">
        <v>44613378021</v>
      </c>
      <c r="GD29" s="25">
        <v>60590694928</v>
      </c>
      <c r="GE29" s="25">
        <v>80574031150</v>
      </c>
      <c r="GF29" s="25">
        <v>70421623394</v>
      </c>
      <c r="GG29" s="25">
        <v>109541695370</v>
      </c>
      <c r="GH29" s="25">
        <v>58014720669</v>
      </c>
      <c r="GI29" s="25">
        <v>79026601435</v>
      </c>
      <c r="GJ29" s="25">
        <v>45254129609</v>
      </c>
      <c r="GK29" s="25">
        <v>63419705921</v>
      </c>
      <c r="GL29" s="25">
        <v>76771160799</v>
      </c>
      <c r="GM29" s="25">
        <v>47669668699</v>
      </c>
      <c r="GN29" s="25">
        <v>184455220000</v>
      </c>
      <c r="GO29" s="25">
        <v>43212266814</v>
      </c>
      <c r="GP29" s="25">
        <v>89388221060</v>
      </c>
      <c r="GQ29" s="25">
        <v>95667065000</v>
      </c>
      <c r="GR29" s="25">
        <v>43374047242</v>
      </c>
      <c r="GS29" s="25">
        <v>83239932387</v>
      </c>
      <c r="GT29" s="25">
        <v>51816649200</v>
      </c>
      <c r="GU29" s="25">
        <v>75067776740</v>
      </c>
      <c r="GV29" s="25">
        <v>35163035000</v>
      </c>
      <c r="GW29" s="25">
        <v>0</v>
      </c>
      <c r="GX29" s="25">
        <v>67476891126</v>
      </c>
      <c r="GY29" s="25">
        <v>60606116000</v>
      </c>
      <c r="GZ29" s="25">
        <v>70643587819</v>
      </c>
      <c r="HA29" s="25">
        <v>40646938200</v>
      </c>
      <c r="HB29" s="25">
        <v>68412274050</v>
      </c>
      <c r="HC29" s="25">
        <v>51418016600</v>
      </c>
      <c r="HD29" s="25">
        <v>500050400</v>
      </c>
      <c r="HE29" s="25">
        <v>630002000</v>
      </c>
      <c r="HF29" s="25">
        <v>527175300</v>
      </c>
      <c r="HG29" s="25">
        <v>870104900</v>
      </c>
      <c r="HH29" s="25">
        <v>0</v>
      </c>
      <c r="HI29" s="25">
        <v>582234000</v>
      </c>
      <c r="HJ29" s="25">
        <v>121560574535</v>
      </c>
      <c r="HK29" s="25">
        <v>50215239431</v>
      </c>
      <c r="HL29" s="25">
        <v>52289556643</v>
      </c>
      <c r="HM29" s="25">
        <v>36978480853</v>
      </c>
      <c r="HN29" s="25">
        <v>35224009481.25</v>
      </c>
      <c r="HO29" s="25">
        <v>2490776524</v>
      </c>
      <c r="HP29" s="25">
        <v>2362512570627</v>
      </c>
      <c r="HQ29" s="25">
        <v>29835015579.27</v>
      </c>
      <c r="HR29" s="25">
        <v>70409219909</v>
      </c>
      <c r="HS29" s="25">
        <v>835910000</v>
      </c>
      <c r="HT29" s="25">
        <v>157138170037.28</v>
      </c>
      <c r="HU29" s="25">
        <v>0</v>
      </c>
      <c r="HV29" s="25">
        <v>192277210950</v>
      </c>
      <c r="HW29" s="25">
        <v>104108151684</v>
      </c>
      <c r="HX29" s="25">
        <v>999999964</v>
      </c>
      <c r="HY29" s="25">
        <v>87292249482</v>
      </c>
      <c r="HZ29" s="25">
        <v>142748065626.54001</v>
      </c>
      <c r="IA29" s="25">
        <v>63574254746.870003</v>
      </c>
      <c r="IB29" s="25">
        <v>60661827961.5</v>
      </c>
      <c r="IC29" s="25">
        <v>5322981833</v>
      </c>
      <c r="ID29" s="25">
        <v>99808213588</v>
      </c>
      <c r="IE29" s="25">
        <v>98630895857</v>
      </c>
      <c r="IF29" s="25">
        <v>97240080500</v>
      </c>
      <c r="IG29" s="25">
        <v>66490368907.839996</v>
      </c>
      <c r="IH29" s="25">
        <v>100542199110</v>
      </c>
      <c r="II29" s="25">
        <v>38337803900</v>
      </c>
      <c r="IJ29" s="25">
        <v>62234730216</v>
      </c>
      <c r="IK29" s="25">
        <v>90834880100</v>
      </c>
      <c r="IL29" s="25">
        <v>80888322041</v>
      </c>
      <c r="IM29" s="25">
        <v>738503721</v>
      </c>
      <c r="IN29" s="25">
        <v>842689718</v>
      </c>
      <c r="IO29" s="25">
        <v>37043573336</v>
      </c>
      <c r="IP29" s="25">
        <v>83979354960</v>
      </c>
      <c r="IQ29" s="25">
        <v>56480059782</v>
      </c>
      <c r="IR29" s="25">
        <v>471924963.33999997</v>
      </c>
      <c r="IS29" s="25">
        <v>941953100</v>
      </c>
      <c r="IT29" s="25">
        <v>386238752</v>
      </c>
      <c r="IU29" s="25">
        <v>557947900</v>
      </c>
      <c r="IV29" s="25">
        <v>539217568</v>
      </c>
      <c r="IW29" s="25">
        <v>647332837.91999996</v>
      </c>
      <c r="IX29" s="25">
        <v>452105072</v>
      </c>
      <c r="IY29" s="25">
        <v>1872712380</v>
      </c>
      <c r="IZ29" s="25">
        <v>643396802</v>
      </c>
      <c r="JA29" s="25">
        <v>787920000</v>
      </c>
      <c r="JB29" s="25">
        <v>20372416000</v>
      </c>
      <c r="JC29" s="25">
        <v>414606863139</v>
      </c>
      <c r="JD29" s="25">
        <v>431907552</v>
      </c>
      <c r="JE29" s="25">
        <v>4110960000</v>
      </c>
      <c r="JF29" s="25">
        <v>77284653900</v>
      </c>
      <c r="JG29" s="25">
        <v>73454173839</v>
      </c>
      <c r="JH29" s="25">
        <v>816783381</v>
      </c>
      <c r="JI29" s="25">
        <v>30482461786.099998</v>
      </c>
      <c r="JJ29" s="25">
        <v>37806289257.720001</v>
      </c>
      <c r="JK29" s="25">
        <v>626279716</v>
      </c>
      <c r="JL29" s="25">
        <v>1028013750</v>
      </c>
      <c r="JM29" s="25">
        <v>0</v>
      </c>
      <c r="JN29" s="25">
        <v>30426221357</v>
      </c>
      <c r="JO29" s="25">
        <v>18072346700</v>
      </c>
      <c r="JP29" s="25">
        <v>17948851016</v>
      </c>
      <c r="JQ29" s="25">
        <v>24688805000</v>
      </c>
      <c r="JR29" s="25">
        <v>154846272375</v>
      </c>
      <c r="JS29" s="25">
        <v>26956590211</v>
      </c>
      <c r="JT29" s="25">
        <v>28766535416</v>
      </c>
      <c r="JU29" s="25">
        <v>37974173080</v>
      </c>
      <c r="JV29" s="25">
        <v>32890044300</v>
      </c>
      <c r="JW29" s="25">
        <v>42065817030</v>
      </c>
      <c r="JX29" s="25">
        <v>1495963151.8</v>
      </c>
      <c r="JY29" s="25">
        <v>31586289081</v>
      </c>
      <c r="JZ29" s="25">
        <v>40324473125</v>
      </c>
      <c r="KA29" s="25">
        <v>8150406522.9399996</v>
      </c>
      <c r="KB29" s="25">
        <v>26729672636.25</v>
      </c>
      <c r="KC29" s="25">
        <v>4900123614.1899996</v>
      </c>
      <c r="KD29" s="25">
        <v>22140952676</v>
      </c>
      <c r="KE29" s="25">
        <v>34121336382</v>
      </c>
      <c r="KF29" s="25">
        <v>34138998012.990002</v>
      </c>
      <c r="KG29" s="25">
        <v>38419518917</v>
      </c>
      <c r="KH29" s="25">
        <v>35651573000</v>
      </c>
      <c r="KI29" s="25">
        <v>26500838908</v>
      </c>
      <c r="KJ29" s="25">
        <v>564765165</v>
      </c>
      <c r="KK29" s="25">
        <v>19574568374</v>
      </c>
      <c r="KL29" s="25">
        <v>25795193218</v>
      </c>
      <c r="KM29" s="25">
        <v>55824252920.660004</v>
      </c>
      <c r="KN29" s="25">
        <v>27355227656</v>
      </c>
      <c r="KO29" s="25">
        <v>29075430000</v>
      </c>
      <c r="KP29" s="25">
        <v>29860330769</v>
      </c>
      <c r="KQ29" s="25">
        <v>647788481</v>
      </c>
      <c r="KR29" s="25">
        <v>9150366659</v>
      </c>
      <c r="KS29" s="25">
        <v>19739755208</v>
      </c>
      <c r="KT29" s="25">
        <v>63986289319</v>
      </c>
      <c r="KU29" s="25">
        <v>2005786032312</v>
      </c>
      <c r="KV29" s="25">
        <v>77420713873</v>
      </c>
      <c r="KW29" s="25">
        <v>474892250671</v>
      </c>
      <c r="KX29" s="25">
        <v>50919152693</v>
      </c>
      <c r="KY29" s="25">
        <v>154166756105.60001</v>
      </c>
      <c r="KZ29" s="25">
        <v>192486750560.10999</v>
      </c>
      <c r="LA29" s="25">
        <v>751529845</v>
      </c>
      <c r="LB29" s="25">
        <v>346953166</v>
      </c>
      <c r="LC29" s="25">
        <v>839102037</v>
      </c>
      <c r="LD29" s="25">
        <v>55481203602</v>
      </c>
      <c r="LE29" s="25">
        <v>19389300000</v>
      </c>
      <c r="LF29" s="25">
        <v>69957385674</v>
      </c>
      <c r="LG29" s="25">
        <v>27337056597</v>
      </c>
      <c r="LH29" s="25">
        <v>25273352495</v>
      </c>
      <c r="LI29" s="25">
        <v>24765050750</v>
      </c>
      <c r="LJ29" s="25">
        <v>580688127</v>
      </c>
      <c r="LK29" s="25">
        <v>763823568</v>
      </c>
      <c r="LL29" s="25">
        <v>14789172007</v>
      </c>
      <c r="LM29" s="25">
        <v>28500693240</v>
      </c>
      <c r="LN29" s="25">
        <v>466922265</v>
      </c>
      <c r="LO29" s="25">
        <v>29406331062</v>
      </c>
      <c r="LP29" s="25">
        <v>2329446693</v>
      </c>
      <c r="LQ29" s="25">
        <v>20270273710</v>
      </c>
      <c r="LR29" s="25">
        <v>21942484393</v>
      </c>
      <c r="LS29" s="25">
        <v>21650272989</v>
      </c>
      <c r="LT29" s="25">
        <v>19512762788</v>
      </c>
      <c r="LU29" s="25">
        <v>15514668213</v>
      </c>
      <c r="LV29" s="25">
        <v>117267144341</v>
      </c>
      <c r="LW29" s="25">
        <v>36710626148</v>
      </c>
      <c r="LX29" s="25">
        <v>13375734612</v>
      </c>
      <c r="LY29" s="25">
        <v>21574807100.91</v>
      </c>
      <c r="LZ29" s="25">
        <v>16808106362</v>
      </c>
      <c r="MA29" s="25">
        <v>24193297124</v>
      </c>
      <c r="MB29" s="25">
        <v>14342329091</v>
      </c>
      <c r="MC29" s="25">
        <v>29594496210</v>
      </c>
      <c r="MD29" s="25">
        <v>324615000</v>
      </c>
      <c r="ME29" s="25">
        <v>28320257500</v>
      </c>
      <c r="MF29" s="25">
        <v>22684101959</v>
      </c>
      <c r="MG29" s="25">
        <v>23494776062</v>
      </c>
      <c r="MH29" s="25">
        <v>4892622000</v>
      </c>
      <c r="MI29" s="25">
        <v>14528600000</v>
      </c>
      <c r="MJ29" s="25">
        <v>525489443114</v>
      </c>
      <c r="MK29" s="25">
        <v>0</v>
      </c>
      <c r="ML29" s="25">
        <v>30175509000</v>
      </c>
      <c r="MM29" s="25">
        <v>65492145017.839996</v>
      </c>
      <c r="MN29" s="25">
        <v>0</v>
      </c>
      <c r="MO29" s="25">
        <v>16194980247</v>
      </c>
      <c r="MP29" s="25">
        <v>0</v>
      </c>
      <c r="MQ29" s="25">
        <v>14237188000</v>
      </c>
      <c r="MR29" s="25">
        <v>250000000</v>
      </c>
      <c r="MS29" s="25">
        <v>31360254780</v>
      </c>
      <c r="MT29" s="25">
        <v>19996624776</v>
      </c>
      <c r="MU29" s="25">
        <v>0</v>
      </c>
      <c r="MV29" s="25">
        <v>0</v>
      </c>
      <c r="MW29" s="25">
        <v>41445687602</v>
      </c>
      <c r="MX29" s="25">
        <v>0</v>
      </c>
      <c r="MY29" s="25">
        <v>10435822993</v>
      </c>
      <c r="MZ29" s="25">
        <v>15853446401</v>
      </c>
      <c r="NA29" s="25">
        <v>9243200000</v>
      </c>
      <c r="NB29" s="25">
        <v>0</v>
      </c>
      <c r="NC29" s="25">
        <v>29515320238</v>
      </c>
      <c r="ND29" s="25">
        <v>0</v>
      </c>
      <c r="NE29" s="25">
        <v>813490000</v>
      </c>
      <c r="NF29" s="25">
        <v>0</v>
      </c>
      <c r="NG29" s="25">
        <v>64475305264.830002</v>
      </c>
      <c r="NH29" s="25">
        <v>0</v>
      </c>
      <c r="NI29" s="25">
        <v>104700708916</v>
      </c>
      <c r="NJ29" s="25">
        <v>24265406344</v>
      </c>
      <c r="NK29" s="25">
        <v>26012106808</v>
      </c>
      <c r="NL29" s="25">
        <v>29930975000</v>
      </c>
      <c r="NM29" s="25">
        <v>19739967000</v>
      </c>
      <c r="NN29" s="25">
        <v>0</v>
      </c>
      <c r="NO29" s="25">
        <v>254622237</v>
      </c>
      <c r="NP29" s="25">
        <v>430053143</v>
      </c>
      <c r="NQ29" s="25">
        <v>0</v>
      </c>
      <c r="NR29" s="25">
        <v>1401882893</v>
      </c>
      <c r="NS29" s="25">
        <v>37749057761</v>
      </c>
      <c r="NT29" s="25">
        <v>4055087000</v>
      </c>
      <c r="NU29" s="25">
        <v>10935676892</v>
      </c>
      <c r="NV29" s="25">
        <v>14039500000</v>
      </c>
      <c r="NW29" s="25">
        <v>7818750000</v>
      </c>
      <c r="NX29" s="25">
        <v>497128612920.25</v>
      </c>
      <c r="NY29" s="25">
        <v>268781366026.16</v>
      </c>
      <c r="NZ29" s="25">
        <v>71375084865</v>
      </c>
      <c r="OA29" s="25">
        <v>83733566208.070007</v>
      </c>
      <c r="OB29" s="25">
        <v>60969556341.5</v>
      </c>
      <c r="OC29" s="25">
        <v>0</v>
      </c>
      <c r="OD29" s="25">
        <v>56477716428.589996</v>
      </c>
      <c r="OE29" s="25">
        <v>27007417400.77</v>
      </c>
      <c r="OF29" s="25">
        <v>80174694099.889999</v>
      </c>
      <c r="OG29" s="25">
        <v>71371171830.710007</v>
      </c>
      <c r="OH29" s="25">
        <v>38517985669.93</v>
      </c>
      <c r="OI29" s="25">
        <v>0</v>
      </c>
      <c r="OJ29" s="25">
        <v>418205865</v>
      </c>
      <c r="OK29" s="25">
        <v>52259089563.760002</v>
      </c>
      <c r="OL29" s="25">
        <v>40484497776.099998</v>
      </c>
      <c r="OM29" s="25">
        <v>77907789431</v>
      </c>
      <c r="ON29" s="25">
        <v>2058861684</v>
      </c>
      <c r="OO29" s="25">
        <v>0</v>
      </c>
      <c r="OP29" s="25">
        <v>5487460122</v>
      </c>
      <c r="OQ29" s="25">
        <v>17256545531</v>
      </c>
      <c r="OR29" s="25">
        <v>17105979830</v>
      </c>
      <c r="OS29" s="25">
        <v>29252565000</v>
      </c>
      <c r="OT29" s="25">
        <v>17214147211</v>
      </c>
      <c r="OU29" s="25">
        <v>3334616913</v>
      </c>
      <c r="OV29" s="25">
        <v>55445146042</v>
      </c>
      <c r="OW29" s="25">
        <v>0</v>
      </c>
      <c r="OX29" s="25">
        <v>18471220000</v>
      </c>
      <c r="OY29" s="25">
        <v>25501407027</v>
      </c>
      <c r="OZ29" s="25">
        <v>15867017160</v>
      </c>
      <c r="PA29" s="25">
        <v>47156790910</v>
      </c>
      <c r="PB29" s="25">
        <v>0</v>
      </c>
      <c r="PC29" s="25">
        <v>8696680434</v>
      </c>
      <c r="PD29" s="25">
        <v>44042051254</v>
      </c>
      <c r="PE29" s="25">
        <v>41206648928</v>
      </c>
      <c r="PF29" s="25">
        <v>54582843156</v>
      </c>
      <c r="PG29" s="25">
        <v>5321750000</v>
      </c>
      <c r="PH29" s="25">
        <v>30793047700</v>
      </c>
      <c r="PI29" s="25">
        <v>0</v>
      </c>
      <c r="PJ29" s="25">
        <v>50180832500</v>
      </c>
      <c r="PK29" s="25">
        <v>17887896800</v>
      </c>
      <c r="PL29" s="25">
        <v>30902827200</v>
      </c>
      <c r="PM29" s="25">
        <v>23685195452</v>
      </c>
      <c r="PN29" s="25">
        <v>21763615140</v>
      </c>
      <c r="PO29" s="25">
        <v>5492780000</v>
      </c>
      <c r="PP29" s="25">
        <v>24269265178.380001</v>
      </c>
      <c r="PQ29" s="25">
        <v>7460000000</v>
      </c>
      <c r="PR29" s="25">
        <v>8958104155.5599995</v>
      </c>
      <c r="PS29" s="25">
        <v>13353645718</v>
      </c>
      <c r="PT29" s="25">
        <v>12902924070</v>
      </c>
      <c r="PU29" s="25">
        <v>2332315250</v>
      </c>
      <c r="PV29" s="25">
        <v>5523183443</v>
      </c>
      <c r="PW29" s="25">
        <v>13266113600</v>
      </c>
      <c r="PX29" s="25">
        <v>21701900000</v>
      </c>
      <c r="PY29" s="25">
        <v>2588116167</v>
      </c>
      <c r="PZ29" s="25">
        <v>19387776400</v>
      </c>
      <c r="QA29" s="25">
        <v>12127250000</v>
      </c>
      <c r="QB29" s="25">
        <v>4562248918738</v>
      </c>
      <c r="QC29" s="25">
        <v>25688700000</v>
      </c>
      <c r="QD29" s="25">
        <v>95813702103</v>
      </c>
      <c r="QE29" s="25">
        <v>42620000000</v>
      </c>
      <c r="QF29" s="25">
        <v>99808574719</v>
      </c>
      <c r="QG29" s="25">
        <v>12336925000</v>
      </c>
      <c r="QH29" s="25">
        <v>3856874633</v>
      </c>
      <c r="QI29" s="25">
        <v>2720000000</v>
      </c>
      <c r="QJ29" s="25">
        <v>0</v>
      </c>
      <c r="QK29" s="25">
        <v>28963579000</v>
      </c>
      <c r="QL29" s="25">
        <v>0</v>
      </c>
      <c r="QM29" s="25">
        <v>0</v>
      </c>
      <c r="QN29" s="25">
        <v>46700000000</v>
      </c>
      <c r="QO29" s="25">
        <v>64470160000</v>
      </c>
      <c r="QP29" s="25">
        <v>0</v>
      </c>
      <c r="QQ29" s="25">
        <v>0</v>
      </c>
      <c r="QR29" s="25">
        <v>62833098000</v>
      </c>
      <c r="QS29" s="25">
        <v>55747941000</v>
      </c>
      <c r="QT29" s="25">
        <v>53303185900</v>
      </c>
      <c r="QU29" s="25">
        <v>58094955000</v>
      </c>
      <c r="QV29" s="25">
        <v>0</v>
      </c>
      <c r="QW29" s="25">
        <v>7354600000</v>
      </c>
      <c r="QX29" s="25">
        <v>11294106000</v>
      </c>
      <c r="QY29" s="25">
        <v>28896312000</v>
      </c>
      <c r="QZ29" s="25">
        <v>74792234000</v>
      </c>
      <c r="RA29" s="25">
        <v>3570000000</v>
      </c>
      <c r="RB29" s="25">
        <v>72670090527</v>
      </c>
      <c r="RC29" s="25">
        <v>285000000</v>
      </c>
      <c r="RD29" s="25">
        <v>11021350000</v>
      </c>
      <c r="RE29" s="25">
        <v>4175870000</v>
      </c>
      <c r="RF29" s="25">
        <v>0</v>
      </c>
      <c r="RG29" s="25">
        <v>16183345156</v>
      </c>
      <c r="RH29" s="25">
        <v>498370270</v>
      </c>
      <c r="RI29" s="25">
        <v>5640000000</v>
      </c>
      <c r="RJ29" s="25">
        <v>29642479196</v>
      </c>
      <c r="RK29" s="25">
        <v>22785000000</v>
      </c>
      <c r="RL29" s="25">
        <v>0</v>
      </c>
      <c r="RM29" s="25">
        <v>3828160400</v>
      </c>
      <c r="RN29" s="25">
        <v>9667822000</v>
      </c>
      <c r="RO29" s="25">
        <v>72156005884</v>
      </c>
      <c r="RP29" s="25">
        <v>6748306000</v>
      </c>
      <c r="RQ29" s="25">
        <v>0</v>
      </c>
      <c r="RR29" s="25">
        <v>0</v>
      </c>
      <c r="RS29" s="25">
        <v>25600873436</v>
      </c>
      <c r="RT29" s="25">
        <v>18477136374</v>
      </c>
      <c r="RU29" s="25">
        <v>72861518066</v>
      </c>
      <c r="RV29" s="25">
        <v>512320412</v>
      </c>
      <c r="RW29" s="25">
        <v>1062421005</v>
      </c>
      <c r="RX29" s="25">
        <v>816219760</v>
      </c>
      <c r="RY29" s="25">
        <v>314669281</v>
      </c>
      <c r="RZ29" s="25">
        <v>0</v>
      </c>
      <c r="SA29" s="25">
        <v>30758560337</v>
      </c>
      <c r="SB29" s="25">
        <v>117981042</v>
      </c>
      <c r="SC29" s="25">
        <v>0</v>
      </c>
      <c r="SD29" s="25">
        <v>29822184338</v>
      </c>
      <c r="SE29" s="25">
        <v>23571181973</v>
      </c>
      <c r="SF29" s="25">
        <v>27998424352</v>
      </c>
      <c r="SG29" s="25">
        <v>289753150</v>
      </c>
      <c r="SH29" s="25">
        <v>0</v>
      </c>
      <c r="SI29" s="25">
        <v>20498614823</v>
      </c>
      <c r="SJ29" s="25">
        <v>23210704611</v>
      </c>
      <c r="SK29" s="25">
        <v>385846572</v>
      </c>
      <c r="SL29" s="25">
        <v>0</v>
      </c>
      <c r="SM29" s="25">
        <v>0</v>
      </c>
      <c r="SN29" s="25">
        <v>0</v>
      </c>
      <c r="SO29" s="25">
        <v>197356710621.98999</v>
      </c>
      <c r="SP29" s="25">
        <v>21104828710</v>
      </c>
      <c r="SQ29" s="25">
        <v>50449211004</v>
      </c>
      <c r="SR29" s="25">
        <v>38090251000</v>
      </c>
      <c r="SS29" s="25">
        <v>0</v>
      </c>
      <c r="ST29" s="25">
        <v>2133359731</v>
      </c>
      <c r="SU29" s="25">
        <v>52985708870.5</v>
      </c>
      <c r="SV29" s="25">
        <v>48450678000</v>
      </c>
      <c r="SW29" s="25">
        <v>1485457206925</v>
      </c>
      <c r="SX29" s="25">
        <v>2421279212</v>
      </c>
      <c r="SY29" s="25">
        <v>7537888000</v>
      </c>
      <c r="SZ29" s="25">
        <v>8638200000</v>
      </c>
      <c r="TA29" s="25">
        <v>0</v>
      </c>
      <c r="TB29" s="25">
        <v>6381900000</v>
      </c>
      <c r="TC29" s="25">
        <v>16890149000</v>
      </c>
      <c r="TD29" s="25">
        <v>19372500000</v>
      </c>
      <c r="TE29" s="25">
        <v>8170000000</v>
      </c>
      <c r="TF29" s="25">
        <v>0</v>
      </c>
      <c r="TG29" s="25">
        <v>10902100000</v>
      </c>
      <c r="TH29" s="25">
        <v>31856250000</v>
      </c>
      <c r="TI29" s="25">
        <v>0</v>
      </c>
      <c r="TJ29" s="25">
        <v>190000000</v>
      </c>
      <c r="TK29" s="25">
        <v>42595241663.82</v>
      </c>
      <c r="TL29" s="25">
        <v>15441731563.98</v>
      </c>
      <c r="TM29" s="25">
        <v>8716322642</v>
      </c>
      <c r="TN29" s="25">
        <v>37493241146</v>
      </c>
      <c r="TO29" s="25">
        <v>20121800000</v>
      </c>
      <c r="TP29" s="25">
        <v>484924525</v>
      </c>
      <c r="TQ29" s="25">
        <v>15046459784</v>
      </c>
      <c r="TR29" s="25">
        <v>0</v>
      </c>
      <c r="TS29" s="25">
        <v>359888499.26999998</v>
      </c>
      <c r="TT29" s="25">
        <v>0</v>
      </c>
      <c r="TU29" s="25">
        <v>51245598169</v>
      </c>
      <c r="TV29" s="25">
        <v>558726128</v>
      </c>
      <c r="TW29" s="25">
        <v>39258766562</v>
      </c>
    </row>
    <row r="30" spans="1:543" ht="15" x14ac:dyDescent="0.25">
      <c r="A30" s="10">
        <v>5</v>
      </c>
      <c r="B30" s="10">
        <v>1</v>
      </c>
      <c r="C30" s="10">
        <v>8</v>
      </c>
      <c r="D30" s="11" t="s">
        <v>569</v>
      </c>
      <c r="E30" s="12">
        <v>1867102810</v>
      </c>
      <c r="F30" s="12">
        <v>22284900</v>
      </c>
      <c r="G30" s="12">
        <v>212341000</v>
      </c>
      <c r="H30" s="12">
        <v>1386352000</v>
      </c>
      <c r="I30" s="12">
        <v>431007700</v>
      </c>
      <c r="J30" s="12">
        <v>446133455</v>
      </c>
      <c r="K30" s="12">
        <v>5414867000</v>
      </c>
      <c r="L30" s="12">
        <v>736825500</v>
      </c>
      <c r="M30" s="12">
        <v>1798408870</v>
      </c>
      <c r="N30" s="12">
        <v>5297538950</v>
      </c>
      <c r="O30" s="12">
        <v>1049267448</v>
      </c>
      <c r="P30" s="12">
        <v>468064375</v>
      </c>
      <c r="Q30" s="12">
        <v>29094554</v>
      </c>
      <c r="R30" s="12">
        <v>307472424</v>
      </c>
      <c r="S30" s="12">
        <v>460400000</v>
      </c>
      <c r="T30" s="12">
        <v>999306300</v>
      </c>
      <c r="U30" s="12">
        <v>5729158600</v>
      </c>
      <c r="V30" s="12">
        <v>1137059875</v>
      </c>
      <c r="W30" s="12">
        <v>613381380</v>
      </c>
      <c r="X30" s="12">
        <v>614071000</v>
      </c>
      <c r="Y30" s="12">
        <v>1182325785</v>
      </c>
      <c r="Z30" s="12">
        <v>620815000</v>
      </c>
      <c r="AA30" s="12">
        <v>799500000</v>
      </c>
      <c r="AB30" s="12">
        <v>2853000</v>
      </c>
      <c r="AC30" s="12">
        <v>4482346000</v>
      </c>
      <c r="AD30" s="12">
        <v>60487600</v>
      </c>
      <c r="AE30" s="12">
        <v>3704955000</v>
      </c>
      <c r="AF30" s="12">
        <v>780663991</v>
      </c>
      <c r="AG30" s="12">
        <v>220000000</v>
      </c>
      <c r="AH30" s="12">
        <v>1434163750</v>
      </c>
      <c r="AI30" s="12">
        <v>0</v>
      </c>
      <c r="AJ30" s="12">
        <v>686520875</v>
      </c>
      <c r="AK30" s="12">
        <v>83656876</v>
      </c>
      <c r="AL30" s="12">
        <v>3925200000</v>
      </c>
      <c r="AM30" s="12">
        <v>10000000000</v>
      </c>
      <c r="AN30" s="12">
        <v>757915600</v>
      </c>
      <c r="AO30" s="12">
        <v>4813222500</v>
      </c>
      <c r="AP30" s="12">
        <v>4986390000</v>
      </c>
      <c r="AQ30" s="12">
        <v>0</v>
      </c>
      <c r="AR30" s="12">
        <v>518506250</v>
      </c>
      <c r="AS30" s="12">
        <v>5824124750</v>
      </c>
      <c r="AT30" s="12">
        <v>0</v>
      </c>
      <c r="AU30" s="12">
        <v>1230950000</v>
      </c>
      <c r="AV30" s="12">
        <v>0</v>
      </c>
      <c r="AW30" s="16">
        <v>0</v>
      </c>
      <c r="AX30" s="12">
        <v>0</v>
      </c>
      <c r="AY30" s="12">
        <v>568143500</v>
      </c>
      <c r="AZ30" s="12">
        <v>2073099438</v>
      </c>
      <c r="BA30" s="12">
        <v>169051350</v>
      </c>
      <c r="BB30" s="12">
        <v>382830500</v>
      </c>
      <c r="BC30" s="12">
        <v>349488050</v>
      </c>
      <c r="BD30" s="12">
        <v>251200000</v>
      </c>
      <c r="BE30" s="12">
        <v>196646000</v>
      </c>
      <c r="BF30" s="12">
        <v>0</v>
      </c>
      <c r="BG30" s="12">
        <v>395666000</v>
      </c>
      <c r="BH30" s="13">
        <v>80335700</v>
      </c>
      <c r="BI30" s="12">
        <v>29559000</v>
      </c>
      <c r="BJ30" s="12">
        <v>0</v>
      </c>
      <c r="BK30" s="12">
        <v>603311684</v>
      </c>
      <c r="BL30" s="12">
        <v>942409363</v>
      </c>
      <c r="BM30" s="12">
        <v>612874760</v>
      </c>
      <c r="BN30" s="12">
        <v>1701225000</v>
      </c>
      <c r="BO30" s="12">
        <v>296177000</v>
      </c>
      <c r="BP30" s="12">
        <v>296177000</v>
      </c>
      <c r="BQ30" s="12">
        <v>3162509140</v>
      </c>
      <c r="BR30" s="12">
        <v>200318000</v>
      </c>
      <c r="BS30" s="12">
        <v>3129424000</v>
      </c>
      <c r="BT30" s="12">
        <v>93500000</v>
      </c>
      <c r="BU30" s="12">
        <v>0</v>
      </c>
      <c r="BV30" s="12">
        <v>0</v>
      </c>
      <c r="BW30" s="12">
        <v>1606494148</v>
      </c>
      <c r="BX30" s="12">
        <v>0</v>
      </c>
      <c r="BY30" s="12">
        <v>2629368000</v>
      </c>
      <c r="BZ30" s="12">
        <v>1568037000</v>
      </c>
      <c r="CA30" s="12">
        <v>0</v>
      </c>
      <c r="CB30" s="12">
        <v>0</v>
      </c>
      <c r="CC30" s="12">
        <v>7451000</v>
      </c>
      <c r="CD30" s="12">
        <v>1677237000</v>
      </c>
      <c r="CE30" s="12">
        <v>0</v>
      </c>
      <c r="CF30" s="12">
        <v>0</v>
      </c>
      <c r="CG30" s="12">
        <v>0</v>
      </c>
      <c r="CH30" s="12">
        <v>0</v>
      </c>
      <c r="CI30" s="12">
        <v>1156983866</v>
      </c>
      <c r="CJ30" s="12">
        <v>0</v>
      </c>
      <c r="CK30" s="12">
        <v>798814000</v>
      </c>
      <c r="CL30" s="12">
        <v>0</v>
      </c>
      <c r="CM30" s="12">
        <v>1464951444</v>
      </c>
      <c r="CN30" s="12">
        <v>705283625</v>
      </c>
      <c r="CO30" s="12">
        <v>0</v>
      </c>
      <c r="CP30" s="12">
        <v>749781460</v>
      </c>
      <c r="CQ30" s="12">
        <v>0</v>
      </c>
      <c r="CR30" s="12">
        <v>1710355000</v>
      </c>
      <c r="CS30" s="12">
        <v>377062000</v>
      </c>
      <c r="CT30" s="12">
        <v>0</v>
      </c>
      <c r="CU30" s="12">
        <v>0</v>
      </c>
      <c r="CV30" s="12">
        <v>535120000</v>
      </c>
      <c r="CW30" s="12">
        <v>0</v>
      </c>
      <c r="CX30" s="12">
        <v>454000000</v>
      </c>
      <c r="CY30" s="12">
        <v>536000000</v>
      </c>
      <c r="CZ30" s="12">
        <v>454060636.94999999</v>
      </c>
      <c r="DA30" s="12">
        <v>1973855000</v>
      </c>
      <c r="DB30" s="12">
        <v>493478000</v>
      </c>
      <c r="DC30" s="12">
        <v>176848000</v>
      </c>
      <c r="DD30" s="12">
        <v>857938369</v>
      </c>
      <c r="DE30" s="12">
        <v>1079676000</v>
      </c>
      <c r="DF30" s="12">
        <v>142684830</v>
      </c>
      <c r="DG30" s="12">
        <v>42513302</v>
      </c>
      <c r="DH30" s="12">
        <v>149483000</v>
      </c>
      <c r="DI30" s="12">
        <v>75000000</v>
      </c>
      <c r="DJ30" s="12">
        <v>133797000</v>
      </c>
      <c r="DK30" s="12">
        <v>1092920533</v>
      </c>
      <c r="DL30" s="12">
        <v>346428000</v>
      </c>
      <c r="DM30" s="13">
        <v>836406000</v>
      </c>
      <c r="DN30" s="12">
        <v>341012750</v>
      </c>
      <c r="DO30" s="12">
        <v>0</v>
      </c>
      <c r="DP30" s="12">
        <v>137350000</v>
      </c>
      <c r="DQ30" s="12">
        <v>443007500</v>
      </c>
      <c r="DR30" s="12">
        <v>914312932</v>
      </c>
      <c r="DS30" s="12">
        <v>20884345000</v>
      </c>
      <c r="DT30" s="12">
        <v>0</v>
      </c>
      <c r="DU30" s="12">
        <v>0</v>
      </c>
      <c r="DV30" s="12">
        <v>505443000</v>
      </c>
      <c r="DW30" s="12">
        <v>200209700</v>
      </c>
      <c r="DX30" s="12">
        <v>0</v>
      </c>
      <c r="DY30" s="12">
        <v>0</v>
      </c>
      <c r="DZ30" s="12">
        <v>0</v>
      </c>
      <c r="EA30" s="12">
        <v>0</v>
      </c>
      <c r="EB30" s="12">
        <v>1249051863</v>
      </c>
      <c r="EC30" s="12">
        <v>432082800</v>
      </c>
      <c r="ED30" s="12">
        <v>0</v>
      </c>
      <c r="EE30" s="12">
        <v>56605000</v>
      </c>
      <c r="EF30" s="12">
        <v>1696530000</v>
      </c>
      <c r="EG30" s="12">
        <v>5230162000</v>
      </c>
      <c r="EH30" s="12">
        <v>335958000</v>
      </c>
      <c r="EI30" s="12">
        <v>982771500</v>
      </c>
      <c r="EJ30" s="12">
        <v>2248690000</v>
      </c>
      <c r="EK30" s="12">
        <v>597450000</v>
      </c>
      <c r="EL30" s="12">
        <v>450168600</v>
      </c>
      <c r="EM30" s="12">
        <v>4388956500</v>
      </c>
      <c r="EN30" s="12">
        <v>479300000</v>
      </c>
      <c r="EO30" s="12">
        <v>27572000</v>
      </c>
      <c r="EP30" s="12">
        <v>1133000000</v>
      </c>
      <c r="EQ30" s="12">
        <v>7540000</v>
      </c>
      <c r="ER30" s="12">
        <v>0</v>
      </c>
      <c r="ES30" s="12">
        <v>25500000</v>
      </c>
      <c r="ET30" s="12">
        <v>1673212550</v>
      </c>
      <c r="EU30" s="12">
        <v>0</v>
      </c>
      <c r="EV30" s="12">
        <v>13265000</v>
      </c>
      <c r="EW30" s="12">
        <v>2136402124</v>
      </c>
      <c r="EX30" s="12">
        <v>130078898</v>
      </c>
      <c r="EY30" s="12">
        <v>1283514857</v>
      </c>
      <c r="EZ30" s="12">
        <v>2099356912</v>
      </c>
      <c r="FA30" s="12">
        <v>12440850557</v>
      </c>
      <c r="FB30" s="12">
        <v>0</v>
      </c>
      <c r="FC30" s="12">
        <v>2974440400</v>
      </c>
      <c r="FD30" s="12">
        <v>0</v>
      </c>
      <c r="FE30" s="12">
        <v>8796058625</v>
      </c>
      <c r="FF30" s="12">
        <v>592250000</v>
      </c>
      <c r="FG30" s="12">
        <v>0</v>
      </c>
      <c r="FH30" s="12">
        <v>867044371</v>
      </c>
      <c r="FI30" s="12">
        <v>746254000</v>
      </c>
      <c r="FJ30" s="12">
        <v>0</v>
      </c>
      <c r="FK30" s="12">
        <v>2758400000</v>
      </c>
      <c r="FL30" s="12">
        <v>1144563340</v>
      </c>
      <c r="FM30" s="12">
        <v>0</v>
      </c>
      <c r="FN30" s="12">
        <v>6617413000</v>
      </c>
      <c r="FO30" s="12">
        <v>65560700</v>
      </c>
      <c r="FP30" s="12">
        <v>2762804789</v>
      </c>
      <c r="FQ30" s="12">
        <v>2533275000</v>
      </c>
      <c r="FR30" s="12">
        <v>29053000</v>
      </c>
      <c r="FS30" s="12">
        <v>1034788450</v>
      </c>
      <c r="FT30" s="12">
        <v>917995800</v>
      </c>
      <c r="FU30" s="12">
        <v>6890989521</v>
      </c>
      <c r="FV30" s="12">
        <v>1035423000</v>
      </c>
      <c r="FW30" s="12">
        <v>0</v>
      </c>
      <c r="FX30" s="12">
        <v>7295573400</v>
      </c>
      <c r="FY30" s="12">
        <v>0</v>
      </c>
      <c r="FZ30" s="12">
        <v>8211750300</v>
      </c>
      <c r="GA30" s="12">
        <v>170000000</v>
      </c>
      <c r="GB30" s="12">
        <v>15844594</v>
      </c>
      <c r="GC30" s="12">
        <v>761450400</v>
      </c>
      <c r="GD30" s="12">
        <v>0</v>
      </c>
      <c r="GE30" s="12">
        <v>0</v>
      </c>
      <c r="GF30" s="12">
        <v>3206521766</v>
      </c>
      <c r="GG30" s="12">
        <v>12360652</v>
      </c>
      <c r="GH30" s="12">
        <v>136309293</v>
      </c>
      <c r="GI30" s="12">
        <v>0</v>
      </c>
      <c r="GJ30" s="12">
        <v>632967783</v>
      </c>
      <c r="GK30" s="12">
        <v>101470000</v>
      </c>
      <c r="GL30" s="12">
        <v>30000000</v>
      </c>
      <c r="GM30" s="12">
        <v>1316913000</v>
      </c>
      <c r="GN30" s="12">
        <v>816100000</v>
      </c>
      <c r="GO30" s="12">
        <v>1519720000</v>
      </c>
      <c r="GP30" s="12">
        <v>903498000</v>
      </c>
      <c r="GQ30" s="12">
        <v>865186850</v>
      </c>
      <c r="GR30" s="12">
        <v>1186575000</v>
      </c>
      <c r="GS30" s="12">
        <v>403800000</v>
      </c>
      <c r="GT30" s="12">
        <v>0</v>
      </c>
      <c r="GU30" s="12">
        <v>137929700</v>
      </c>
      <c r="GV30" s="12">
        <v>97125000</v>
      </c>
      <c r="GW30" s="12">
        <v>497295750</v>
      </c>
      <c r="GX30" s="12">
        <v>298478000</v>
      </c>
      <c r="GY30" s="12">
        <v>284500000</v>
      </c>
      <c r="GZ30" s="12">
        <v>2797742000</v>
      </c>
      <c r="HA30" s="12">
        <v>416416000</v>
      </c>
      <c r="HB30" s="12">
        <v>0</v>
      </c>
      <c r="HC30" s="12">
        <v>2470971000</v>
      </c>
      <c r="HD30" s="12">
        <v>106022000</v>
      </c>
      <c r="HE30" s="12">
        <v>1175170000</v>
      </c>
      <c r="HF30" s="12">
        <v>99700000</v>
      </c>
      <c r="HG30" s="12">
        <v>1777048020</v>
      </c>
      <c r="HH30" s="12">
        <v>33409391</v>
      </c>
      <c r="HI30" s="12">
        <v>0</v>
      </c>
      <c r="HJ30" s="12">
        <v>1953935000</v>
      </c>
      <c r="HK30" s="12">
        <v>347262487</v>
      </c>
      <c r="HL30" s="12">
        <v>357337000</v>
      </c>
      <c r="HM30" s="12">
        <v>79120000</v>
      </c>
      <c r="HN30" s="12">
        <v>841163588</v>
      </c>
      <c r="HO30" s="12">
        <v>543911672</v>
      </c>
      <c r="HP30" s="12">
        <v>93319440251</v>
      </c>
      <c r="HQ30" s="12">
        <v>207381900</v>
      </c>
      <c r="HR30" s="12">
        <v>0</v>
      </c>
      <c r="HS30" s="12">
        <v>2566953857</v>
      </c>
      <c r="HT30" s="12">
        <v>1000181000</v>
      </c>
      <c r="HU30" s="12">
        <v>984170000</v>
      </c>
      <c r="HV30" s="12">
        <v>577185000</v>
      </c>
      <c r="HW30" s="12">
        <v>0</v>
      </c>
      <c r="HX30" s="12">
        <v>150400000</v>
      </c>
      <c r="HY30" s="12">
        <v>1840300495.23</v>
      </c>
      <c r="HZ30" s="12">
        <v>0</v>
      </c>
      <c r="IA30" s="12">
        <v>364110000</v>
      </c>
      <c r="IB30" s="12">
        <v>0</v>
      </c>
      <c r="IC30" s="12">
        <v>0</v>
      </c>
      <c r="ID30" s="12">
        <v>2499375000</v>
      </c>
      <c r="IE30" s="12">
        <v>0</v>
      </c>
      <c r="IF30" s="12">
        <v>355856592</v>
      </c>
      <c r="IG30" s="12">
        <v>25000000</v>
      </c>
      <c r="IH30" s="12">
        <v>1126164500</v>
      </c>
      <c r="II30" s="12">
        <v>3103255000</v>
      </c>
      <c r="IJ30" s="12">
        <v>1910842342.1500001</v>
      </c>
      <c r="IK30" s="12">
        <v>3605893752</v>
      </c>
      <c r="IL30" s="12">
        <v>1630878000</v>
      </c>
      <c r="IM30" s="12">
        <v>613955000</v>
      </c>
      <c r="IN30" s="12">
        <v>1793770944</v>
      </c>
      <c r="IO30" s="12">
        <v>1764789000</v>
      </c>
      <c r="IP30" s="12">
        <v>1922371000</v>
      </c>
      <c r="IQ30" s="12">
        <v>0</v>
      </c>
      <c r="IR30" s="12">
        <v>6219550</v>
      </c>
      <c r="IS30" s="12">
        <v>563369550</v>
      </c>
      <c r="IT30" s="12">
        <v>130462000</v>
      </c>
      <c r="IU30" s="12">
        <v>496146771</v>
      </c>
      <c r="IV30" s="12">
        <v>0</v>
      </c>
      <c r="IW30" s="12">
        <v>13261351</v>
      </c>
      <c r="IX30" s="12">
        <v>207571600</v>
      </c>
      <c r="IY30" s="12">
        <v>0</v>
      </c>
      <c r="IZ30" s="12">
        <v>1031236512</v>
      </c>
      <c r="JA30" s="12">
        <v>0</v>
      </c>
      <c r="JB30" s="12">
        <v>0</v>
      </c>
      <c r="JC30" s="12">
        <v>0</v>
      </c>
      <c r="JD30" s="12">
        <v>160000000</v>
      </c>
      <c r="JE30" s="12">
        <v>389000000</v>
      </c>
      <c r="JF30" s="12">
        <v>2859063000</v>
      </c>
      <c r="JG30" s="12">
        <v>0</v>
      </c>
      <c r="JH30" s="12">
        <v>153300000</v>
      </c>
      <c r="JI30" s="12">
        <v>2785822076</v>
      </c>
      <c r="JJ30" s="12">
        <v>114600000</v>
      </c>
      <c r="JK30" s="12">
        <v>115568000</v>
      </c>
      <c r="JL30" s="12">
        <v>1727744</v>
      </c>
      <c r="JM30" s="12">
        <v>0</v>
      </c>
      <c r="JN30" s="12">
        <v>1230863595</v>
      </c>
      <c r="JO30" s="12">
        <v>50244500</v>
      </c>
      <c r="JP30" s="12">
        <v>270947484</v>
      </c>
      <c r="JQ30" s="12">
        <v>227537823</v>
      </c>
      <c r="JR30" s="12">
        <v>967936000</v>
      </c>
      <c r="JS30" s="12">
        <v>0</v>
      </c>
      <c r="JT30" s="12">
        <v>42000000</v>
      </c>
      <c r="JU30" s="12">
        <v>716170625</v>
      </c>
      <c r="JV30" s="12">
        <v>94220000</v>
      </c>
      <c r="JW30" s="12">
        <v>607853700</v>
      </c>
      <c r="JX30" s="12">
        <v>9426000</v>
      </c>
      <c r="JY30" s="12">
        <v>962620000</v>
      </c>
      <c r="JZ30" s="12">
        <v>0</v>
      </c>
      <c r="KA30" s="12">
        <v>0</v>
      </c>
      <c r="KB30" s="12">
        <v>0</v>
      </c>
      <c r="KC30" s="12">
        <v>109000000</v>
      </c>
      <c r="KD30" s="12">
        <v>583346789</v>
      </c>
      <c r="KE30" s="12">
        <v>77000000</v>
      </c>
      <c r="KF30" s="12">
        <v>0</v>
      </c>
      <c r="KG30" s="12">
        <v>2503980601</v>
      </c>
      <c r="KH30" s="12">
        <v>1107172500</v>
      </c>
      <c r="KI30" s="12">
        <v>294993250</v>
      </c>
      <c r="KJ30" s="12">
        <v>0</v>
      </c>
      <c r="KK30" s="12">
        <v>388000000</v>
      </c>
      <c r="KL30" s="12">
        <v>0</v>
      </c>
      <c r="KM30" s="12">
        <v>0</v>
      </c>
      <c r="KN30" s="12">
        <v>471121000</v>
      </c>
      <c r="KO30" s="12">
        <v>0</v>
      </c>
      <c r="KP30" s="12">
        <v>287681546</v>
      </c>
      <c r="KQ30" s="12">
        <v>792750000</v>
      </c>
      <c r="KR30" s="12">
        <v>15030080</v>
      </c>
      <c r="KS30" s="12">
        <v>153088779</v>
      </c>
      <c r="KT30" s="12">
        <v>1317219500</v>
      </c>
      <c r="KU30" s="12">
        <v>1500000000</v>
      </c>
      <c r="KV30" s="12">
        <v>2558210146.8699999</v>
      </c>
      <c r="KW30" s="12">
        <v>0</v>
      </c>
      <c r="KX30" s="12">
        <v>3190941441.2600002</v>
      </c>
      <c r="KY30" s="12">
        <v>820011000</v>
      </c>
      <c r="KZ30" s="12">
        <v>349320521.31999999</v>
      </c>
      <c r="LA30" s="12">
        <v>4757524974</v>
      </c>
      <c r="LB30" s="12">
        <v>0</v>
      </c>
      <c r="LC30" s="12">
        <v>97871675</v>
      </c>
      <c r="LD30" s="12">
        <v>334919349</v>
      </c>
      <c r="LE30" s="12">
        <v>0</v>
      </c>
      <c r="LF30" s="12">
        <v>1586104055</v>
      </c>
      <c r="LG30" s="12">
        <v>2176972400</v>
      </c>
      <c r="LH30" s="12">
        <v>0</v>
      </c>
      <c r="LI30" s="12">
        <v>495364900</v>
      </c>
      <c r="LJ30" s="12">
        <v>341475000</v>
      </c>
      <c r="LK30" s="12">
        <v>2899545187</v>
      </c>
      <c r="LL30" s="12">
        <v>133582500</v>
      </c>
      <c r="LM30" s="12">
        <v>0</v>
      </c>
      <c r="LN30" s="12">
        <v>0</v>
      </c>
      <c r="LO30" s="12">
        <v>273500000</v>
      </c>
      <c r="LP30" s="12">
        <v>0</v>
      </c>
      <c r="LQ30" s="12">
        <v>31210000</v>
      </c>
      <c r="LR30" s="12">
        <v>57081000</v>
      </c>
      <c r="LS30" s="12">
        <v>765512000</v>
      </c>
      <c r="LT30" s="12">
        <v>0</v>
      </c>
      <c r="LU30" s="12">
        <v>350993700</v>
      </c>
      <c r="LV30" s="12">
        <v>833976000</v>
      </c>
      <c r="LW30" s="12">
        <v>146500000</v>
      </c>
      <c r="LX30" s="12">
        <v>255800000</v>
      </c>
      <c r="LY30" s="12">
        <v>783334833</v>
      </c>
      <c r="LZ30" s="12">
        <v>1889600000</v>
      </c>
      <c r="MA30" s="12">
        <v>2575630000</v>
      </c>
      <c r="MB30" s="12">
        <v>795720300</v>
      </c>
      <c r="MC30" s="12">
        <v>197634000</v>
      </c>
      <c r="MD30" s="12">
        <v>1342801250</v>
      </c>
      <c r="ME30" s="12">
        <v>1863196485.72</v>
      </c>
      <c r="MF30" s="12">
        <v>2960500707.5500002</v>
      </c>
      <c r="MG30" s="12">
        <v>1578620000</v>
      </c>
      <c r="MH30" s="12">
        <v>0</v>
      </c>
      <c r="MI30" s="12">
        <v>0</v>
      </c>
      <c r="MJ30" s="12">
        <v>0</v>
      </c>
      <c r="MK30" s="12">
        <v>1155016437</v>
      </c>
      <c r="ML30" s="12">
        <v>0</v>
      </c>
      <c r="MM30" s="12">
        <v>0</v>
      </c>
      <c r="MN30" s="12">
        <v>736361534.60000002</v>
      </c>
      <c r="MO30" s="12">
        <v>1205497250</v>
      </c>
      <c r="MP30" s="12">
        <v>0</v>
      </c>
      <c r="MQ30" s="12">
        <v>0</v>
      </c>
      <c r="MR30" s="12">
        <v>0</v>
      </c>
      <c r="MS30" s="12">
        <v>313540000</v>
      </c>
      <c r="MT30" s="12">
        <v>372650000</v>
      </c>
      <c r="MU30" s="12">
        <v>265500000</v>
      </c>
      <c r="MV30" s="12">
        <v>543948000</v>
      </c>
      <c r="MW30" s="12">
        <v>379821400</v>
      </c>
      <c r="MX30" s="12">
        <v>4004177427</v>
      </c>
      <c r="MY30" s="12">
        <v>894920000</v>
      </c>
      <c r="MZ30" s="12">
        <v>18489094</v>
      </c>
      <c r="NA30" s="12">
        <v>93000000</v>
      </c>
      <c r="NB30" s="12">
        <v>0</v>
      </c>
      <c r="NC30" s="12">
        <v>969546500</v>
      </c>
      <c r="ND30" s="12">
        <v>301784800</v>
      </c>
      <c r="NE30" s="12">
        <v>0</v>
      </c>
      <c r="NF30" s="12">
        <v>0</v>
      </c>
      <c r="NG30" s="12">
        <v>0</v>
      </c>
      <c r="NH30" s="12">
        <v>0</v>
      </c>
      <c r="NI30" s="12">
        <v>0</v>
      </c>
      <c r="NJ30" s="12">
        <v>0</v>
      </c>
      <c r="NK30" s="12">
        <v>445000000</v>
      </c>
      <c r="NL30" s="12">
        <v>650000000</v>
      </c>
      <c r="NM30" s="12">
        <v>0</v>
      </c>
      <c r="NN30" s="12">
        <v>0</v>
      </c>
      <c r="NO30" s="12">
        <v>400000</v>
      </c>
      <c r="NP30" s="12">
        <v>0</v>
      </c>
      <c r="NQ30" s="12">
        <v>353000000</v>
      </c>
      <c r="NR30" s="12">
        <v>126256200</v>
      </c>
      <c r="NS30" s="12">
        <v>2726665000</v>
      </c>
      <c r="NT30" s="12">
        <v>50000000</v>
      </c>
      <c r="NU30" s="12">
        <v>42949000</v>
      </c>
      <c r="NV30" s="12">
        <v>0</v>
      </c>
      <c r="NW30" s="12">
        <v>0</v>
      </c>
      <c r="NX30" s="12">
        <v>4342146195.4399996</v>
      </c>
      <c r="NY30" s="12">
        <v>203145290</v>
      </c>
      <c r="NZ30" s="12">
        <v>1131142014.1700001</v>
      </c>
      <c r="OA30" s="12">
        <v>7025899514.79</v>
      </c>
      <c r="OB30" s="12">
        <v>611702250</v>
      </c>
      <c r="OC30" s="12">
        <v>0</v>
      </c>
      <c r="OD30" s="12">
        <v>0</v>
      </c>
      <c r="OE30" s="12">
        <v>112635500</v>
      </c>
      <c r="OF30" s="12">
        <v>636913892.64999998</v>
      </c>
      <c r="OG30" s="12">
        <v>24649875</v>
      </c>
      <c r="OH30" s="12">
        <v>105278000</v>
      </c>
      <c r="OI30" s="12">
        <v>1272647400</v>
      </c>
      <c r="OJ30" s="12">
        <v>398943000</v>
      </c>
      <c r="OK30" s="12">
        <v>57000000</v>
      </c>
      <c r="OL30" s="12">
        <v>275843000</v>
      </c>
      <c r="OM30" s="12">
        <v>4230144000</v>
      </c>
      <c r="ON30" s="12">
        <v>37020000</v>
      </c>
      <c r="OO30" s="12">
        <v>369772500</v>
      </c>
      <c r="OP30" s="12">
        <v>977353000</v>
      </c>
      <c r="OQ30" s="12">
        <v>528044500</v>
      </c>
      <c r="OR30" s="12">
        <v>0</v>
      </c>
      <c r="OS30" s="12">
        <v>18769507737</v>
      </c>
      <c r="OT30" s="12">
        <v>835942662</v>
      </c>
      <c r="OU30" s="12">
        <v>0</v>
      </c>
      <c r="OV30" s="12">
        <v>318916000</v>
      </c>
      <c r="OW30" s="12">
        <v>807686045</v>
      </c>
      <c r="OX30" s="12">
        <v>5316659000</v>
      </c>
      <c r="OY30" s="12">
        <v>1808431640</v>
      </c>
      <c r="OZ30" s="12">
        <v>1204535300</v>
      </c>
      <c r="PA30" s="12">
        <v>5593497825</v>
      </c>
      <c r="PB30" s="12">
        <v>0</v>
      </c>
      <c r="PC30" s="12">
        <v>0</v>
      </c>
      <c r="PD30" s="12">
        <v>44834000</v>
      </c>
      <c r="PE30" s="12">
        <v>722943490</v>
      </c>
      <c r="PF30" s="12">
        <v>0</v>
      </c>
      <c r="PG30" s="12">
        <v>331912526</v>
      </c>
      <c r="PH30" s="12">
        <v>1679441975</v>
      </c>
      <c r="PI30" s="12">
        <v>3066066522</v>
      </c>
      <c r="PJ30" s="12">
        <v>12229916552</v>
      </c>
      <c r="PK30" s="12">
        <v>0</v>
      </c>
      <c r="PL30" s="12">
        <v>216126103</v>
      </c>
      <c r="PM30" s="12">
        <v>759730916</v>
      </c>
      <c r="PN30" s="12">
        <v>0</v>
      </c>
      <c r="PO30" s="12">
        <v>0</v>
      </c>
      <c r="PP30" s="12">
        <v>1841897000</v>
      </c>
      <c r="PQ30" s="12">
        <v>438516000</v>
      </c>
      <c r="PR30" s="12">
        <v>983274000</v>
      </c>
      <c r="PS30" s="12">
        <v>200000000</v>
      </c>
      <c r="PT30" s="12">
        <v>2792858000</v>
      </c>
      <c r="PU30" s="12">
        <v>2486055800</v>
      </c>
      <c r="PV30" s="12">
        <v>1596148991.9300001</v>
      </c>
      <c r="PW30" s="12">
        <v>1115792000</v>
      </c>
      <c r="PX30" s="12">
        <v>120355000</v>
      </c>
      <c r="PY30" s="12">
        <v>488000000</v>
      </c>
      <c r="PZ30" s="12">
        <v>2498885873.29</v>
      </c>
      <c r="QA30" s="12">
        <v>4916328500</v>
      </c>
      <c r="QB30" s="12">
        <v>11595345000</v>
      </c>
      <c r="QC30" s="12">
        <v>500000000</v>
      </c>
      <c r="QD30" s="12">
        <v>1827033789</v>
      </c>
      <c r="QE30" s="12">
        <v>2999999442</v>
      </c>
      <c r="QF30" s="12">
        <v>0</v>
      </c>
      <c r="QG30" s="12">
        <v>1373250000</v>
      </c>
      <c r="QH30" s="12">
        <v>125235000</v>
      </c>
      <c r="QI30" s="12">
        <v>51175000</v>
      </c>
      <c r="QJ30" s="12">
        <v>45350000000</v>
      </c>
      <c r="QK30" s="12">
        <v>1043000000</v>
      </c>
      <c r="QL30" s="12">
        <v>727605000</v>
      </c>
      <c r="QM30" s="12">
        <v>95400000</v>
      </c>
      <c r="QN30" s="12">
        <v>236673245</v>
      </c>
      <c r="QO30" s="12">
        <v>146652000</v>
      </c>
      <c r="QP30" s="12">
        <v>0</v>
      </c>
      <c r="QQ30" s="12">
        <v>0</v>
      </c>
      <c r="QR30" s="12">
        <v>3250000000</v>
      </c>
      <c r="QS30" s="12">
        <v>0</v>
      </c>
      <c r="QT30" s="12">
        <v>288183000</v>
      </c>
      <c r="QU30" s="12">
        <v>0</v>
      </c>
      <c r="QV30" s="12">
        <v>350000000</v>
      </c>
      <c r="QW30" s="12">
        <v>0</v>
      </c>
      <c r="QX30" s="12">
        <v>1300000000</v>
      </c>
      <c r="QY30" s="12">
        <v>299049920</v>
      </c>
      <c r="QZ30" s="12">
        <v>400000000</v>
      </c>
      <c r="RA30" s="12">
        <v>2500000000</v>
      </c>
      <c r="RB30" s="12">
        <v>21759275000</v>
      </c>
      <c r="RC30" s="12">
        <v>2078058000</v>
      </c>
      <c r="RD30" s="12">
        <v>5549755000</v>
      </c>
      <c r="RE30" s="12">
        <v>0</v>
      </c>
      <c r="RF30" s="12">
        <v>500000000</v>
      </c>
      <c r="RG30" s="12">
        <v>321594950</v>
      </c>
      <c r="RH30" s="12">
        <v>9686580000</v>
      </c>
      <c r="RI30" s="12">
        <v>1808850000</v>
      </c>
      <c r="RJ30" s="12">
        <v>999425000</v>
      </c>
      <c r="RK30" s="12">
        <v>2626846000</v>
      </c>
      <c r="RL30" s="12">
        <v>1842004000</v>
      </c>
      <c r="RM30" s="12">
        <v>399900000</v>
      </c>
      <c r="RN30" s="12">
        <v>846751000</v>
      </c>
      <c r="RO30" s="12">
        <v>0</v>
      </c>
      <c r="RP30" s="12">
        <v>0</v>
      </c>
      <c r="RQ30" s="12">
        <v>0</v>
      </c>
      <c r="RR30" s="12">
        <v>3121234400</v>
      </c>
      <c r="RS30" s="12">
        <v>569451000</v>
      </c>
      <c r="RT30" s="12">
        <v>98064000</v>
      </c>
      <c r="RU30" s="12">
        <v>3760769058</v>
      </c>
      <c r="RV30" s="12">
        <v>12000000</v>
      </c>
      <c r="RW30" s="12">
        <v>224041282</v>
      </c>
      <c r="RX30" s="12">
        <v>22000000</v>
      </c>
      <c r="RY30" s="12">
        <v>271519968</v>
      </c>
      <c r="RZ30" s="12">
        <v>16884440</v>
      </c>
      <c r="SA30" s="12">
        <v>1376745000</v>
      </c>
      <c r="SB30" s="12">
        <v>0</v>
      </c>
      <c r="SC30" s="12">
        <v>8449090</v>
      </c>
      <c r="SD30" s="12">
        <v>11095000</v>
      </c>
      <c r="SE30" s="12">
        <v>37919680</v>
      </c>
      <c r="SF30" s="12">
        <v>2919382000</v>
      </c>
      <c r="SG30" s="12">
        <v>0</v>
      </c>
      <c r="SH30" s="12">
        <v>1058215000</v>
      </c>
      <c r="SI30" s="12">
        <v>255874885</v>
      </c>
      <c r="SJ30" s="12">
        <v>67535000</v>
      </c>
      <c r="SK30" s="12">
        <v>2242451</v>
      </c>
      <c r="SL30" s="12">
        <v>0</v>
      </c>
      <c r="SM30" s="12">
        <v>0</v>
      </c>
      <c r="SN30" s="12">
        <v>96682000</v>
      </c>
      <c r="SO30" s="12">
        <v>30000000</v>
      </c>
      <c r="SP30" s="12">
        <v>348500000</v>
      </c>
      <c r="SQ30" s="12">
        <v>0</v>
      </c>
      <c r="SR30" s="12">
        <v>0</v>
      </c>
      <c r="SS30" s="12">
        <v>12678600</v>
      </c>
      <c r="ST30" s="12">
        <v>0</v>
      </c>
      <c r="SU30" s="12">
        <v>1653748400</v>
      </c>
      <c r="SV30" s="12">
        <v>0</v>
      </c>
      <c r="SW30" s="12">
        <v>0</v>
      </c>
      <c r="SX30" s="12">
        <v>976470000</v>
      </c>
      <c r="SY30" s="12">
        <v>1500000000</v>
      </c>
      <c r="SZ30" s="12">
        <v>0</v>
      </c>
      <c r="TA30" s="12">
        <v>0</v>
      </c>
      <c r="TB30" s="12">
        <v>90599000</v>
      </c>
      <c r="TC30" s="12">
        <v>626272141</v>
      </c>
      <c r="TD30" s="12">
        <v>150000000</v>
      </c>
      <c r="TE30" s="12">
        <v>771925760</v>
      </c>
      <c r="TF30" s="12">
        <v>412700000</v>
      </c>
      <c r="TG30" s="12">
        <v>0</v>
      </c>
      <c r="TH30" s="12">
        <v>0</v>
      </c>
      <c r="TI30" s="12">
        <v>1115000000</v>
      </c>
      <c r="TJ30" s="12">
        <v>416250000</v>
      </c>
      <c r="TK30" s="12">
        <v>0</v>
      </c>
      <c r="TL30" s="12">
        <v>551683537</v>
      </c>
      <c r="TM30" s="12">
        <v>0</v>
      </c>
      <c r="TN30" s="12">
        <v>0</v>
      </c>
      <c r="TO30" s="12">
        <v>4791627027.1999998</v>
      </c>
      <c r="TP30" s="12">
        <v>225525000</v>
      </c>
      <c r="TQ30" s="12">
        <v>0</v>
      </c>
      <c r="TR30" s="12">
        <v>400000000</v>
      </c>
      <c r="TS30" s="12">
        <v>0</v>
      </c>
      <c r="TT30" s="12">
        <v>0</v>
      </c>
      <c r="TU30" s="12">
        <v>1856218478</v>
      </c>
      <c r="TV30" s="12">
        <v>250515342.31999999</v>
      </c>
      <c r="TW30" s="12">
        <v>6000000000</v>
      </c>
    </row>
    <row r="31" spans="1:543" ht="15" x14ac:dyDescent="0.25">
      <c r="A31" s="7">
        <v>5</v>
      </c>
      <c r="B31" s="7">
        <v>2</v>
      </c>
      <c r="C31" s="7"/>
      <c r="D31" s="8" t="s">
        <v>570</v>
      </c>
      <c r="E31" s="9">
        <f>SUM(E32:E34)</f>
        <v>4696103319345.7998</v>
      </c>
      <c r="F31" s="9">
        <f t="shared" ref="F31:BQ31" si="54">SUM(F32:F34)</f>
        <v>471842695245</v>
      </c>
      <c r="G31" s="9">
        <f t="shared" si="54"/>
        <v>351271199983</v>
      </c>
      <c r="H31" s="9">
        <f t="shared" si="54"/>
        <v>396518130170</v>
      </c>
      <c r="I31" s="9">
        <f t="shared" si="54"/>
        <v>371351348803</v>
      </c>
      <c r="J31" s="9">
        <f t="shared" si="54"/>
        <v>423150838914</v>
      </c>
      <c r="K31" s="9">
        <f t="shared" si="54"/>
        <v>380148073055</v>
      </c>
      <c r="L31" s="9">
        <f t="shared" si="54"/>
        <v>697335251571</v>
      </c>
      <c r="M31" s="9">
        <f t="shared" si="54"/>
        <v>820588663757.13</v>
      </c>
      <c r="N31" s="9">
        <f t="shared" si="54"/>
        <v>410660936976.81</v>
      </c>
      <c r="O31" s="9">
        <f t="shared" si="54"/>
        <v>376791339143</v>
      </c>
      <c r="P31" s="9">
        <f t="shared" si="54"/>
        <v>263935042297</v>
      </c>
      <c r="Q31" s="9">
        <f t="shared" si="54"/>
        <v>417365330273</v>
      </c>
      <c r="R31" s="9">
        <f t="shared" si="54"/>
        <v>184908015073</v>
      </c>
      <c r="S31" s="9">
        <f t="shared" si="54"/>
        <v>263000218972.71002</v>
      </c>
      <c r="T31" s="9">
        <f t="shared" si="54"/>
        <v>320839313764</v>
      </c>
      <c r="U31" s="9">
        <f t="shared" si="54"/>
        <v>367673179624</v>
      </c>
      <c r="V31" s="9">
        <f t="shared" si="54"/>
        <v>326934622573</v>
      </c>
      <c r="W31" s="9">
        <f t="shared" si="54"/>
        <v>277585343677</v>
      </c>
      <c r="X31" s="9">
        <f t="shared" si="54"/>
        <v>566652123581</v>
      </c>
      <c r="Y31" s="9">
        <f t="shared" si="54"/>
        <v>432766584091.45001</v>
      </c>
      <c r="Z31" s="9">
        <f t="shared" si="54"/>
        <v>362865545332</v>
      </c>
      <c r="AA31" s="9">
        <f t="shared" si="54"/>
        <v>330161590838</v>
      </c>
      <c r="AB31" s="9">
        <f t="shared" si="54"/>
        <v>234608999936</v>
      </c>
      <c r="AC31" s="9">
        <f t="shared" si="54"/>
        <v>2292605269258.2002</v>
      </c>
      <c r="AD31" s="9">
        <f t="shared" si="54"/>
        <v>598141766509</v>
      </c>
      <c r="AE31" s="9">
        <f t="shared" si="54"/>
        <v>277656092389.08997</v>
      </c>
      <c r="AF31" s="9">
        <f t="shared" si="54"/>
        <v>1003758371714.21</v>
      </c>
      <c r="AG31" s="9">
        <f t="shared" si="54"/>
        <v>276508074900.12</v>
      </c>
      <c r="AH31" s="9">
        <f t="shared" si="54"/>
        <v>356010918910.16003</v>
      </c>
      <c r="AI31" s="9">
        <f t="shared" si="54"/>
        <v>492707604991.57001</v>
      </c>
      <c r="AJ31" s="9">
        <f t="shared" si="54"/>
        <v>368880866955</v>
      </c>
      <c r="AK31" s="9">
        <f t="shared" si="54"/>
        <v>317128250539</v>
      </c>
      <c r="AL31" s="9">
        <f t="shared" si="54"/>
        <v>504754993756.29004</v>
      </c>
      <c r="AM31" s="9">
        <f t="shared" si="54"/>
        <v>345678351671</v>
      </c>
      <c r="AN31" s="9">
        <f t="shared" si="54"/>
        <v>263398533280.38</v>
      </c>
      <c r="AO31" s="9">
        <f t="shared" si="54"/>
        <v>284515540986.87</v>
      </c>
      <c r="AP31" s="9">
        <f t="shared" si="54"/>
        <v>343714644795</v>
      </c>
      <c r="AQ31" s="9">
        <f t="shared" si="54"/>
        <v>354054482000</v>
      </c>
      <c r="AR31" s="9">
        <f t="shared" si="54"/>
        <v>1635232076419.46</v>
      </c>
      <c r="AS31" s="9">
        <f t="shared" si="54"/>
        <v>229221786358.95001</v>
      </c>
      <c r="AT31" s="9">
        <f t="shared" si="54"/>
        <v>244696369704.64001</v>
      </c>
      <c r="AU31" s="9">
        <f t="shared" si="54"/>
        <v>282085930388</v>
      </c>
      <c r="AV31" s="9">
        <f t="shared" si="54"/>
        <v>314656802545.57996</v>
      </c>
      <c r="AW31" s="9">
        <f t="shared" si="54"/>
        <v>245475122345</v>
      </c>
      <c r="AX31" s="9">
        <f t="shared" si="54"/>
        <v>243680621824</v>
      </c>
      <c r="AY31" s="9">
        <f t="shared" si="54"/>
        <v>445997189630</v>
      </c>
      <c r="AZ31" s="9">
        <f t="shared" si="54"/>
        <v>334353276969.35999</v>
      </c>
      <c r="BA31" s="9">
        <f t="shared" si="54"/>
        <v>351617969442.58997</v>
      </c>
      <c r="BB31" s="9">
        <f t="shared" si="54"/>
        <v>270958178639</v>
      </c>
      <c r="BC31" s="9">
        <f t="shared" si="54"/>
        <v>393922165492</v>
      </c>
      <c r="BD31" s="9">
        <f t="shared" si="54"/>
        <v>252943274537.41998</v>
      </c>
      <c r="BE31" s="9">
        <f t="shared" si="54"/>
        <v>280073185939</v>
      </c>
      <c r="BF31" s="9">
        <f t="shared" si="54"/>
        <v>406986730218</v>
      </c>
      <c r="BG31" s="9">
        <f t="shared" si="54"/>
        <v>359405025618.02002</v>
      </c>
      <c r="BH31" s="9">
        <f t="shared" si="54"/>
        <v>269220128684</v>
      </c>
      <c r="BI31" s="9">
        <f t="shared" si="54"/>
        <v>224658012695</v>
      </c>
      <c r="BJ31" s="9">
        <f t="shared" si="54"/>
        <v>256436018689</v>
      </c>
      <c r="BK31" s="9">
        <f t="shared" si="54"/>
        <v>1651799638008.9502</v>
      </c>
      <c r="BL31" s="9">
        <f t="shared" si="54"/>
        <v>330865239343</v>
      </c>
      <c r="BM31" s="9">
        <f t="shared" si="54"/>
        <v>335137105570</v>
      </c>
      <c r="BN31" s="9">
        <f t="shared" si="54"/>
        <v>377507973043.25</v>
      </c>
      <c r="BO31" s="9">
        <f t="shared" si="54"/>
        <v>334687912769</v>
      </c>
      <c r="BP31" s="9">
        <f t="shared" si="54"/>
        <v>316159043839</v>
      </c>
      <c r="BQ31" s="9">
        <f t="shared" si="54"/>
        <v>385171090939</v>
      </c>
      <c r="BR31" s="9">
        <f t="shared" ref="BR31:EC31" si="55">SUM(BR32:BR34)</f>
        <v>281514126641</v>
      </c>
      <c r="BS31" s="9">
        <f t="shared" si="55"/>
        <v>357695338887.59998</v>
      </c>
      <c r="BT31" s="9">
        <f t="shared" si="55"/>
        <v>250365793220</v>
      </c>
      <c r="BU31" s="9">
        <f t="shared" si="55"/>
        <v>170156719377.83002</v>
      </c>
      <c r="BV31" s="9">
        <f t="shared" si="55"/>
        <v>181277848296</v>
      </c>
      <c r="BW31" s="9">
        <f t="shared" si="55"/>
        <v>638267491867</v>
      </c>
      <c r="BX31" s="9">
        <f t="shared" si="55"/>
        <v>221558988855</v>
      </c>
      <c r="BY31" s="9">
        <f t="shared" si="55"/>
        <v>238216771154.47</v>
      </c>
      <c r="BZ31" s="9">
        <f t="shared" si="55"/>
        <v>224561691193.45999</v>
      </c>
      <c r="CA31" s="9">
        <f t="shared" si="55"/>
        <v>233849032384</v>
      </c>
      <c r="CB31" s="9">
        <f t="shared" si="55"/>
        <v>352540636110</v>
      </c>
      <c r="CC31" s="9">
        <f t="shared" si="55"/>
        <v>293366027696</v>
      </c>
      <c r="CD31" s="9">
        <f t="shared" si="55"/>
        <v>292758145961</v>
      </c>
      <c r="CE31" s="9">
        <f t="shared" si="55"/>
        <v>2170603791019.6699</v>
      </c>
      <c r="CF31" s="9">
        <f t="shared" si="55"/>
        <v>1963936275024.6001</v>
      </c>
      <c r="CG31" s="9">
        <f t="shared" si="55"/>
        <v>839947677285.25</v>
      </c>
      <c r="CH31" s="9">
        <f t="shared" si="55"/>
        <v>979756323896.78003</v>
      </c>
      <c r="CI31" s="9">
        <f t="shared" si="55"/>
        <v>999272840435.76001</v>
      </c>
      <c r="CJ31" s="9">
        <f t="shared" si="55"/>
        <v>735786837518</v>
      </c>
      <c r="CK31" s="9">
        <f t="shared" si="55"/>
        <v>712958431003.56006</v>
      </c>
      <c r="CL31" s="9">
        <f t="shared" si="55"/>
        <v>1030667427767</v>
      </c>
      <c r="CM31" s="9">
        <f t="shared" si="55"/>
        <v>632312267061.21997</v>
      </c>
      <c r="CN31" s="9">
        <f t="shared" si="55"/>
        <v>1564671747478</v>
      </c>
      <c r="CO31" s="9">
        <f t="shared" si="55"/>
        <v>691854959333.91992</v>
      </c>
      <c r="CP31" s="9">
        <f t="shared" si="55"/>
        <v>1142914597613</v>
      </c>
      <c r="CQ31" s="9">
        <f t="shared" si="55"/>
        <v>662143055421</v>
      </c>
      <c r="CR31" s="9">
        <f t="shared" si="55"/>
        <v>1450725929231.3701</v>
      </c>
      <c r="CS31" s="9">
        <f t="shared" si="55"/>
        <v>390851910116.29004</v>
      </c>
      <c r="CT31" s="9">
        <f t="shared" si="55"/>
        <v>404489566534.42999</v>
      </c>
      <c r="CU31" s="9">
        <f t="shared" si="55"/>
        <v>335580624301</v>
      </c>
      <c r="CV31" s="9">
        <f t="shared" si="55"/>
        <v>422385335185</v>
      </c>
      <c r="CW31" s="9">
        <f t="shared" si="55"/>
        <v>463681602958</v>
      </c>
      <c r="CX31" s="9">
        <f t="shared" si="55"/>
        <v>371337682105</v>
      </c>
      <c r="CY31" s="9">
        <f t="shared" si="55"/>
        <v>900266067575.45996</v>
      </c>
      <c r="CZ31" s="9">
        <f t="shared" si="55"/>
        <v>492055813734.60999</v>
      </c>
      <c r="DA31" s="9">
        <f t="shared" si="55"/>
        <v>530693644244</v>
      </c>
      <c r="DB31" s="9">
        <f t="shared" si="55"/>
        <v>567726189969.5</v>
      </c>
      <c r="DC31" s="9">
        <f t="shared" si="55"/>
        <v>314150214378.82996</v>
      </c>
      <c r="DD31" s="9">
        <f t="shared" si="55"/>
        <v>1747509329833.71</v>
      </c>
      <c r="DE31" s="9">
        <f t="shared" si="55"/>
        <v>706938468151</v>
      </c>
      <c r="DF31" s="9">
        <f t="shared" si="55"/>
        <v>2361689789682.0698</v>
      </c>
      <c r="DG31" s="9">
        <f t="shared" si="55"/>
        <v>662243456973.69995</v>
      </c>
      <c r="DH31" s="9">
        <f t="shared" si="55"/>
        <v>1015991375686.23</v>
      </c>
      <c r="DI31" s="9">
        <f t="shared" si="55"/>
        <v>753651173644</v>
      </c>
      <c r="DJ31" s="9">
        <f t="shared" si="55"/>
        <v>536427171195.09998</v>
      </c>
      <c r="DK31" s="9">
        <f t="shared" si="55"/>
        <v>1283786167339</v>
      </c>
      <c r="DL31" s="9">
        <f t="shared" si="55"/>
        <v>583341239394.94995</v>
      </c>
      <c r="DM31" s="9">
        <f t="shared" si="55"/>
        <v>499571011538</v>
      </c>
      <c r="DN31" s="9">
        <f t="shared" si="55"/>
        <v>527300735294.88</v>
      </c>
      <c r="DO31" s="9">
        <f t="shared" si="55"/>
        <v>1248179738524.5601</v>
      </c>
      <c r="DP31" s="9">
        <f t="shared" si="55"/>
        <v>505001421010</v>
      </c>
      <c r="DQ31" s="9">
        <f t="shared" si="55"/>
        <v>475166298380.29004</v>
      </c>
      <c r="DR31" s="9">
        <f t="shared" si="55"/>
        <v>486762989433.73004</v>
      </c>
      <c r="DS31" s="9">
        <f t="shared" si="55"/>
        <v>557647805124.81006</v>
      </c>
      <c r="DT31" s="9">
        <f t="shared" si="55"/>
        <v>327154783894.5</v>
      </c>
      <c r="DU31" s="9">
        <f t="shared" si="55"/>
        <v>453300639364</v>
      </c>
      <c r="DV31" s="9">
        <f t="shared" si="55"/>
        <v>893131563277</v>
      </c>
      <c r="DW31" s="9">
        <f t="shared" si="55"/>
        <v>248530601938</v>
      </c>
      <c r="DX31" s="9">
        <f t="shared" si="55"/>
        <v>269506426728</v>
      </c>
      <c r="DY31" s="9">
        <f t="shared" si="55"/>
        <v>274913727992</v>
      </c>
      <c r="DZ31" s="9">
        <f t="shared" si="55"/>
        <v>298710796040.5</v>
      </c>
      <c r="EA31" s="9">
        <f t="shared" si="55"/>
        <v>278963234767</v>
      </c>
      <c r="EB31" s="9">
        <f t="shared" si="55"/>
        <v>354206199148</v>
      </c>
      <c r="EC31" s="9">
        <f t="shared" si="55"/>
        <v>345771591367</v>
      </c>
      <c r="ED31" s="9">
        <f t="shared" ref="ED31:GO31" si="56">SUM(ED32:ED34)</f>
        <v>258786770471</v>
      </c>
      <c r="EE31" s="9">
        <f t="shared" si="56"/>
        <v>265756261262</v>
      </c>
      <c r="EF31" s="9">
        <f t="shared" si="56"/>
        <v>237773920938</v>
      </c>
      <c r="EG31" s="9">
        <f t="shared" si="56"/>
        <v>2309626502536.02</v>
      </c>
      <c r="EH31" s="9">
        <f t="shared" si="56"/>
        <v>259949219713</v>
      </c>
      <c r="EI31" s="9">
        <f t="shared" si="56"/>
        <v>449881182877</v>
      </c>
      <c r="EJ31" s="9">
        <f t="shared" si="56"/>
        <v>559824112388</v>
      </c>
      <c r="EK31" s="9">
        <f t="shared" si="56"/>
        <v>371455174618</v>
      </c>
      <c r="EL31" s="9">
        <f t="shared" si="56"/>
        <v>573743258995</v>
      </c>
      <c r="EM31" s="9">
        <f t="shared" si="56"/>
        <v>400164443112</v>
      </c>
      <c r="EN31" s="9">
        <f t="shared" si="56"/>
        <v>360503964524.76001</v>
      </c>
      <c r="EO31" s="9">
        <f t="shared" si="56"/>
        <v>381013934980</v>
      </c>
      <c r="EP31" s="9">
        <f t="shared" si="56"/>
        <v>722501938299.87988</v>
      </c>
      <c r="EQ31" s="9">
        <f t="shared" si="56"/>
        <v>312332198143</v>
      </c>
      <c r="ER31" s="9">
        <f t="shared" si="56"/>
        <v>418148233212</v>
      </c>
      <c r="ES31" s="9">
        <f t="shared" si="56"/>
        <v>266578159911.58002</v>
      </c>
      <c r="ET31" s="9">
        <f t="shared" si="56"/>
        <v>297221832503.96997</v>
      </c>
      <c r="EU31" s="9">
        <f t="shared" si="56"/>
        <v>295114867795</v>
      </c>
      <c r="EV31" s="9">
        <f t="shared" si="56"/>
        <v>128817825525</v>
      </c>
      <c r="EW31" s="9">
        <f t="shared" si="56"/>
        <v>25167779696112</v>
      </c>
      <c r="EX31" s="9">
        <f t="shared" si="56"/>
        <v>3370088628627</v>
      </c>
      <c r="EY31" s="9">
        <f t="shared" si="56"/>
        <v>1412873302889</v>
      </c>
      <c r="EZ31" s="9">
        <f t="shared" si="56"/>
        <v>2086132822800</v>
      </c>
      <c r="FA31" s="9">
        <f t="shared" si="56"/>
        <v>2322415538534</v>
      </c>
      <c r="FB31" s="9">
        <f t="shared" si="56"/>
        <v>650780295204</v>
      </c>
      <c r="FC31" s="9">
        <f t="shared" si="56"/>
        <v>945247049975.96997</v>
      </c>
      <c r="FD31" s="9">
        <f t="shared" si="56"/>
        <v>903564217871</v>
      </c>
      <c r="FE31" s="9">
        <f t="shared" si="56"/>
        <v>1190710654945</v>
      </c>
      <c r="FF31" s="9">
        <f t="shared" si="56"/>
        <v>1189568664763</v>
      </c>
      <c r="FG31" s="9">
        <f t="shared" si="56"/>
        <v>1329823593357</v>
      </c>
      <c r="FH31" s="9">
        <f t="shared" si="56"/>
        <v>511351846750</v>
      </c>
      <c r="FI31" s="9">
        <f t="shared" si="56"/>
        <v>791314352658</v>
      </c>
      <c r="FJ31" s="9">
        <f t="shared" si="56"/>
        <v>559267120867</v>
      </c>
      <c r="FK31" s="9">
        <f t="shared" si="56"/>
        <v>812215887667</v>
      </c>
      <c r="FL31" s="9">
        <f t="shared" si="56"/>
        <v>1190472601507</v>
      </c>
      <c r="FM31" s="9">
        <f t="shared" si="56"/>
        <v>697117794331</v>
      </c>
      <c r="FN31" s="9">
        <f t="shared" si="56"/>
        <v>775557474168</v>
      </c>
      <c r="FO31" s="9">
        <f t="shared" si="56"/>
        <v>1908773788355</v>
      </c>
      <c r="FP31" s="9">
        <f t="shared" si="56"/>
        <v>1427835808651</v>
      </c>
      <c r="FQ31" s="9">
        <f t="shared" si="56"/>
        <v>799086563703</v>
      </c>
      <c r="FR31" s="9">
        <f t="shared" si="56"/>
        <v>543747391358</v>
      </c>
      <c r="FS31" s="9">
        <f t="shared" si="56"/>
        <v>1089658382152</v>
      </c>
      <c r="FT31" s="9">
        <f t="shared" si="56"/>
        <v>408780468106</v>
      </c>
      <c r="FU31" s="9">
        <f t="shared" si="56"/>
        <v>539962147845.09998</v>
      </c>
      <c r="FV31" s="9">
        <f t="shared" si="56"/>
        <v>438795677959</v>
      </c>
      <c r="FW31" s="9">
        <f t="shared" si="56"/>
        <v>256951740820</v>
      </c>
      <c r="FX31" s="9">
        <f t="shared" si="56"/>
        <v>675891141524.40991</v>
      </c>
      <c r="FY31" s="9">
        <f t="shared" si="56"/>
        <v>100714203893</v>
      </c>
      <c r="FZ31" s="9">
        <f t="shared" si="56"/>
        <v>3968365248818</v>
      </c>
      <c r="GA31" s="9">
        <f t="shared" si="56"/>
        <v>373004101013</v>
      </c>
      <c r="GB31" s="9">
        <f t="shared" si="56"/>
        <v>842358058099</v>
      </c>
      <c r="GC31" s="9">
        <f t="shared" si="56"/>
        <v>404079062791.92999</v>
      </c>
      <c r="GD31" s="9">
        <f t="shared" si="56"/>
        <v>461833674351</v>
      </c>
      <c r="GE31" s="9">
        <f t="shared" si="56"/>
        <v>550232345748</v>
      </c>
      <c r="GF31" s="9">
        <f t="shared" si="56"/>
        <v>587958359562</v>
      </c>
      <c r="GG31" s="9">
        <f t="shared" si="56"/>
        <v>761704105859</v>
      </c>
      <c r="GH31" s="9">
        <f t="shared" si="56"/>
        <v>752466470941</v>
      </c>
      <c r="GI31" s="9">
        <f t="shared" si="56"/>
        <v>577461623931</v>
      </c>
      <c r="GJ31" s="9">
        <f t="shared" si="56"/>
        <v>643223695183</v>
      </c>
      <c r="GK31" s="9">
        <f t="shared" si="56"/>
        <v>493817875638</v>
      </c>
      <c r="GL31" s="9">
        <f t="shared" si="56"/>
        <v>727402277293.38</v>
      </c>
      <c r="GM31" s="9">
        <f t="shared" si="56"/>
        <v>547899758669</v>
      </c>
      <c r="GN31" s="9">
        <f t="shared" si="56"/>
        <v>465747410640</v>
      </c>
      <c r="GO31" s="9">
        <f t="shared" si="56"/>
        <v>502752884652</v>
      </c>
      <c r="GP31" s="9">
        <f t="shared" ref="GP31:JA31" si="57">SUM(GP32:GP34)</f>
        <v>530665579329</v>
      </c>
      <c r="GQ31" s="9">
        <f t="shared" si="57"/>
        <v>641211386367</v>
      </c>
      <c r="GR31" s="9">
        <f t="shared" si="57"/>
        <v>513415930390</v>
      </c>
      <c r="GS31" s="9">
        <f t="shared" si="57"/>
        <v>441515662028</v>
      </c>
      <c r="GT31" s="9">
        <f t="shared" si="57"/>
        <v>407122429152</v>
      </c>
      <c r="GU31" s="9">
        <f t="shared" si="57"/>
        <v>384673314278</v>
      </c>
      <c r="GV31" s="9">
        <f t="shared" si="57"/>
        <v>478746970751.06</v>
      </c>
      <c r="GW31" s="9">
        <f t="shared" si="57"/>
        <v>537373848369.22998</v>
      </c>
      <c r="GX31" s="9">
        <f t="shared" si="57"/>
        <v>573943612833</v>
      </c>
      <c r="GY31" s="9">
        <f t="shared" si="57"/>
        <v>372582689324</v>
      </c>
      <c r="GZ31" s="9">
        <f t="shared" si="57"/>
        <v>579589643334</v>
      </c>
      <c r="HA31" s="9">
        <f t="shared" si="57"/>
        <v>427119269576</v>
      </c>
      <c r="HB31" s="9">
        <f t="shared" si="57"/>
        <v>445788112375</v>
      </c>
      <c r="HC31" s="9">
        <f t="shared" si="57"/>
        <v>417182700171</v>
      </c>
      <c r="HD31" s="9">
        <f t="shared" si="57"/>
        <v>341697705278</v>
      </c>
      <c r="HE31" s="9">
        <f t="shared" si="57"/>
        <v>332498380344</v>
      </c>
      <c r="HF31" s="9">
        <f t="shared" si="57"/>
        <v>268293903257</v>
      </c>
      <c r="HG31" s="9">
        <f t="shared" si="57"/>
        <v>1527580718220</v>
      </c>
      <c r="HH31" s="9">
        <f t="shared" si="57"/>
        <v>563336605450.63</v>
      </c>
      <c r="HI31" s="9">
        <f t="shared" si="57"/>
        <v>351441957423</v>
      </c>
      <c r="HJ31" s="9">
        <f t="shared" si="57"/>
        <v>1139476639208.9399</v>
      </c>
      <c r="HK31" s="9">
        <f t="shared" si="57"/>
        <v>595463706222</v>
      </c>
      <c r="HL31" s="9">
        <f t="shared" si="57"/>
        <v>352054153827.81</v>
      </c>
      <c r="HM31" s="9">
        <f t="shared" si="57"/>
        <v>296217522457</v>
      </c>
      <c r="HN31" s="9">
        <f t="shared" si="57"/>
        <v>634352700291.79004</v>
      </c>
      <c r="HO31" s="9">
        <f t="shared" si="57"/>
        <v>546925542979</v>
      </c>
      <c r="HP31" s="9">
        <f t="shared" si="57"/>
        <v>5359379854160.5</v>
      </c>
      <c r="HQ31" s="9">
        <f t="shared" si="57"/>
        <v>549780971115.77002</v>
      </c>
      <c r="HR31" s="9">
        <f t="shared" si="57"/>
        <v>994978541323.08997</v>
      </c>
      <c r="HS31" s="9">
        <f t="shared" si="57"/>
        <v>606833866400</v>
      </c>
      <c r="HT31" s="9">
        <f t="shared" si="57"/>
        <v>1154112072900.48</v>
      </c>
      <c r="HU31" s="9">
        <f t="shared" si="57"/>
        <v>637978477690.53003</v>
      </c>
      <c r="HV31" s="9">
        <f t="shared" si="57"/>
        <v>945293817062.06006</v>
      </c>
      <c r="HW31" s="9">
        <f t="shared" si="57"/>
        <v>1014205767782.9299</v>
      </c>
      <c r="HX31" s="9">
        <f t="shared" si="57"/>
        <v>665982995699.15002</v>
      </c>
      <c r="HY31" s="9">
        <f t="shared" si="57"/>
        <v>611875854328.68994</v>
      </c>
      <c r="HZ31" s="9">
        <f t="shared" si="57"/>
        <v>671106895189.40002</v>
      </c>
      <c r="IA31" s="9">
        <f t="shared" si="57"/>
        <v>443728565289</v>
      </c>
      <c r="IB31" s="9">
        <f t="shared" si="57"/>
        <v>434307199957.81</v>
      </c>
      <c r="IC31" s="9">
        <f t="shared" si="57"/>
        <v>390266469483.26001</v>
      </c>
      <c r="ID31" s="9">
        <f t="shared" si="57"/>
        <v>1116521592263.74</v>
      </c>
      <c r="IE31" s="9">
        <f t="shared" si="57"/>
        <v>657783695240.08997</v>
      </c>
      <c r="IF31" s="9">
        <f t="shared" si="57"/>
        <v>612783063183.65991</v>
      </c>
      <c r="IG31" s="9">
        <f t="shared" si="57"/>
        <v>485590345794.58002</v>
      </c>
      <c r="IH31" s="9">
        <f t="shared" si="57"/>
        <v>397832875316</v>
      </c>
      <c r="II31" s="9">
        <f t="shared" si="57"/>
        <v>439167220668</v>
      </c>
      <c r="IJ31" s="9">
        <f t="shared" si="57"/>
        <v>746402773393.37</v>
      </c>
      <c r="IK31" s="9">
        <f t="shared" si="57"/>
        <v>471354367351</v>
      </c>
      <c r="IL31" s="9">
        <f t="shared" si="57"/>
        <v>578536165359.71997</v>
      </c>
      <c r="IM31" s="9">
        <f t="shared" si="57"/>
        <v>555981940583</v>
      </c>
      <c r="IN31" s="9">
        <f t="shared" si="57"/>
        <v>1382031673865.2</v>
      </c>
      <c r="IO31" s="9">
        <f t="shared" si="57"/>
        <v>559757614259.71997</v>
      </c>
      <c r="IP31" s="9">
        <f t="shared" si="57"/>
        <v>517052836540.53998</v>
      </c>
      <c r="IQ31" s="9">
        <f t="shared" si="57"/>
        <v>428327027209.40002</v>
      </c>
      <c r="IR31" s="9">
        <f t="shared" si="57"/>
        <v>621436879917.95996</v>
      </c>
      <c r="IS31" s="9">
        <f t="shared" si="57"/>
        <v>665321474768.29004</v>
      </c>
      <c r="IT31" s="9">
        <f t="shared" si="57"/>
        <v>307153786942.69</v>
      </c>
      <c r="IU31" s="9">
        <f t="shared" si="57"/>
        <v>346847389897.07996</v>
      </c>
      <c r="IV31" s="9">
        <f t="shared" si="57"/>
        <v>415057448454.16998</v>
      </c>
      <c r="IW31" s="9">
        <f t="shared" si="57"/>
        <v>679463653513.84009</v>
      </c>
      <c r="IX31" s="9">
        <f t="shared" si="57"/>
        <v>335235407670.85999</v>
      </c>
      <c r="IY31" s="9">
        <f t="shared" si="57"/>
        <v>237105927861</v>
      </c>
      <c r="IZ31" s="9">
        <f t="shared" si="57"/>
        <v>337534347832.96997</v>
      </c>
      <c r="JA31" s="9">
        <f t="shared" si="57"/>
        <v>3218428797131</v>
      </c>
      <c r="JB31" s="9">
        <f t="shared" ref="JB31:LM31" si="58">SUM(JB32:JB34)</f>
        <v>253622247357</v>
      </c>
      <c r="JC31" s="9">
        <f t="shared" si="58"/>
        <v>1437157454756.52</v>
      </c>
      <c r="JD31" s="9">
        <f t="shared" si="58"/>
        <v>426963127970</v>
      </c>
      <c r="JE31" s="9">
        <f t="shared" si="58"/>
        <v>482026546385.53998</v>
      </c>
      <c r="JF31" s="9">
        <f t="shared" si="58"/>
        <v>649123961625.46997</v>
      </c>
      <c r="JG31" s="9">
        <f t="shared" si="58"/>
        <v>876121901660.70996</v>
      </c>
      <c r="JH31" s="9">
        <f t="shared" si="58"/>
        <v>314869486561.58997</v>
      </c>
      <c r="JI31" s="9">
        <f t="shared" si="58"/>
        <v>476076499587.22998</v>
      </c>
      <c r="JJ31" s="9">
        <f t="shared" si="58"/>
        <v>466408957404.04999</v>
      </c>
      <c r="JK31" s="9">
        <f t="shared" si="58"/>
        <v>520564943450.22998</v>
      </c>
      <c r="JL31" s="9">
        <f t="shared" si="58"/>
        <v>743364073291</v>
      </c>
      <c r="JM31" s="9">
        <f t="shared" si="58"/>
        <v>289557045779</v>
      </c>
      <c r="JN31" s="9">
        <f t="shared" si="58"/>
        <v>332432051717.22998</v>
      </c>
      <c r="JO31" s="9">
        <f t="shared" si="58"/>
        <v>447800704009</v>
      </c>
      <c r="JP31" s="9">
        <f t="shared" si="58"/>
        <v>295911158293</v>
      </c>
      <c r="JQ31" s="9">
        <f t="shared" si="58"/>
        <v>463545893955</v>
      </c>
      <c r="JR31" s="9">
        <f t="shared" si="58"/>
        <v>1427559599492.46</v>
      </c>
      <c r="JS31" s="9">
        <f t="shared" si="58"/>
        <v>352584746881.67004</v>
      </c>
      <c r="JT31" s="9">
        <f t="shared" si="58"/>
        <v>327365410949.5</v>
      </c>
      <c r="JU31" s="9">
        <f t="shared" si="58"/>
        <v>535091618626</v>
      </c>
      <c r="JV31" s="9">
        <f t="shared" si="58"/>
        <v>566028610714.30005</v>
      </c>
      <c r="JW31" s="9">
        <f t="shared" si="58"/>
        <v>737712387542.41992</v>
      </c>
      <c r="JX31" s="9">
        <f t="shared" si="58"/>
        <v>337532354322.15002</v>
      </c>
      <c r="JY31" s="9">
        <f t="shared" si="58"/>
        <v>552449777767.68005</v>
      </c>
      <c r="JZ31" s="9">
        <f t="shared" si="58"/>
        <v>425690538789</v>
      </c>
      <c r="KA31" s="9">
        <f t="shared" si="58"/>
        <v>402620381642.87</v>
      </c>
      <c r="KB31" s="9">
        <f t="shared" si="58"/>
        <v>294850542746.04999</v>
      </c>
      <c r="KC31" s="9">
        <f t="shared" si="58"/>
        <v>333124470199.37</v>
      </c>
      <c r="KD31" s="9">
        <f t="shared" si="58"/>
        <v>336062226948</v>
      </c>
      <c r="KE31" s="9">
        <f t="shared" si="58"/>
        <v>501573637228.91998</v>
      </c>
      <c r="KF31" s="9">
        <f t="shared" si="58"/>
        <v>292328739590.41998</v>
      </c>
      <c r="KG31" s="9">
        <f t="shared" si="58"/>
        <v>2534370863799.8999</v>
      </c>
      <c r="KH31" s="9">
        <f t="shared" si="58"/>
        <v>593462967246.87</v>
      </c>
      <c r="KI31" s="9">
        <f t="shared" si="58"/>
        <v>498634434873</v>
      </c>
      <c r="KJ31" s="9">
        <f t="shared" si="58"/>
        <v>368551487081</v>
      </c>
      <c r="KK31" s="9">
        <f t="shared" si="58"/>
        <v>498412555873</v>
      </c>
      <c r="KL31" s="9">
        <f t="shared" si="58"/>
        <v>374569972748.70001</v>
      </c>
      <c r="KM31" s="9">
        <f t="shared" si="58"/>
        <v>688513989757</v>
      </c>
      <c r="KN31" s="9">
        <f t="shared" si="58"/>
        <v>489319084939</v>
      </c>
      <c r="KO31" s="9">
        <f t="shared" si="58"/>
        <v>577281181329.92993</v>
      </c>
      <c r="KP31" s="9">
        <f t="shared" si="58"/>
        <v>464700539454.53003</v>
      </c>
      <c r="KQ31" s="9">
        <f t="shared" si="58"/>
        <v>448517436981</v>
      </c>
      <c r="KR31" s="9">
        <f t="shared" si="58"/>
        <v>612471632324</v>
      </c>
      <c r="KS31" s="9">
        <f t="shared" si="58"/>
        <v>468725341471</v>
      </c>
      <c r="KT31" s="9">
        <f t="shared" si="58"/>
        <v>790774574221.69995</v>
      </c>
      <c r="KU31" s="9">
        <f t="shared" si="58"/>
        <v>4365891036162.5</v>
      </c>
      <c r="KV31" s="9">
        <f t="shared" si="58"/>
        <v>1504811572201.02</v>
      </c>
      <c r="KW31" s="9">
        <f t="shared" si="58"/>
        <v>3763616448684.7998</v>
      </c>
      <c r="KX31" s="9">
        <f t="shared" si="58"/>
        <v>1003445612587.1</v>
      </c>
      <c r="KY31" s="9">
        <f t="shared" si="58"/>
        <v>2170909440390.3999</v>
      </c>
      <c r="KZ31" s="9">
        <f t="shared" si="58"/>
        <v>1166884159657.6802</v>
      </c>
      <c r="LA31" s="9">
        <f t="shared" si="58"/>
        <v>1494734887491.74</v>
      </c>
      <c r="LB31" s="9">
        <f t="shared" si="58"/>
        <v>943350691720</v>
      </c>
      <c r="LC31" s="9">
        <f t="shared" si="58"/>
        <v>1827594314786.3401</v>
      </c>
      <c r="LD31" s="9">
        <f t="shared" si="58"/>
        <v>855718060967</v>
      </c>
      <c r="LE31" s="9">
        <f t="shared" si="58"/>
        <v>257193139933.25</v>
      </c>
      <c r="LF31" s="9">
        <f t="shared" si="58"/>
        <v>1053394683236</v>
      </c>
      <c r="LG31" s="9">
        <f t="shared" si="58"/>
        <v>277367196558</v>
      </c>
      <c r="LH31" s="9">
        <f t="shared" si="58"/>
        <v>323274250049</v>
      </c>
      <c r="LI31" s="9">
        <f t="shared" si="58"/>
        <v>322124842810</v>
      </c>
      <c r="LJ31" s="9">
        <f t="shared" si="58"/>
        <v>327055736060</v>
      </c>
      <c r="LK31" s="9">
        <f t="shared" si="58"/>
        <v>448170293195</v>
      </c>
      <c r="LL31" s="9">
        <f t="shared" si="58"/>
        <v>276542868838</v>
      </c>
      <c r="LM31" s="9">
        <f t="shared" si="58"/>
        <v>260914214602.38</v>
      </c>
      <c r="LN31" s="9">
        <f t="shared" ref="LN31:NY31" si="59">SUM(LN32:LN34)</f>
        <v>232497372439</v>
      </c>
      <c r="LO31" s="9">
        <f t="shared" si="59"/>
        <v>283862016458</v>
      </c>
      <c r="LP31" s="9">
        <f t="shared" si="59"/>
        <v>226977093169</v>
      </c>
      <c r="LQ31" s="9">
        <f t="shared" si="59"/>
        <v>276016473392</v>
      </c>
      <c r="LR31" s="9">
        <f t="shared" si="59"/>
        <v>202478286052.5</v>
      </c>
      <c r="LS31" s="9">
        <f t="shared" si="59"/>
        <v>231163736294</v>
      </c>
      <c r="LT31" s="9">
        <f t="shared" si="59"/>
        <v>232824711144</v>
      </c>
      <c r="LU31" s="9">
        <f t="shared" si="59"/>
        <v>223708358584</v>
      </c>
      <c r="LV31" s="9">
        <f t="shared" si="59"/>
        <v>959821406577.52002</v>
      </c>
      <c r="LW31" s="9">
        <f t="shared" si="59"/>
        <v>509697738957.02002</v>
      </c>
      <c r="LX31" s="9">
        <f t="shared" si="59"/>
        <v>211597193139</v>
      </c>
      <c r="LY31" s="9">
        <f t="shared" si="59"/>
        <v>269005495641.48999</v>
      </c>
      <c r="LZ31" s="9">
        <f t="shared" si="59"/>
        <v>304062137254</v>
      </c>
      <c r="MA31" s="9">
        <f t="shared" si="59"/>
        <v>407812219495.21997</v>
      </c>
      <c r="MB31" s="9">
        <f t="shared" si="59"/>
        <v>215955286716</v>
      </c>
      <c r="MC31" s="9">
        <f t="shared" si="59"/>
        <v>404213244949</v>
      </c>
      <c r="MD31" s="9">
        <f t="shared" si="59"/>
        <v>542421716923</v>
      </c>
      <c r="ME31" s="9">
        <f t="shared" si="59"/>
        <v>388584242689</v>
      </c>
      <c r="MF31" s="9">
        <f t="shared" si="59"/>
        <v>372145060007.58997</v>
      </c>
      <c r="MG31" s="9">
        <f t="shared" si="59"/>
        <v>317978604947.59998</v>
      </c>
      <c r="MH31" s="9">
        <f t="shared" si="59"/>
        <v>81259477891</v>
      </c>
      <c r="MI31" s="9">
        <f t="shared" si="59"/>
        <v>255946952548</v>
      </c>
      <c r="MJ31" s="9">
        <f t="shared" si="59"/>
        <v>1701007973772.6001</v>
      </c>
      <c r="MK31" s="9">
        <f t="shared" si="59"/>
        <v>300316882369</v>
      </c>
      <c r="ML31" s="9">
        <f t="shared" si="59"/>
        <v>234824319805</v>
      </c>
      <c r="MM31" s="9">
        <f t="shared" si="59"/>
        <v>512975940832</v>
      </c>
      <c r="MN31" s="9">
        <f t="shared" si="59"/>
        <v>407837825270.87</v>
      </c>
      <c r="MO31" s="9">
        <f t="shared" si="59"/>
        <v>246165327277</v>
      </c>
      <c r="MP31" s="9">
        <f t="shared" si="59"/>
        <v>560841692762</v>
      </c>
      <c r="MQ31" s="9">
        <f t="shared" si="59"/>
        <v>358594280559</v>
      </c>
      <c r="MR31" s="9">
        <f t="shared" si="59"/>
        <v>408707292026.07001</v>
      </c>
      <c r="MS31" s="9">
        <f t="shared" si="59"/>
        <v>376128991635.83997</v>
      </c>
      <c r="MT31" s="9">
        <f t="shared" si="59"/>
        <v>457728195644</v>
      </c>
      <c r="MU31" s="9">
        <f t="shared" si="59"/>
        <v>440507560743.31</v>
      </c>
      <c r="MV31" s="9">
        <f t="shared" si="59"/>
        <v>383338671348</v>
      </c>
      <c r="MW31" s="9">
        <f t="shared" si="59"/>
        <v>291671069107</v>
      </c>
      <c r="MX31" s="9">
        <f t="shared" si="59"/>
        <v>304736098875</v>
      </c>
      <c r="MY31" s="9">
        <f t="shared" si="59"/>
        <v>328870098557.59998</v>
      </c>
      <c r="MZ31" s="9">
        <f t="shared" si="59"/>
        <v>273634648790</v>
      </c>
      <c r="NA31" s="9">
        <f t="shared" si="59"/>
        <v>329888256036</v>
      </c>
      <c r="NB31" s="9">
        <f t="shared" si="59"/>
        <v>304423075522.5</v>
      </c>
      <c r="NC31" s="9">
        <f t="shared" si="59"/>
        <v>469861999723.40002</v>
      </c>
      <c r="ND31" s="9">
        <f t="shared" si="59"/>
        <v>274014230256</v>
      </c>
      <c r="NE31" s="9">
        <f t="shared" si="59"/>
        <v>1273760006771.22</v>
      </c>
      <c r="NF31" s="9">
        <f t="shared" si="59"/>
        <v>233838431271</v>
      </c>
      <c r="NG31" s="9">
        <f t="shared" si="59"/>
        <v>559547639402.65002</v>
      </c>
      <c r="NH31" s="9">
        <f t="shared" si="59"/>
        <v>312046796915</v>
      </c>
      <c r="NI31" s="9">
        <f t="shared" si="59"/>
        <v>916470303892</v>
      </c>
      <c r="NJ31" s="9">
        <f t="shared" si="59"/>
        <v>339208838356</v>
      </c>
      <c r="NK31" s="9">
        <f t="shared" si="59"/>
        <v>330842310940</v>
      </c>
      <c r="NL31" s="9">
        <f t="shared" si="59"/>
        <v>350540020351</v>
      </c>
      <c r="NM31" s="9">
        <f t="shared" si="59"/>
        <v>358130692800</v>
      </c>
      <c r="NN31" s="9">
        <f t="shared" si="59"/>
        <v>464646578506</v>
      </c>
      <c r="NO31" s="9">
        <f t="shared" si="59"/>
        <v>237733119818</v>
      </c>
      <c r="NP31" s="9">
        <f t="shared" si="59"/>
        <v>453239423857</v>
      </c>
      <c r="NQ31" s="9">
        <f t="shared" si="59"/>
        <v>402657354030</v>
      </c>
      <c r="NR31" s="9">
        <f t="shared" si="59"/>
        <v>279081702526</v>
      </c>
      <c r="NS31" s="9">
        <f t="shared" si="59"/>
        <v>348405949941.38</v>
      </c>
      <c r="NT31" s="9">
        <f t="shared" si="59"/>
        <v>443059394967</v>
      </c>
      <c r="NU31" s="9">
        <f t="shared" si="59"/>
        <v>325001745976</v>
      </c>
      <c r="NV31" s="9">
        <f t="shared" si="59"/>
        <v>149897335467</v>
      </c>
      <c r="NW31" s="9">
        <f t="shared" si="59"/>
        <v>91516445763</v>
      </c>
      <c r="NX31" s="9">
        <f t="shared" si="59"/>
        <v>891859839425.34009</v>
      </c>
      <c r="NY31" s="9">
        <f t="shared" si="59"/>
        <v>1503052852275.5</v>
      </c>
      <c r="NZ31" s="9">
        <f t="shared" ref="NZ31:QK31" si="60">SUM(NZ32:NZ34)</f>
        <v>209289400429.89999</v>
      </c>
      <c r="OA31" s="9">
        <f t="shared" si="60"/>
        <v>472840986203.22998</v>
      </c>
      <c r="OB31" s="9">
        <f t="shared" si="60"/>
        <v>468698043828.44995</v>
      </c>
      <c r="OC31" s="9">
        <f t="shared" si="60"/>
        <v>300832095952.32996</v>
      </c>
      <c r="OD31" s="9">
        <f t="shared" si="60"/>
        <v>403463141689.20001</v>
      </c>
      <c r="OE31" s="9">
        <f t="shared" si="60"/>
        <v>253708098213.63</v>
      </c>
      <c r="OF31" s="9">
        <f t="shared" si="60"/>
        <v>383266012702.57001</v>
      </c>
      <c r="OG31" s="9">
        <f t="shared" si="60"/>
        <v>730183029709</v>
      </c>
      <c r="OH31" s="9">
        <f t="shared" si="60"/>
        <v>769684676622</v>
      </c>
      <c r="OI31" s="9">
        <f t="shared" si="60"/>
        <v>332032385342.58997</v>
      </c>
      <c r="OJ31" s="9">
        <f t="shared" si="60"/>
        <v>224327693865</v>
      </c>
      <c r="OK31" s="9">
        <f t="shared" si="60"/>
        <v>431486972266</v>
      </c>
      <c r="OL31" s="9">
        <f t="shared" si="60"/>
        <v>445318022273.22998</v>
      </c>
      <c r="OM31" s="9">
        <f t="shared" si="60"/>
        <v>419301469711</v>
      </c>
      <c r="ON31" s="9">
        <f t="shared" si="60"/>
        <v>368753739910</v>
      </c>
      <c r="OO31" s="9">
        <f t="shared" si="60"/>
        <v>417846696222</v>
      </c>
      <c r="OP31" s="9">
        <f t="shared" si="60"/>
        <v>207021547049</v>
      </c>
      <c r="OQ31" s="9">
        <f t="shared" si="60"/>
        <v>309347763039</v>
      </c>
      <c r="OR31" s="9">
        <f t="shared" si="60"/>
        <v>241826241588</v>
      </c>
      <c r="OS31" s="9">
        <f t="shared" si="60"/>
        <v>877352883451</v>
      </c>
      <c r="OT31" s="9">
        <f t="shared" si="60"/>
        <v>333253361104</v>
      </c>
      <c r="OU31" s="9">
        <f t="shared" si="60"/>
        <v>188246601899</v>
      </c>
      <c r="OV31" s="9">
        <f t="shared" si="60"/>
        <v>235563214633</v>
      </c>
      <c r="OW31" s="9">
        <f t="shared" si="60"/>
        <v>215538352643</v>
      </c>
      <c r="OX31" s="9">
        <f t="shared" si="60"/>
        <v>277859261923</v>
      </c>
      <c r="OY31" s="9">
        <f t="shared" si="60"/>
        <v>163032589486.03</v>
      </c>
      <c r="OZ31" s="9">
        <f t="shared" si="60"/>
        <v>358842217734</v>
      </c>
      <c r="PA31" s="9">
        <f t="shared" si="60"/>
        <v>208765637061</v>
      </c>
      <c r="PB31" s="9">
        <f t="shared" si="60"/>
        <v>0</v>
      </c>
      <c r="PC31" s="9">
        <f t="shared" si="60"/>
        <v>232497072510</v>
      </c>
      <c r="PD31" s="9">
        <f t="shared" si="60"/>
        <v>318485983521</v>
      </c>
      <c r="PE31" s="9">
        <f t="shared" si="60"/>
        <v>255800878760</v>
      </c>
      <c r="PF31" s="9">
        <f t="shared" si="60"/>
        <v>200010540534</v>
      </c>
      <c r="PG31" s="9">
        <f t="shared" si="60"/>
        <v>327776922073</v>
      </c>
      <c r="PH31" s="9">
        <f t="shared" si="60"/>
        <v>202567149616</v>
      </c>
      <c r="PI31" s="9">
        <f t="shared" si="60"/>
        <v>293810716087</v>
      </c>
      <c r="PJ31" s="9">
        <f t="shared" si="60"/>
        <v>167741272288</v>
      </c>
      <c r="PK31" s="9">
        <f t="shared" si="60"/>
        <v>198589776305</v>
      </c>
      <c r="PL31" s="9">
        <f t="shared" si="60"/>
        <v>254899318499</v>
      </c>
      <c r="PM31" s="9">
        <f t="shared" si="60"/>
        <v>226772700718</v>
      </c>
      <c r="PN31" s="9">
        <f t="shared" si="60"/>
        <v>225350732661</v>
      </c>
      <c r="PO31" s="9">
        <f t="shared" si="60"/>
        <v>82561211265</v>
      </c>
      <c r="PP31" s="9">
        <f t="shared" si="60"/>
        <v>786356743162</v>
      </c>
      <c r="PQ31" s="9">
        <f t="shared" si="60"/>
        <v>274956339305.56</v>
      </c>
      <c r="PR31" s="9">
        <f t="shared" si="60"/>
        <v>358868040550.79004</v>
      </c>
      <c r="PS31" s="9">
        <f t="shared" si="60"/>
        <v>227097144297.75</v>
      </c>
      <c r="PT31" s="9">
        <f t="shared" si="60"/>
        <v>228158232675.45001</v>
      </c>
      <c r="PU31" s="9">
        <f t="shared" si="60"/>
        <v>296400062425</v>
      </c>
      <c r="PV31" s="9">
        <f t="shared" si="60"/>
        <v>262166653875</v>
      </c>
      <c r="PW31" s="9">
        <f t="shared" si="60"/>
        <v>291387816358</v>
      </c>
      <c r="PX31" s="9">
        <f t="shared" si="60"/>
        <v>261902584693</v>
      </c>
      <c r="PY31" s="9">
        <f t="shared" si="60"/>
        <v>218973392567</v>
      </c>
      <c r="PZ31" s="9">
        <f t="shared" si="60"/>
        <v>304177582488</v>
      </c>
      <c r="QA31" s="9">
        <f t="shared" si="60"/>
        <v>307405999117</v>
      </c>
      <c r="QB31" s="9">
        <f t="shared" si="60"/>
        <v>3687823970497</v>
      </c>
      <c r="QC31" s="9">
        <f t="shared" si="60"/>
        <v>395197812729</v>
      </c>
      <c r="QD31" s="9">
        <f t="shared" si="60"/>
        <v>440413655293</v>
      </c>
      <c r="QE31" s="9">
        <f t="shared" si="60"/>
        <v>495695816144</v>
      </c>
      <c r="QF31" s="9">
        <f t="shared" si="60"/>
        <v>988632647952</v>
      </c>
      <c r="QG31" s="9">
        <f t="shared" si="60"/>
        <v>988581165023</v>
      </c>
      <c r="QH31" s="9">
        <f t="shared" si="60"/>
        <v>384486717045</v>
      </c>
      <c r="QI31" s="9">
        <f t="shared" si="60"/>
        <v>426850993856</v>
      </c>
      <c r="QJ31" s="9">
        <f t="shared" si="60"/>
        <v>545255779910</v>
      </c>
      <c r="QK31" s="9">
        <f t="shared" si="60"/>
        <v>419971156929</v>
      </c>
      <c r="QL31" s="9">
        <f t="shared" ref="QL31:SW31" si="61">SUM(QL32:QL34)</f>
        <v>567752365278</v>
      </c>
      <c r="QM31" s="9">
        <f t="shared" si="61"/>
        <v>571042677928</v>
      </c>
      <c r="QN31" s="9">
        <f t="shared" si="61"/>
        <v>343602324157</v>
      </c>
      <c r="QO31" s="9">
        <f t="shared" si="61"/>
        <v>475184185056</v>
      </c>
      <c r="QP31" s="9">
        <f t="shared" si="61"/>
        <v>687976888518</v>
      </c>
      <c r="QQ31" s="9">
        <f t="shared" si="61"/>
        <v>518187289596</v>
      </c>
      <c r="QR31" s="9">
        <f t="shared" si="61"/>
        <v>781651846473.29004</v>
      </c>
      <c r="QS31" s="9">
        <f t="shared" si="61"/>
        <v>551167025790</v>
      </c>
      <c r="QT31" s="9">
        <f t="shared" si="61"/>
        <v>655528647535</v>
      </c>
      <c r="QU31" s="9">
        <f t="shared" si="61"/>
        <v>427773884202</v>
      </c>
      <c r="QV31" s="9">
        <f t="shared" si="61"/>
        <v>464567923439</v>
      </c>
      <c r="QW31" s="9">
        <f t="shared" si="61"/>
        <v>645645564032</v>
      </c>
      <c r="QX31" s="9">
        <f t="shared" si="61"/>
        <v>645726477304</v>
      </c>
      <c r="QY31" s="9">
        <f t="shared" si="61"/>
        <v>620983490679.39001</v>
      </c>
      <c r="QZ31" s="9">
        <f t="shared" si="61"/>
        <v>638650691701</v>
      </c>
      <c r="RA31" s="9">
        <f t="shared" si="61"/>
        <v>435217044709</v>
      </c>
      <c r="RB31" s="9">
        <f t="shared" si="61"/>
        <v>692538495239</v>
      </c>
      <c r="RC31" s="9">
        <f t="shared" si="61"/>
        <v>589459832368</v>
      </c>
      <c r="RD31" s="9">
        <f t="shared" si="61"/>
        <v>607929829873</v>
      </c>
      <c r="RE31" s="9">
        <f t="shared" si="61"/>
        <v>458697473895</v>
      </c>
      <c r="RF31" s="9">
        <f t="shared" si="61"/>
        <v>808940542623.41992</v>
      </c>
      <c r="RG31" s="9">
        <f t="shared" si="61"/>
        <v>342560330562</v>
      </c>
      <c r="RH31" s="9">
        <f t="shared" si="61"/>
        <v>282986936312.23999</v>
      </c>
      <c r="RI31" s="9">
        <f t="shared" si="61"/>
        <v>264823512000</v>
      </c>
      <c r="RJ31" s="9">
        <f t="shared" si="61"/>
        <v>400976515557</v>
      </c>
      <c r="RK31" s="9">
        <f t="shared" si="61"/>
        <v>335408404847.94</v>
      </c>
      <c r="RL31" s="9">
        <f t="shared" si="61"/>
        <v>363537005379.77002</v>
      </c>
      <c r="RM31" s="9">
        <f t="shared" si="61"/>
        <v>226854272638</v>
      </c>
      <c r="RN31" s="9">
        <f t="shared" si="61"/>
        <v>314639298524</v>
      </c>
      <c r="RO31" s="9">
        <f t="shared" si="61"/>
        <v>241198303827</v>
      </c>
      <c r="RP31" s="9">
        <f t="shared" si="61"/>
        <v>60772421076</v>
      </c>
      <c r="RQ31" s="9">
        <f t="shared" si="61"/>
        <v>2033770834174</v>
      </c>
      <c r="RR31" s="9">
        <f t="shared" si="61"/>
        <v>730453797601</v>
      </c>
      <c r="RS31" s="9">
        <f t="shared" si="61"/>
        <v>494464826631</v>
      </c>
      <c r="RT31" s="9">
        <f t="shared" si="61"/>
        <v>864224153411</v>
      </c>
      <c r="RU31" s="9">
        <f t="shared" si="61"/>
        <v>2097436171062</v>
      </c>
      <c r="RV31" s="9">
        <f t="shared" si="61"/>
        <v>598776193234</v>
      </c>
      <c r="RW31" s="9">
        <f t="shared" si="61"/>
        <v>1460067210428</v>
      </c>
      <c r="RX31" s="9">
        <f t="shared" si="61"/>
        <v>405305730614</v>
      </c>
      <c r="RY31" s="9">
        <f t="shared" si="61"/>
        <v>5351284624020</v>
      </c>
      <c r="RZ31" s="9">
        <f t="shared" si="61"/>
        <v>669593144042.34998</v>
      </c>
      <c r="SA31" s="9">
        <f t="shared" si="61"/>
        <v>383772217197.62</v>
      </c>
      <c r="SB31" s="9">
        <f t="shared" si="61"/>
        <v>336323633447.5</v>
      </c>
      <c r="SC31" s="9">
        <f t="shared" si="61"/>
        <v>315456527168.20996</v>
      </c>
      <c r="SD31" s="9">
        <f t="shared" si="61"/>
        <v>342053275258.09998</v>
      </c>
      <c r="SE31" s="9">
        <f t="shared" si="61"/>
        <v>298930787887.69</v>
      </c>
      <c r="SF31" s="9">
        <f t="shared" si="61"/>
        <v>341530606723.81</v>
      </c>
      <c r="SG31" s="9">
        <f t="shared" si="61"/>
        <v>299067443896.20001</v>
      </c>
      <c r="SH31" s="9">
        <f t="shared" si="61"/>
        <v>530341860271</v>
      </c>
      <c r="SI31" s="9">
        <f t="shared" si="61"/>
        <v>271949935047.76001</v>
      </c>
      <c r="SJ31" s="9">
        <f t="shared" si="61"/>
        <v>289543087913.73999</v>
      </c>
      <c r="SK31" s="9">
        <f t="shared" si="61"/>
        <v>284420087227</v>
      </c>
      <c r="SL31" s="9">
        <f t="shared" si="61"/>
        <v>221685141789.29999</v>
      </c>
      <c r="SM31" s="9">
        <f t="shared" si="61"/>
        <v>211958688597.79999</v>
      </c>
      <c r="SN31" s="9">
        <f t="shared" si="61"/>
        <v>191297341635</v>
      </c>
      <c r="SO31" s="9">
        <f t="shared" si="61"/>
        <v>1914902208754.8999</v>
      </c>
      <c r="SP31" s="9">
        <f t="shared" si="61"/>
        <v>621951227245</v>
      </c>
      <c r="SQ31" s="9">
        <f t="shared" si="61"/>
        <v>481084609094</v>
      </c>
      <c r="SR31" s="9">
        <f t="shared" si="61"/>
        <v>667601836135.34009</v>
      </c>
      <c r="SS31" s="9">
        <f t="shared" si="61"/>
        <v>990511077422.42993</v>
      </c>
      <c r="ST31" s="9">
        <f t="shared" si="61"/>
        <v>593565515824</v>
      </c>
      <c r="SU31" s="9">
        <f t="shared" si="61"/>
        <v>362582767617</v>
      </c>
      <c r="SV31" s="9">
        <f t="shared" si="61"/>
        <v>594805631197.19995</v>
      </c>
      <c r="SW31" s="9">
        <f t="shared" si="61"/>
        <v>2045088446973</v>
      </c>
      <c r="SX31" s="9">
        <f t="shared" ref="SX31:TZ31" si="62">SUM(SX32:SX34)</f>
        <v>518842472144</v>
      </c>
      <c r="SY31" s="9">
        <f t="shared" si="62"/>
        <v>380017844789</v>
      </c>
      <c r="SZ31" s="9">
        <f t="shared" si="62"/>
        <v>802846483600</v>
      </c>
      <c r="TA31" s="9">
        <f t="shared" si="62"/>
        <v>496057150050</v>
      </c>
      <c r="TB31" s="9">
        <f t="shared" si="62"/>
        <v>659059328969</v>
      </c>
      <c r="TC31" s="9">
        <f t="shared" si="62"/>
        <v>455112539071</v>
      </c>
      <c r="TD31" s="9">
        <f t="shared" si="62"/>
        <v>944030990043</v>
      </c>
      <c r="TE31" s="9">
        <f t="shared" si="62"/>
        <v>391017052890</v>
      </c>
      <c r="TF31" s="9">
        <f t="shared" si="62"/>
        <v>554688765780</v>
      </c>
      <c r="TG31" s="9">
        <f t="shared" si="62"/>
        <v>553929245985</v>
      </c>
      <c r="TH31" s="9">
        <f t="shared" si="62"/>
        <v>397134598789</v>
      </c>
      <c r="TI31" s="9">
        <f t="shared" si="62"/>
        <v>70870977932.830002</v>
      </c>
      <c r="TJ31" s="9">
        <f t="shared" si="62"/>
        <v>92085477076</v>
      </c>
      <c r="TK31" s="9">
        <f t="shared" si="62"/>
        <v>681552311232</v>
      </c>
      <c r="TL31" s="9">
        <f t="shared" si="62"/>
        <v>280471561621</v>
      </c>
      <c r="TM31" s="9">
        <f t="shared" si="62"/>
        <v>316200532861</v>
      </c>
      <c r="TN31" s="9">
        <f t="shared" si="62"/>
        <v>335660506704.91003</v>
      </c>
      <c r="TO31" s="9">
        <f t="shared" si="62"/>
        <v>245350022959.5</v>
      </c>
      <c r="TP31" s="9">
        <f t="shared" si="62"/>
        <v>334137055087</v>
      </c>
      <c r="TQ31" s="9">
        <f t="shared" si="62"/>
        <v>109478678084</v>
      </c>
      <c r="TR31" s="9">
        <f t="shared" si="62"/>
        <v>461108103449</v>
      </c>
      <c r="TS31" s="9">
        <f t="shared" si="62"/>
        <v>1128388486138.1499</v>
      </c>
      <c r="TT31" s="9">
        <f t="shared" si="62"/>
        <v>1244828431318.4302</v>
      </c>
      <c r="TU31" s="9">
        <f t="shared" si="62"/>
        <v>1044624880477.1899</v>
      </c>
      <c r="TV31" s="9">
        <f t="shared" si="62"/>
        <v>1179515096515.0801</v>
      </c>
      <c r="TW31" s="9">
        <f t="shared" si="62"/>
        <v>732410430845.80005</v>
      </c>
    </row>
    <row r="32" spans="1:543" ht="15" x14ac:dyDescent="0.25">
      <c r="A32" s="10">
        <v>5</v>
      </c>
      <c r="B32" s="10">
        <v>2</v>
      </c>
      <c r="C32" s="10">
        <v>1</v>
      </c>
      <c r="D32" s="11" t="s">
        <v>562</v>
      </c>
      <c r="E32" s="12">
        <v>0</v>
      </c>
      <c r="F32" s="12">
        <v>45431776967</v>
      </c>
      <c r="G32" s="12">
        <v>0</v>
      </c>
      <c r="H32" s="12">
        <v>0</v>
      </c>
      <c r="I32" s="12">
        <v>54311896217</v>
      </c>
      <c r="J32" s="12">
        <v>0</v>
      </c>
      <c r="K32" s="12">
        <v>0</v>
      </c>
      <c r="L32" s="12">
        <v>88529056214</v>
      </c>
      <c r="M32" s="12">
        <v>90648880612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51876310202</v>
      </c>
      <c r="U32" s="12">
        <v>0</v>
      </c>
      <c r="V32" s="12">
        <v>0</v>
      </c>
      <c r="W32" s="12">
        <v>0</v>
      </c>
      <c r="X32" s="12">
        <v>68362227674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39843848688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34105849225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32387442464</v>
      </c>
      <c r="BD32" s="12">
        <v>22465231365</v>
      </c>
      <c r="BE32" s="12">
        <v>0</v>
      </c>
      <c r="BF32" s="12">
        <v>41717283998</v>
      </c>
      <c r="BG32" s="12">
        <v>0</v>
      </c>
      <c r="BH32" s="12">
        <v>0</v>
      </c>
      <c r="BI32" s="12">
        <v>0</v>
      </c>
      <c r="BJ32" s="12">
        <v>0</v>
      </c>
      <c r="BK32" s="12">
        <v>116677136218.17</v>
      </c>
      <c r="BL32" s="12">
        <v>0</v>
      </c>
      <c r="BM32" s="12">
        <v>0</v>
      </c>
      <c r="BN32" s="12">
        <v>0</v>
      </c>
      <c r="BO32" s="12">
        <v>10120701000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41075714313.470001</v>
      </c>
      <c r="BZ32" s="12">
        <v>13136997525</v>
      </c>
      <c r="CA32" s="12">
        <v>0</v>
      </c>
      <c r="CB32" s="12">
        <v>0</v>
      </c>
      <c r="CC32" s="12">
        <v>0</v>
      </c>
      <c r="CD32" s="12">
        <v>0</v>
      </c>
      <c r="CE32" s="12">
        <v>188187846533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81588937498</v>
      </c>
      <c r="CZ32" s="12">
        <v>0</v>
      </c>
      <c r="DA32" s="12">
        <v>40100852991</v>
      </c>
      <c r="DB32" s="12">
        <v>0</v>
      </c>
      <c r="DC32" s="12">
        <v>53409616930</v>
      </c>
      <c r="DD32" s="12">
        <v>0</v>
      </c>
      <c r="DE32" s="12">
        <v>63232005115</v>
      </c>
      <c r="DF32" s="12">
        <v>107002172852</v>
      </c>
      <c r="DG32" s="12">
        <v>0</v>
      </c>
      <c r="DH32" s="12">
        <v>0</v>
      </c>
      <c r="DI32" s="12">
        <v>0</v>
      </c>
      <c r="DJ32" s="12">
        <v>0</v>
      </c>
      <c r="DK32" s="12">
        <v>0</v>
      </c>
      <c r="DL32" s="12">
        <v>0</v>
      </c>
      <c r="DM32" s="12">
        <v>0</v>
      </c>
      <c r="DN32" s="12">
        <v>15303947608</v>
      </c>
      <c r="DO32" s="12">
        <v>54000232664.470001</v>
      </c>
      <c r="DP32" s="12">
        <v>14767141400</v>
      </c>
      <c r="DQ32" s="12">
        <v>0</v>
      </c>
      <c r="DR32" s="12">
        <v>0</v>
      </c>
      <c r="DS32" s="12">
        <v>0</v>
      </c>
      <c r="DT32" s="12">
        <v>0</v>
      </c>
      <c r="DU32" s="12">
        <v>0</v>
      </c>
      <c r="DV32" s="12">
        <v>0</v>
      </c>
      <c r="DW32" s="12">
        <v>0</v>
      </c>
      <c r="DX32" s="12">
        <v>0</v>
      </c>
      <c r="DY32" s="12">
        <v>0</v>
      </c>
      <c r="DZ32" s="12">
        <v>0</v>
      </c>
      <c r="EA32" s="12">
        <v>0</v>
      </c>
      <c r="EB32" s="12">
        <v>0</v>
      </c>
      <c r="EC32" s="12">
        <v>65343618782</v>
      </c>
      <c r="ED32" s="12">
        <v>0</v>
      </c>
      <c r="EE32" s="12">
        <v>0</v>
      </c>
      <c r="EF32" s="12">
        <v>0</v>
      </c>
      <c r="EG32" s="12">
        <v>109214896332</v>
      </c>
      <c r="EH32" s="12">
        <v>0</v>
      </c>
      <c r="EI32" s="12">
        <v>0</v>
      </c>
      <c r="EJ32" s="12">
        <v>0</v>
      </c>
      <c r="EK32" s="12">
        <v>0</v>
      </c>
      <c r="EL32" s="12">
        <v>58469739064</v>
      </c>
      <c r="EM32" s="12">
        <v>0</v>
      </c>
      <c r="EN32" s="12">
        <v>0</v>
      </c>
      <c r="EO32" s="12">
        <v>0</v>
      </c>
      <c r="EP32" s="12">
        <v>0</v>
      </c>
      <c r="EQ32" s="12">
        <v>0</v>
      </c>
      <c r="ER32" s="12">
        <v>0</v>
      </c>
      <c r="ES32" s="12">
        <v>0</v>
      </c>
      <c r="ET32" s="12">
        <v>0</v>
      </c>
      <c r="EU32" s="12">
        <v>0</v>
      </c>
      <c r="EV32" s="12">
        <v>10945561750</v>
      </c>
      <c r="EW32" s="12">
        <v>2132264554976</v>
      </c>
      <c r="EX32" s="12">
        <v>0</v>
      </c>
      <c r="EY32" s="12">
        <v>0</v>
      </c>
      <c r="EZ32" s="12">
        <v>0</v>
      </c>
      <c r="FA32" s="12">
        <v>0</v>
      </c>
      <c r="FB32" s="12">
        <v>95233618556</v>
      </c>
      <c r="FC32" s="12">
        <v>0</v>
      </c>
      <c r="FD32" s="12">
        <v>0</v>
      </c>
      <c r="FE32" s="12">
        <v>0</v>
      </c>
      <c r="FF32" s="12">
        <v>0</v>
      </c>
      <c r="FG32" s="12">
        <v>0</v>
      </c>
      <c r="FH32" s="12">
        <v>0</v>
      </c>
      <c r="FI32" s="12">
        <v>0</v>
      </c>
      <c r="FJ32" s="12">
        <v>0</v>
      </c>
      <c r="FK32" s="12">
        <v>0</v>
      </c>
      <c r="FL32" s="12">
        <v>0</v>
      </c>
      <c r="FM32" s="12">
        <v>0</v>
      </c>
      <c r="FN32" s="12">
        <v>0</v>
      </c>
      <c r="FO32" s="12">
        <v>0</v>
      </c>
      <c r="FP32" s="12">
        <v>0</v>
      </c>
      <c r="FQ32" s="12">
        <v>0</v>
      </c>
      <c r="FR32" s="12">
        <v>0</v>
      </c>
      <c r="FS32" s="12">
        <v>0</v>
      </c>
      <c r="FT32" s="12">
        <v>0</v>
      </c>
      <c r="FU32" s="12">
        <v>0</v>
      </c>
      <c r="FV32" s="12">
        <v>0</v>
      </c>
      <c r="FW32" s="12">
        <v>0</v>
      </c>
      <c r="FX32" s="12">
        <v>0</v>
      </c>
      <c r="FY32" s="12">
        <v>0</v>
      </c>
      <c r="FZ32" s="12">
        <v>0</v>
      </c>
      <c r="GA32" s="12">
        <v>0</v>
      </c>
      <c r="GB32" s="12">
        <v>0</v>
      </c>
      <c r="GC32" s="12">
        <v>0</v>
      </c>
      <c r="GD32" s="12">
        <v>0</v>
      </c>
      <c r="GE32" s="12">
        <v>32183332532</v>
      </c>
      <c r="GF32" s="12">
        <v>0</v>
      </c>
      <c r="GG32" s="12">
        <v>0</v>
      </c>
      <c r="GH32" s="12">
        <v>0</v>
      </c>
      <c r="GI32" s="12">
        <v>0</v>
      </c>
      <c r="GJ32" s="12">
        <v>0</v>
      </c>
      <c r="GK32" s="12">
        <v>0</v>
      </c>
      <c r="GL32" s="12">
        <v>52757998608</v>
      </c>
      <c r="GM32" s="12">
        <v>0</v>
      </c>
      <c r="GN32" s="12">
        <v>0</v>
      </c>
      <c r="GO32" s="12">
        <v>0</v>
      </c>
      <c r="GP32" s="12">
        <v>0</v>
      </c>
      <c r="GQ32" s="12">
        <v>0</v>
      </c>
      <c r="GR32" s="12">
        <v>0</v>
      </c>
      <c r="GS32" s="12">
        <v>0</v>
      </c>
      <c r="GT32" s="12">
        <v>0</v>
      </c>
      <c r="GU32" s="12">
        <v>0</v>
      </c>
      <c r="GV32" s="12">
        <v>0</v>
      </c>
      <c r="GW32" s="12">
        <v>0</v>
      </c>
      <c r="GX32" s="12">
        <v>0</v>
      </c>
      <c r="GY32" s="12">
        <v>0</v>
      </c>
      <c r="GZ32" s="12">
        <v>0</v>
      </c>
      <c r="HA32" s="12">
        <v>40060522279</v>
      </c>
      <c r="HB32" s="12">
        <v>0</v>
      </c>
      <c r="HC32" s="12">
        <v>0</v>
      </c>
      <c r="HD32" s="12">
        <v>28870699600</v>
      </c>
      <c r="HE32" s="12">
        <v>0</v>
      </c>
      <c r="HF32" s="12">
        <v>0</v>
      </c>
      <c r="HG32" s="12">
        <v>0</v>
      </c>
      <c r="HH32" s="12">
        <v>0</v>
      </c>
      <c r="HI32" s="12">
        <v>0</v>
      </c>
      <c r="HJ32" s="12">
        <v>0</v>
      </c>
      <c r="HK32" s="12">
        <v>0</v>
      </c>
      <c r="HL32" s="12">
        <v>0</v>
      </c>
      <c r="HM32" s="12">
        <v>0</v>
      </c>
      <c r="HN32" s="12">
        <v>0</v>
      </c>
      <c r="HO32" s="12">
        <v>0</v>
      </c>
      <c r="HP32" s="12">
        <v>0</v>
      </c>
      <c r="HQ32" s="12">
        <v>0</v>
      </c>
      <c r="HR32" s="12">
        <v>0</v>
      </c>
      <c r="HS32" s="12">
        <v>0</v>
      </c>
      <c r="HT32" s="12">
        <v>0</v>
      </c>
      <c r="HU32" s="12">
        <v>21008432750</v>
      </c>
      <c r="HV32" s="12">
        <v>0</v>
      </c>
      <c r="HW32" s="12">
        <v>0</v>
      </c>
      <c r="HX32" s="12">
        <v>0</v>
      </c>
      <c r="HY32" s="12">
        <v>29430724950</v>
      </c>
      <c r="HZ32" s="12">
        <v>0</v>
      </c>
      <c r="IA32" s="12">
        <v>0</v>
      </c>
      <c r="IB32" s="12">
        <v>0</v>
      </c>
      <c r="IC32" s="12">
        <v>0</v>
      </c>
      <c r="ID32" s="12">
        <v>0</v>
      </c>
      <c r="IE32" s="12">
        <v>0</v>
      </c>
      <c r="IF32" s="12">
        <v>0</v>
      </c>
      <c r="IG32" s="12">
        <v>0</v>
      </c>
      <c r="IH32" s="12">
        <v>35969228876.739998</v>
      </c>
      <c r="II32" s="12">
        <v>0</v>
      </c>
      <c r="IJ32" s="12">
        <v>0</v>
      </c>
      <c r="IK32" s="12">
        <v>0</v>
      </c>
      <c r="IL32" s="12">
        <v>0</v>
      </c>
      <c r="IM32" s="12">
        <v>0</v>
      </c>
      <c r="IN32" s="12">
        <v>0</v>
      </c>
      <c r="IO32" s="12">
        <v>0</v>
      </c>
      <c r="IP32" s="12">
        <v>0</v>
      </c>
      <c r="IQ32" s="12">
        <v>0</v>
      </c>
      <c r="IR32" s="12">
        <v>0</v>
      </c>
      <c r="IS32" s="12">
        <v>0</v>
      </c>
      <c r="IT32" s="12">
        <v>0</v>
      </c>
      <c r="IU32" s="12">
        <v>0</v>
      </c>
      <c r="IV32" s="12">
        <v>44328666318.169998</v>
      </c>
      <c r="IW32" s="12">
        <v>0</v>
      </c>
      <c r="IX32" s="12">
        <v>0</v>
      </c>
      <c r="IY32" s="12">
        <v>0</v>
      </c>
      <c r="IZ32" s="12">
        <v>0</v>
      </c>
      <c r="JA32" s="12">
        <v>0</v>
      </c>
      <c r="JB32" s="12">
        <v>0</v>
      </c>
      <c r="JC32" s="12">
        <v>0</v>
      </c>
      <c r="JD32" s="12">
        <v>0</v>
      </c>
      <c r="JE32" s="12">
        <v>0</v>
      </c>
      <c r="JF32" s="12">
        <v>0</v>
      </c>
      <c r="JG32" s="12">
        <v>0</v>
      </c>
      <c r="JH32" s="12">
        <v>0</v>
      </c>
      <c r="JI32" s="12">
        <v>0</v>
      </c>
      <c r="JJ32" s="12">
        <v>0</v>
      </c>
      <c r="JK32" s="12">
        <v>0</v>
      </c>
      <c r="JL32" s="12">
        <v>74516471030</v>
      </c>
      <c r="JM32" s="12">
        <v>0</v>
      </c>
      <c r="JN32" s="12">
        <v>0</v>
      </c>
      <c r="JO32" s="12">
        <v>0</v>
      </c>
      <c r="JP32" s="12">
        <v>0</v>
      </c>
      <c r="JQ32" s="12">
        <v>0</v>
      </c>
      <c r="JR32" s="12">
        <v>0</v>
      </c>
      <c r="JS32" s="12">
        <v>0</v>
      </c>
      <c r="JT32" s="12">
        <v>0</v>
      </c>
      <c r="JU32" s="12">
        <v>23379493036</v>
      </c>
      <c r="JV32" s="12">
        <v>0</v>
      </c>
      <c r="JW32" s="12">
        <v>0</v>
      </c>
      <c r="JX32" s="12">
        <v>0</v>
      </c>
      <c r="JY32" s="12">
        <v>40530032814.25</v>
      </c>
      <c r="JZ32" s="12">
        <v>0</v>
      </c>
      <c r="KA32" s="12">
        <v>0</v>
      </c>
      <c r="KB32" s="12">
        <v>0</v>
      </c>
      <c r="KC32" s="12">
        <v>0</v>
      </c>
      <c r="KD32" s="12">
        <v>0</v>
      </c>
      <c r="KE32" s="12">
        <v>0</v>
      </c>
      <c r="KF32" s="12">
        <v>0</v>
      </c>
      <c r="KG32" s="12">
        <v>0</v>
      </c>
      <c r="KH32" s="12">
        <v>0</v>
      </c>
      <c r="KI32" s="12">
        <v>0</v>
      </c>
      <c r="KJ32" s="12">
        <v>0</v>
      </c>
      <c r="KK32" s="12">
        <v>0</v>
      </c>
      <c r="KL32" s="12">
        <v>0</v>
      </c>
      <c r="KM32" s="12">
        <v>0</v>
      </c>
      <c r="KN32" s="12">
        <v>0</v>
      </c>
      <c r="KO32" s="12">
        <v>0</v>
      </c>
      <c r="KP32" s="12">
        <v>0</v>
      </c>
      <c r="KQ32" s="12">
        <v>0</v>
      </c>
      <c r="KR32" s="12">
        <v>0</v>
      </c>
      <c r="KS32" s="12">
        <v>0</v>
      </c>
      <c r="KT32" s="12">
        <v>0</v>
      </c>
      <c r="KU32" s="12">
        <v>0</v>
      </c>
      <c r="KV32" s="12">
        <v>0</v>
      </c>
      <c r="KW32" s="12">
        <v>0</v>
      </c>
      <c r="KX32" s="12">
        <v>0</v>
      </c>
      <c r="KY32" s="12">
        <v>0</v>
      </c>
      <c r="KZ32" s="12">
        <v>0</v>
      </c>
      <c r="LA32" s="12">
        <v>0</v>
      </c>
      <c r="LB32" s="12">
        <v>0</v>
      </c>
      <c r="LC32" s="12">
        <v>0</v>
      </c>
      <c r="LD32" s="12">
        <v>0</v>
      </c>
      <c r="LE32" s="12">
        <v>0</v>
      </c>
      <c r="LF32" s="12">
        <v>0</v>
      </c>
      <c r="LG32" s="12">
        <v>0</v>
      </c>
      <c r="LH32" s="12">
        <v>0</v>
      </c>
      <c r="LI32" s="12">
        <v>23695109513</v>
      </c>
      <c r="LJ32" s="12">
        <v>0</v>
      </c>
      <c r="LK32" s="12">
        <v>0</v>
      </c>
      <c r="LL32" s="12">
        <v>0</v>
      </c>
      <c r="LM32" s="12">
        <v>0</v>
      </c>
      <c r="LN32" s="12">
        <v>0</v>
      </c>
      <c r="LO32" s="12">
        <v>0</v>
      </c>
      <c r="LP32" s="12">
        <v>0</v>
      </c>
      <c r="LQ32" s="12">
        <v>0</v>
      </c>
      <c r="LR32" s="12">
        <v>0</v>
      </c>
      <c r="LS32" s="12">
        <v>0</v>
      </c>
      <c r="LT32" s="12">
        <v>0</v>
      </c>
      <c r="LU32" s="12">
        <v>0</v>
      </c>
      <c r="LV32" s="12">
        <v>0</v>
      </c>
      <c r="LW32" s="12">
        <v>0</v>
      </c>
      <c r="LX32" s="12">
        <v>0</v>
      </c>
      <c r="LY32" s="12">
        <v>0</v>
      </c>
      <c r="LZ32" s="12">
        <v>0</v>
      </c>
      <c r="MA32" s="12">
        <v>39343626630</v>
      </c>
      <c r="MB32" s="12">
        <v>0</v>
      </c>
      <c r="MC32" s="12">
        <v>0</v>
      </c>
      <c r="MD32" s="12">
        <v>0</v>
      </c>
      <c r="ME32" s="12">
        <v>0</v>
      </c>
      <c r="MF32" s="12">
        <v>0</v>
      </c>
      <c r="MG32" s="12">
        <v>0</v>
      </c>
      <c r="MH32" s="12">
        <v>0</v>
      </c>
      <c r="MI32" s="12">
        <v>0</v>
      </c>
      <c r="MJ32" s="12">
        <v>0</v>
      </c>
      <c r="MK32" s="12">
        <v>0</v>
      </c>
      <c r="ML32" s="12">
        <v>0</v>
      </c>
      <c r="MM32" s="12">
        <v>0</v>
      </c>
      <c r="MN32" s="12">
        <v>0</v>
      </c>
      <c r="MO32" s="12">
        <v>0</v>
      </c>
      <c r="MP32" s="12">
        <v>0</v>
      </c>
      <c r="MQ32" s="12">
        <v>0</v>
      </c>
      <c r="MR32" s="12">
        <v>0</v>
      </c>
      <c r="MS32" s="12">
        <v>0</v>
      </c>
      <c r="MT32" s="12">
        <v>0</v>
      </c>
      <c r="MU32" s="12">
        <v>0</v>
      </c>
      <c r="MV32" s="12">
        <v>0</v>
      </c>
      <c r="MW32" s="12">
        <v>0</v>
      </c>
      <c r="MX32" s="12">
        <v>0</v>
      </c>
      <c r="MY32" s="12">
        <v>0</v>
      </c>
      <c r="MZ32" s="12">
        <v>0</v>
      </c>
      <c r="NA32" s="12">
        <v>0</v>
      </c>
      <c r="NB32" s="12">
        <v>0</v>
      </c>
      <c r="NC32" s="12">
        <v>0</v>
      </c>
      <c r="ND32" s="12">
        <v>0</v>
      </c>
      <c r="NE32" s="12">
        <v>0</v>
      </c>
      <c r="NF32" s="12">
        <v>0</v>
      </c>
      <c r="NG32" s="12">
        <v>0</v>
      </c>
      <c r="NH32" s="12">
        <v>0</v>
      </c>
      <c r="NI32" s="12">
        <v>0</v>
      </c>
      <c r="NJ32" s="12">
        <v>0</v>
      </c>
      <c r="NK32" s="12">
        <v>0</v>
      </c>
      <c r="NL32" s="12">
        <v>0</v>
      </c>
      <c r="NM32" s="12">
        <v>0</v>
      </c>
      <c r="NN32" s="12">
        <v>0</v>
      </c>
      <c r="NO32" s="12">
        <v>0</v>
      </c>
      <c r="NP32" s="12">
        <v>0</v>
      </c>
      <c r="NQ32" s="12">
        <v>0</v>
      </c>
      <c r="NR32" s="12">
        <v>0</v>
      </c>
      <c r="NS32" s="12">
        <v>0</v>
      </c>
      <c r="NT32" s="12">
        <v>28878765257</v>
      </c>
      <c r="NU32" s="12">
        <v>0</v>
      </c>
      <c r="NV32" s="12">
        <v>0</v>
      </c>
      <c r="NW32" s="12">
        <v>0</v>
      </c>
      <c r="NX32" s="12">
        <v>0</v>
      </c>
      <c r="NY32" s="12">
        <v>0</v>
      </c>
      <c r="NZ32" s="12">
        <v>0</v>
      </c>
      <c r="OA32" s="12">
        <v>0</v>
      </c>
      <c r="OB32" s="12">
        <v>0</v>
      </c>
      <c r="OC32" s="12">
        <v>0</v>
      </c>
      <c r="OD32" s="12">
        <v>16731570750</v>
      </c>
      <c r="OE32" s="12">
        <v>0</v>
      </c>
      <c r="OF32" s="12">
        <v>0</v>
      </c>
      <c r="OG32" s="12">
        <v>0</v>
      </c>
      <c r="OH32" s="12">
        <v>0</v>
      </c>
      <c r="OI32" s="12">
        <v>0</v>
      </c>
      <c r="OJ32" s="12">
        <v>0</v>
      </c>
      <c r="OK32" s="12">
        <v>33862902265</v>
      </c>
      <c r="OL32" s="12">
        <v>0</v>
      </c>
      <c r="OM32" s="12">
        <v>0</v>
      </c>
      <c r="ON32" s="12">
        <v>0</v>
      </c>
      <c r="OO32" s="12">
        <v>0</v>
      </c>
      <c r="OP32" s="12">
        <v>0</v>
      </c>
      <c r="OQ32" s="12">
        <v>0</v>
      </c>
      <c r="OR32" s="12">
        <v>0</v>
      </c>
      <c r="OS32" s="12">
        <v>0</v>
      </c>
      <c r="OT32" s="12">
        <v>45442344863</v>
      </c>
      <c r="OU32" s="12">
        <v>0</v>
      </c>
      <c r="OV32" s="12">
        <v>0</v>
      </c>
      <c r="OW32" s="12">
        <v>0</v>
      </c>
      <c r="OX32" s="12">
        <v>0</v>
      </c>
      <c r="OY32" s="12">
        <v>0</v>
      </c>
      <c r="OZ32" s="12">
        <v>0</v>
      </c>
      <c r="PA32" s="12">
        <v>22268441003</v>
      </c>
      <c r="PB32" s="12">
        <v>0</v>
      </c>
      <c r="PC32" s="12">
        <v>46835108408</v>
      </c>
      <c r="PD32" s="12">
        <v>0</v>
      </c>
      <c r="PE32" s="12">
        <v>0</v>
      </c>
      <c r="PF32" s="12">
        <v>0</v>
      </c>
      <c r="PG32" s="12">
        <v>38701940346</v>
      </c>
      <c r="PH32" s="12">
        <v>0</v>
      </c>
      <c r="PI32" s="12">
        <v>0</v>
      </c>
      <c r="PJ32" s="12">
        <v>0</v>
      </c>
      <c r="PK32" s="12">
        <v>0</v>
      </c>
      <c r="PL32" s="12">
        <v>41573392949</v>
      </c>
      <c r="PM32" s="12">
        <v>0</v>
      </c>
      <c r="PN32" s="12">
        <v>0</v>
      </c>
      <c r="PO32" s="12">
        <v>0</v>
      </c>
      <c r="PP32" s="12">
        <v>0</v>
      </c>
      <c r="PQ32" s="12">
        <v>0</v>
      </c>
      <c r="PR32" s="12">
        <v>0</v>
      </c>
      <c r="PS32" s="12">
        <v>0</v>
      </c>
      <c r="PT32" s="12">
        <v>0</v>
      </c>
      <c r="PU32" s="12">
        <v>23279587390</v>
      </c>
      <c r="PV32" s="12">
        <v>0</v>
      </c>
      <c r="PW32" s="12">
        <v>0</v>
      </c>
      <c r="PX32" s="12">
        <v>0</v>
      </c>
      <c r="PY32" s="12">
        <v>0</v>
      </c>
      <c r="PZ32" s="12">
        <v>0</v>
      </c>
      <c r="QA32" s="12">
        <v>29164806084</v>
      </c>
      <c r="QB32" s="12">
        <v>0</v>
      </c>
      <c r="QC32" s="12">
        <v>29211314899</v>
      </c>
      <c r="QD32" s="12">
        <v>0</v>
      </c>
      <c r="QE32" s="12">
        <v>0</v>
      </c>
      <c r="QF32" s="12">
        <v>0</v>
      </c>
      <c r="QG32" s="12">
        <v>0</v>
      </c>
      <c r="QH32" s="12">
        <v>0</v>
      </c>
      <c r="QI32" s="12">
        <v>0</v>
      </c>
      <c r="QJ32" s="12">
        <v>0</v>
      </c>
      <c r="QK32" s="12">
        <v>0</v>
      </c>
      <c r="QL32" s="12">
        <v>0</v>
      </c>
      <c r="QM32" s="12">
        <v>0</v>
      </c>
      <c r="QN32" s="12">
        <v>0</v>
      </c>
      <c r="QO32" s="12">
        <v>0</v>
      </c>
      <c r="QP32" s="12">
        <v>0</v>
      </c>
      <c r="QQ32" s="12">
        <v>0</v>
      </c>
      <c r="QR32" s="12">
        <v>44362682731.290001</v>
      </c>
      <c r="QS32" s="12">
        <v>0</v>
      </c>
      <c r="QT32" s="12">
        <v>0</v>
      </c>
      <c r="QU32" s="12">
        <v>0</v>
      </c>
      <c r="QV32" s="12">
        <v>0</v>
      </c>
      <c r="QW32" s="12">
        <v>61951160000</v>
      </c>
      <c r="QX32" s="12">
        <v>0</v>
      </c>
      <c r="QY32" s="12">
        <v>18122663645</v>
      </c>
      <c r="QZ32" s="12">
        <v>0</v>
      </c>
      <c r="RA32" s="12">
        <v>0</v>
      </c>
      <c r="RB32" s="12">
        <v>49308806550</v>
      </c>
      <c r="RC32" s="12">
        <v>57934419995</v>
      </c>
      <c r="RD32" s="12">
        <v>35872405000</v>
      </c>
      <c r="RE32" s="12">
        <v>31245401000</v>
      </c>
      <c r="RF32" s="12">
        <v>0</v>
      </c>
      <c r="RG32" s="12">
        <v>0</v>
      </c>
      <c r="RH32" s="12">
        <v>0</v>
      </c>
      <c r="RI32" s="12">
        <v>9746674000</v>
      </c>
      <c r="RJ32" s="12">
        <v>0</v>
      </c>
      <c r="RK32" s="12">
        <v>0</v>
      </c>
      <c r="RL32" s="12">
        <v>0</v>
      </c>
      <c r="RM32" s="12">
        <v>0</v>
      </c>
      <c r="RN32" s="12">
        <v>0</v>
      </c>
      <c r="RO32" s="12">
        <v>0</v>
      </c>
      <c r="RP32" s="12">
        <v>0</v>
      </c>
      <c r="RQ32" s="12">
        <v>0</v>
      </c>
      <c r="RR32" s="12">
        <v>0</v>
      </c>
      <c r="RS32" s="12">
        <v>0</v>
      </c>
      <c r="RT32" s="12">
        <v>0</v>
      </c>
      <c r="RU32" s="12">
        <v>0</v>
      </c>
      <c r="RV32" s="12">
        <v>0</v>
      </c>
      <c r="RW32" s="12">
        <v>0</v>
      </c>
      <c r="RX32" s="12">
        <v>0</v>
      </c>
      <c r="RY32" s="12">
        <v>0</v>
      </c>
      <c r="RZ32" s="12">
        <v>0</v>
      </c>
      <c r="SA32" s="12">
        <v>0</v>
      </c>
      <c r="SB32" s="12">
        <v>0</v>
      </c>
      <c r="SC32" s="12">
        <v>0</v>
      </c>
      <c r="SD32" s="12">
        <v>0</v>
      </c>
      <c r="SE32" s="12">
        <v>0</v>
      </c>
      <c r="SF32" s="12">
        <v>0</v>
      </c>
      <c r="SG32" s="12">
        <v>0</v>
      </c>
      <c r="SH32" s="12">
        <v>0</v>
      </c>
      <c r="SI32" s="12">
        <v>0</v>
      </c>
      <c r="SJ32" s="12">
        <v>0</v>
      </c>
      <c r="SK32" s="12">
        <v>0</v>
      </c>
      <c r="SL32" s="12">
        <v>0</v>
      </c>
      <c r="SM32" s="12">
        <v>0</v>
      </c>
      <c r="SN32" s="12">
        <v>0</v>
      </c>
      <c r="SO32" s="12">
        <v>0</v>
      </c>
      <c r="SP32" s="12">
        <v>114754200000</v>
      </c>
      <c r="SQ32" s="12">
        <v>0</v>
      </c>
      <c r="SR32" s="12">
        <v>0</v>
      </c>
      <c r="SS32" s="12">
        <v>0</v>
      </c>
      <c r="ST32" s="12">
        <v>81966115806</v>
      </c>
      <c r="SU32" s="12">
        <v>0</v>
      </c>
      <c r="SV32" s="12">
        <v>0</v>
      </c>
      <c r="SW32" s="12">
        <v>0</v>
      </c>
      <c r="SX32" s="12">
        <v>0</v>
      </c>
      <c r="SY32" s="12">
        <v>0</v>
      </c>
      <c r="SZ32" s="12">
        <v>0</v>
      </c>
      <c r="TA32" s="12">
        <v>0</v>
      </c>
      <c r="TB32" s="12">
        <v>0</v>
      </c>
      <c r="TC32" s="12">
        <v>0</v>
      </c>
      <c r="TD32" s="12">
        <v>0</v>
      </c>
      <c r="TE32" s="12">
        <v>0</v>
      </c>
      <c r="TF32" s="12">
        <v>71710429870</v>
      </c>
      <c r="TG32" s="12">
        <v>0</v>
      </c>
      <c r="TH32" s="12">
        <v>0</v>
      </c>
      <c r="TI32" s="12">
        <v>0</v>
      </c>
      <c r="TJ32" s="12">
        <v>0</v>
      </c>
      <c r="TK32" s="12">
        <v>0</v>
      </c>
      <c r="TL32" s="12">
        <v>43417257977</v>
      </c>
      <c r="TM32" s="12">
        <v>0</v>
      </c>
      <c r="TN32" s="12">
        <v>0</v>
      </c>
      <c r="TO32" s="12">
        <v>0</v>
      </c>
      <c r="TP32" s="12">
        <v>0</v>
      </c>
      <c r="TQ32" s="12">
        <v>0</v>
      </c>
      <c r="TR32" s="12">
        <v>0</v>
      </c>
      <c r="TS32" s="12">
        <v>0</v>
      </c>
      <c r="TT32" s="12">
        <v>0</v>
      </c>
      <c r="TU32" s="12">
        <v>0</v>
      </c>
      <c r="TV32" s="12">
        <v>0</v>
      </c>
      <c r="TW32" s="12">
        <v>0</v>
      </c>
    </row>
    <row r="33" spans="1:543" ht="15" x14ac:dyDescent="0.25">
      <c r="A33" s="10">
        <v>5</v>
      </c>
      <c r="B33" s="10">
        <v>2</v>
      </c>
      <c r="C33" s="10">
        <v>2</v>
      </c>
      <c r="D33" s="11" t="s">
        <v>571</v>
      </c>
      <c r="E33" s="12">
        <v>2288623906808.7998</v>
      </c>
      <c r="F33" s="12">
        <v>197765553872</v>
      </c>
      <c r="G33" s="12">
        <v>142949080159</v>
      </c>
      <c r="H33" s="12">
        <v>172126784612</v>
      </c>
      <c r="I33" s="12">
        <v>136012108751</v>
      </c>
      <c r="J33" s="12">
        <v>171202509038</v>
      </c>
      <c r="K33" s="12">
        <v>186417532968</v>
      </c>
      <c r="L33" s="12">
        <v>258948562272</v>
      </c>
      <c r="M33" s="12">
        <v>358532995248</v>
      </c>
      <c r="N33" s="12">
        <v>151493328666.81</v>
      </c>
      <c r="O33" s="12">
        <v>168461818139</v>
      </c>
      <c r="P33" s="12">
        <v>124775180795</v>
      </c>
      <c r="Q33" s="12">
        <v>209801132277</v>
      </c>
      <c r="R33" s="12">
        <v>84889811388</v>
      </c>
      <c r="S33" s="12">
        <v>113665841605.71001</v>
      </c>
      <c r="T33" s="12">
        <v>101498540210</v>
      </c>
      <c r="U33" s="12">
        <v>139320963529</v>
      </c>
      <c r="V33" s="12">
        <v>185471856258</v>
      </c>
      <c r="W33" s="12">
        <v>75510273800</v>
      </c>
      <c r="X33" s="12">
        <v>149208172534</v>
      </c>
      <c r="Y33" s="12">
        <v>204238001626.45001</v>
      </c>
      <c r="Z33" s="12">
        <v>126874945311</v>
      </c>
      <c r="AA33" s="12">
        <v>143905588989</v>
      </c>
      <c r="AB33" s="12">
        <v>81750213058</v>
      </c>
      <c r="AC33" s="12">
        <v>1146633040611.2</v>
      </c>
      <c r="AD33" s="12">
        <v>173953515405</v>
      </c>
      <c r="AE33" s="12">
        <v>121943986112.09</v>
      </c>
      <c r="AF33" s="12">
        <v>450052481731.29999</v>
      </c>
      <c r="AG33" s="12">
        <v>120843054243.85001</v>
      </c>
      <c r="AH33" s="12">
        <v>146985320902.16</v>
      </c>
      <c r="AI33" s="12">
        <v>163164810259.69</v>
      </c>
      <c r="AJ33" s="12">
        <v>187112692998</v>
      </c>
      <c r="AK33" s="12">
        <v>119186091205</v>
      </c>
      <c r="AL33" s="12">
        <v>278384219076</v>
      </c>
      <c r="AM33" s="12">
        <v>123328126285</v>
      </c>
      <c r="AN33" s="12">
        <v>161187977437</v>
      </c>
      <c r="AO33" s="12">
        <v>138051229923.91</v>
      </c>
      <c r="AP33" s="12">
        <v>187567499267</v>
      </c>
      <c r="AQ33" s="12">
        <v>166663786613</v>
      </c>
      <c r="AR33" s="12">
        <v>851348898697.82996</v>
      </c>
      <c r="AS33" s="12">
        <v>116688417465.95</v>
      </c>
      <c r="AT33" s="12">
        <v>138815386889.39999</v>
      </c>
      <c r="AU33" s="12">
        <v>141834666160</v>
      </c>
      <c r="AV33" s="12">
        <v>151074678500.57999</v>
      </c>
      <c r="AW33" s="15">
        <v>141442794475</v>
      </c>
      <c r="AX33" s="12">
        <v>99247219315</v>
      </c>
      <c r="AY33" s="12">
        <v>247052884639</v>
      </c>
      <c r="AZ33" s="12">
        <v>110405273458.36</v>
      </c>
      <c r="BA33" s="12">
        <v>168179384421</v>
      </c>
      <c r="BB33" s="12">
        <v>103200302510</v>
      </c>
      <c r="BC33" s="12">
        <v>151516423578</v>
      </c>
      <c r="BD33" s="12">
        <v>127267748858.42</v>
      </c>
      <c r="BE33" s="12">
        <v>108121691071</v>
      </c>
      <c r="BF33" s="12">
        <v>120313798770</v>
      </c>
      <c r="BG33" s="12">
        <v>145730636873.01999</v>
      </c>
      <c r="BH33" s="15">
        <v>127612585280</v>
      </c>
      <c r="BI33" s="12">
        <v>71328106987</v>
      </c>
      <c r="BJ33" s="12">
        <v>76690338507</v>
      </c>
      <c r="BK33" s="12">
        <v>749234578235.21997</v>
      </c>
      <c r="BL33" s="12">
        <v>139504634247</v>
      </c>
      <c r="BM33" s="12">
        <v>181997115541</v>
      </c>
      <c r="BN33" s="12">
        <v>179972933522.25</v>
      </c>
      <c r="BO33" s="12">
        <v>166599357343</v>
      </c>
      <c r="BP33" s="12">
        <v>158191189413</v>
      </c>
      <c r="BQ33" s="12">
        <v>171880503951</v>
      </c>
      <c r="BR33" s="12">
        <v>136934582429</v>
      </c>
      <c r="BS33" s="12">
        <v>181768857169.60001</v>
      </c>
      <c r="BT33" s="12">
        <v>127319086611</v>
      </c>
      <c r="BU33" s="12">
        <v>93605168741.830002</v>
      </c>
      <c r="BV33" s="12">
        <v>116565182850</v>
      </c>
      <c r="BW33" s="12">
        <v>365317497610</v>
      </c>
      <c r="BX33" s="12">
        <v>116314760365</v>
      </c>
      <c r="BY33" s="12">
        <v>109056142774</v>
      </c>
      <c r="BZ33" s="12">
        <v>127602403193.3</v>
      </c>
      <c r="CA33" s="12">
        <v>106285971948</v>
      </c>
      <c r="CB33" s="12">
        <v>159448262656</v>
      </c>
      <c r="CC33" s="12">
        <v>109747275954</v>
      </c>
      <c r="CD33" s="12">
        <v>108915573986</v>
      </c>
      <c r="CE33" s="12">
        <v>1358771641721.5</v>
      </c>
      <c r="CF33" s="12">
        <v>647618789878</v>
      </c>
      <c r="CG33" s="12">
        <v>445910094114.64001</v>
      </c>
      <c r="CH33" s="12">
        <v>422146727478.78003</v>
      </c>
      <c r="CI33" s="12">
        <v>374844225944.76001</v>
      </c>
      <c r="CJ33" s="12">
        <v>377352844044</v>
      </c>
      <c r="CK33" s="12">
        <v>385480839831.28003</v>
      </c>
      <c r="CL33" s="12">
        <v>469477722311</v>
      </c>
      <c r="CM33" s="12">
        <v>301645238039.5</v>
      </c>
      <c r="CN33" s="12">
        <v>559323547949</v>
      </c>
      <c r="CO33" s="12">
        <v>308684369795.91998</v>
      </c>
      <c r="CP33" s="12">
        <v>495816158250</v>
      </c>
      <c r="CQ33" s="12">
        <v>373009053482</v>
      </c>
      <c r="CR33" s="12">
        <v>632666666190.80005</v>
      </c>
      <c r="CS33" s="12">
        <v>149195919217</v>
      </c>
      <c r="CT33" s="12">
        <v>209302113717</v>
      </c>
      <c r="CU33" s="12">
        <v>134086043532</v>
      </c>
      <c r="CV33" s="12">
        <v>179383677708</v>
      </c>
      <c r="CW33" s="12">
        <v>127343208378</v>
      </c>
      <c r="CX33" s="12">
        <v>142728727129</v>
      </c>
      <c r="CY33" s="12">
        <v>220118188768.10001</v>
      </c>
      <c r="CZ33" s="12">
        <v>152769072440.60999</v>
      </c>
      <c r="DA33" s="12">
        <v>132940075183</v>
      </c>
      <c r="DB33" s="12">
        <v>271629484774.5</v>
      </c>
      <c r="DC33" s="12">
        <v>102692175860</v>
      </c>
      <c r="DD33" s="12">
        <v>1014127014898</v>
      </c>
      <c r="DE33" s="12">
        <v>274156447827</v>
      </c>
      <c r="DF33" s="12">
        <v>877206616567.17004</v>
      </c>
      <c r="DG33" s="12">
        <v>248779302002</v>
      </c>
      <c r="DH33" s="12">
        <v>381712494746.22998</v>
      </c>
      <c r="DI33" s="12">
        <v>308653069175</v>
      </c>
      <c r="DJ33" s="12">
        <v>245562782120.10001</v>
      </c>
      <c r="DK33" s="12">
        <v>664899345643</v>
      </c>
      <c r="DL33" s="12">
        <v>232092997126.95001</v>
      </c>
      <c r="DM33" s="15">
        <v>196240639642</v>
      </c>
      <c r="DN33" s="12">
        <v>216885487914.88</v>
      </c>
      <c r="DO33" s="12">
        <v>540576930704.40997</v>
      </c>
      <c r="DP33" s="12">
        <v>156001160527</v>
      </c>
      <c r="DQ33" s="12">
        <v>236301857184.29001</v>
      </c>
      <c r="DR33" s="12">
        <v>160370123041.89001</v>
      </c>
      <c r="DS33" s="12">
        <v>192632849142</v>
      </c>
      <c r="DT33" s="12">
        <v>89923581163.300003</v>
      </c>
      <c r="DU33" s="12">
        <v>97574379191</v>
      </c>
      <c r="DV33" s="12">
        <v>588078024867</v>
      </c>
      <c r="DW33" s="12">
        <v>122151594667</v>
      </c>
      <c r="DX33" s="12">
        <v>137194022206</v>
      </c>
      <c r="DY33" s="12">
        <v>105327676102</v>
      </c>
      <c r="DZ33" s="12">
        <v>143753471961</v>
      </c>
      <c r="EA33" s="12">
        <v>140950859062</v>
      </c>
      <c r="EB33" s="12">
        <v>140792823899</v>
      </c>
      <c r="EC33" s="12">
        <v>134411591034</v>
      </c>
      <c r="ED33" s="12">
        <v>100995273514</v>
      </c>
      <c r="EE33" s="12">
        <v>101703652119</v>
      </c>
      <c r="EF33" s="12">
        <v>117595803472</v>
      </c>
      <c r="EG33" s="12">
        <v>1274956923030.1001</v>
      </c>
      <c r="EH33" s="12">
        <v>99667447390</v>
      </c>
      <c r="EI33" s="12">
        <v>243823952467</v>
      </c>
      <c r="EJ33" s="12">
        <v>206335347425</v>
      </c>
      <c r="EK33" s="12">
        <v>157367625231</v>
      </c>
      <c r="EL33" s="12">
        <v>301550350533</v>
      </c>
      <c r="EM33" s="12">
        <v>163975778636</v>
      </c>
      <c r="EN33" s="12">
        <v>186645481525.76001</v>
      </c>
      <c r="EO33" s="12">
        <v>148746461241</v>
      </c>
      <c r="EP33" s="12">
        <v>368311410151.21997</v>
      </c>
      <c r="EQ33" s="12">
        <v>184596585597</v>
      </c>
      <c r="ER33" s="12">
        <v>155633706523</v>
      </c>
      <c r="ES33" s="12">
        <v>136927718366.58</v>
      </c>
      <c r="ET33" s="12">
        <v>139672244322</v>
      </c>
      <c r="EU33" s="12">
        <v>129562913186</v>
      </c>
      <c r="EV33" s="12">
        <v>42907079498</v>
      </c>
      <c r="EW33" s="12">
        <v>12624396750887</v>
      </c>
      <c r="EX33" s="12">
        <v>2010286013464</v>
      </c>
      <c r="EY33" s="12">
        <v>939501476184</v>
      </c>
      <c r="EZ33" s="12">
        <v>917576648326</v>
      </c>
      <c r="FA33" s="12">
        <v>1090165857161</v>
      </c>
      <c r="FB33" s="12">
        <v>206114240151</v>
      </c>
      <c r="FC33" s="12">
        <v>476959529820.96997</v>
      </c>
      <c r="FD33" s="12">
        <v>580262239133</v>
      </c>
      <c r="FE33" s="12">
        <v>703256906869</v>
      </c>
      <c r="FF33" s="12">
        <v>806237643701</v>
      </c>
      <c r="FG33" s="12">
        <v>736972196028</v>
      </c>
      <c r="FH33" s="12">
        <v>295741156253</v>
      </c>
      <c r="FI33" s="12">
        <v>261457838285</v>
      </c>
      <c r="FJ33" s="12">
        <v>229027667694</v>
      </c>
      <c r="FK33" s="12">
        <v>327992367146</v>
      </c>
      <c r="FL33" s="12">
        <v>767563652340</v>
      </c>
      <c r="FM33" s="12">
        <v>312087579090</v>
      </c>
      <c r="FN33" s="12">
        <v>217060968240</v>
      </c>
      <c r="FO33" s="12">
        <v>937333189024</v>
      </c>
      <c r="FP33" s="12">
        <v>708357486697</v>
      </c>
      <c r="FQ33" s="12">
        <v>299750681278</v>
      </c>
      <c r="FR33" s="12">
        <v>308513793722</v>
      </c>
      <c r="FS33" s="12">
        <v>507653919575</v>
      </c>
      <c r="FT33" s="12">
        <v>292700212591</v>
      </c>
      <c r="FU33" s="12">
        <v>263186746407.10001</v>
      </c>
      <c r="FV33" s="12">
        <v>287349176601</v>
      </c>
      <c r="FW33" s="12">
        <v>106889617058</v>
      </c>
      <c r="FX33" s="12">
        <v>344738840393.40997</v>
      </c>
      <c r="FY33" s="12">
        <v>40125474174</v>
      </c>
      <c r="FZ33" s="12">
        <v>2397685838048</v>
      </c>
      <c r="GA33" s="12">
        <v>166509939387</v>
      </c>
      <c r="GB33" s="12">
        <v>482193159458</v>
      </c>
      <c r="GC33" s="12">
        <v>246774866536.92999</v>
      </c>
      <c r="GD33" s="12">
        <v>126696918105</v>
      </c>
      <c r="GE33" s="12">
        <v>214196195338</v>
      </c>
      <c r="GF33" s="12">
        <v>304985959434</v>
      </c>
      <c r="GG33" s="12">
        <v>347268672823</v>
      </c>
      <c r="GH33" s="12">
        <v>212112472062</v>
      </c>
      <c r="GI33" s="12">
        <v>276939441264</v>
      </c>
      <c r="GJ33" s="12">
        <v>454299287729</v>
      </c>
      <c r="GK33" s="12">
        <v>270529974738</v>
      </c>
      <c r="GL33" s="12">
        <v>208865920877.38</v>
      </c>
      <c r="GM33" s="12">
        <v>286313682947</v>
      </c>
      <c r="GN33" s="12">
        <v>197190374831</v>
      </c>
      <c r="GO33" s="12">
        <v>245902063947</v>
      </c>
      <c r="GP33" s="12">
        <v>211643391964</v>
      </c>
      <c r="GQ33" s="12">
        <v>416558190433</v>
      </c>
      <c r="GR33" s="12">
        <v>325543463516</v>
      </c>
      <c r="GS33" s="12">
        <v>277126956583</v>
      </c>
      <c r="GT33" s="12">
        <v>294872761866</v>
      </c>
      <c r="GU33" s="12">
        <v>167910375566</v>
      </c>
      <c r="GV33" s="12">
        <v>327292056989.06</v>
      </c>
      <c r="GW33" s="12">
        <v>265108433326.23001</v>
      </c>
      <c r="GX33" s="12">
        <v>306724557779</v>
      </c>
      <c r="GY33" s="12">
        <v>174624735414</v>
      </c>
      <c r="GZ33" s="12">
        <v>353501994415</v>
      </c>
      <c r="HA33" s="12">
        <v>188606981218</v>
      </c>
      <c r="HB33" s="12">
        <v>221900555840</v>
      </c>
      <c r="HC33" s="12">
        <v>211084690020</v>
      </c>
      <c r="HD33" s="12">
        <v>185204026462</v>
      </c>
      <c r="HE33" s="12">
        <v>173315224211</v>
      </c>
      <c r="HF33" s="12">
        <v>148020934531</v>
      </c>
      <c r="HG33" s="12">
        <v>727399487313</v>
      </c>
      <c r="HH33" s="12">
        <v>276844848456.63</v>
      </c>
      <c r="HI33" s="12">
        <v>235843125829</v>
      </c>
      <c r="HJ33" s="12">
        <v>697030165607.93994</v>
      </c>
      <c r="HK33" s="12">
        <v>285048415456</v>
      </c>
      <c r="HL33" s="12">
        <v>224764432337.20001</v>
      </c>
      <c r="HM33" s="12">
        <v>149640568942</v>
      </c>
      <c r="HN33" s="12">
        <v>351490651032.78998</v>
      </c>
      <c r="HO33" s="12">
        <v>353847263385</v>
      </c>
      <c r="HP33" s="12">
        <v>4151923220786.7002</v>
      </c>
      <c r="HQ33" s="12">
        <v>217952338644.76999</v>
      </c>
      <c r="HR33" s="12">
        <v>436431864175.35999</v>
      </c>
      <c r="HS33" s="12">
        <v>221573412648</v>
      </c>
      <c r="HT33" s="12">
        <v>616425271012.47998</v>
      </c>
      <c r="HU33" s="12">
        <v>305474554811.53003</v>
      </c>
      <c r="HV33" s="12">
        <v>421488919880</v>
      </c>
      <c r="HW33" s="12">
        <v>476684511753.92999</v>
      </c>
      <c r="HX33" s="12">
        <v>310933877436.08002</v>
      </c>
      <c r="HY33" s="12">
        <v>257248037810.48001</v>
      </c>
      <c r="HZ33" s="12">
        <v>317671279911</v>
      </c>
      <c r="IA33" s="12">
        <v>206971829138</v>
      </c>
      <c r="IB33" s="12">
        <v>194836826560.41</v>
      </c>
      <c r="IC33" s="12">
        <v>199333913789.26001</v>
      </c>
      <c r="ID33" s="12">
        <v>615017918829.73999</v>
      </c>
      <c r="IE33" s="12">
        <v>292313694619.73999</v>
      </c>
      <c r="IF33" s="12">
        <v>335343602105.65997</v>
      </c>
      <c r="IG33" s="12">
        <v>241601991235.57001</v>
      </c>
      <c r="IH33" s="12">
        <v>161434465274.26001</v>
      </c>
      <c r="II33" s="12">
        <v>198349135489</v>
      </c>
      <c r="IJ33" s="12">
        <v>419634986913.37</v>
      </c>
      <c r="IK33" s="12">
        <v>294370652289</v>
      </c>
      <c r="IL33" s="12">
        <v>359336695111.71997</v>
      </c>
      <c r="IM33" s="12">
        <v>201925219215</v>
      </c>
      <c r="IN33" s="12">
        <v>690868186165.85999</v>
      </c>
      <c r="IO33" s="12">
        <v>234704576636.72</v>
      </c>
      <c r="IP33" s="12">
        <v>239267478309</v>
      </c>
      <c r="IQ33" s="12">
        <v>147364657355</v>
      </c>
      <c r="IR33" s="12">
        <v>259034642990.64001</v>
      </c>
      <c r="IS33" s="12">
        <v>349775308718.66998</v>
      </c>
      <c r="IT33" s="12">
        <v>180827459379.69</v>
      </c>
      <c r="IU33" s="12">
        <v>193298337751.07999</v>
      </c>
      <c r="IV33" s="12">
        <v>169194840387</v>
      </c>
      <c r="IW33" s="12">
        <v>361001601091.84003</v>
      </c>
      <c r="IX33" s="12">
        <v>193643459740.23999</v>
      </c>
      <c r="IY33" s="12">
        <v>128127281800</v>
      </c>
      <c r="IZ33" s="12">
        <v>230610989994.25</v>
      </c>
      <c r="JA33" s="12">
        <v>1814062371710</v>
      </c>
      <c r="JB33" s="12">
        <v>116995361823</v>
      </c>
      <c r="JC33" s="12">
        <v>946938050513.52002</v>
      </c>
      <c r="JD33" s="12">
        <v>150941192792</v>
      </c>
      <c r="JE33" s="12">
        <v>132439125636</v>
      </c>
      <c r="JF33" s="12">
        <v>274169219990.47</v>
      </c>
      <c r="JG33" s="12">
        <v>500905580926.5</v>
      </c>
      <c r="JH33" s="12">
        <v>121733574298.59</v>
      </c>
      <c r="JI33" s="12">
        <v>177999500709.23001</v>
      </c>
      <c r="JJ33" s="12">
        <v>212327625456.04999</v>
      </c>
      <c r="JK33" s="12">
        <v>285933090627.47998</v>
      </c>
      <c r="JL33" s="12">
        <v>247322439492</v>
      </c>
      <c r="JM33" s="12">
        <v>113346444669</v>
      </c>
      <c r="JN33" s="12">
        <v>127990340665</v>
      </c>
      <c r="JO33" s="12">
        <v>211660141827</v>
      </c>
      <c r="JP33" s="12">
        <v>114433512694</v>
      </c>
      <c r="JQ33" s="12">
        <v>150730613970</v>
      </c>
      <c r="JR33" s="12">
        <v>613051775882.56995</v>
      </c>
      <c r="JS33" s="12">
        <v>172169284658</v>
      </c>
      <c r="JT33" s="12">
        <v>127231594392</v>
      </c>
      <c r="JU33" s="12">
        <v>199462800222</v>
      </c>
      <c r="JV33" s="12">
        <v>173123922127.42999</v>
      </c>
      <c r="JW33" s="12">
        <v>310581887911.91998</v>
      </c>
      <c r="JX33" s="12">
        <v>145614043236.53</v>
      </c>
      <c r="JY33" s="12">
        <v>188996502184.97</v>
      </c>
      <c r="JZ33" s="12">
        <v>138104739398</v>
      </c>
      <c r="KA33" s="12">
        <v>140861731370.67999</v>
      </c>
      <c r="KB33" s="12">
        <v>111137175763.2</v>
      </c>
      <c r="KC33" s="12">
        <v>118955423709</v>
      </c>
      <c r="KD33" s="12">
        <v>117133447229</v>
      </c>
      <c r="KE33" s="12">
        <v>225596646795.23999</v>
      </c>
      <c r="KF33" s="12">
        <v>152470595419.56</v>
      </c>
      <c r="KG33" s="12">
        <v>1267486875284.8999</v>
      </c>
      <c r="KH33" s="12">
        <v>261997390410.39001</v>
      </c>
      <c r="KI33" s="12">
        <v>155798105900.03</v>
      </c>
      <c r="KJ33" s="12">
        <v>149399528193</v>
      </c>
      <c r="KK33" s="12">
        <v>248275998730</v>
      </c>
      <c r="KL33" s="12">
        <v>167488589498.70001</v>
      </c>
      <c r="KM33" s="12">
        <v>270445751594</v>
      </c>
      <c r="KN33" s="12">
        <v>177335895452</v>
      </c>
      <c r="KO33" s="12">
        <v>241568348279.92999</v>
      </c>
      <c r="KP33" s="12">
        <v>210824741328.38</v>
      </c>
      <c r="KQ33" s="12">
        <v>166087438700</v>
      </c>
      <c r="KR33" s="12">
        <v>288787812910</v>
      </c>
      <c r="KS33" s="12">
        <v>168473053098</v>
      </c>
      <c r="KT33" s="12">
        <v>289745156326</v>
      </c>
      <c r="KU33" s="12">
        <v>2154573720691.5</v>
      </c>
      <c r="KV33" s="12">
        <v>465671876249.71997</v>
      </c>
      <c r="KW33" s="12">
        <v>1181212017432.8</v>
      </c>
      <c r="KX33" s="12">
        <v>302100334618.10999</v>
      </c>
      <c r="KY33" s="12">
        <v>711468725268</v>
      </c>
      <c r="KZ33" s="12">
        <v>310800982478</v>
      </c>
      <c r="LA33" s="12">
        <v>461928499689.34003</v>
      </c>
      <c r="LB33" s="12">
        <v>491347647136</v>
      </c>
      <c r="LC33" s="12">
        <v>504938020140.34003</v>
      </c>
      <c r="LD33" s="12">
        <v>293638128864</v>
      </c>
      <c r="LE33" s="12">
        <v>112530926680.25</v>
      </c>
      <c r="LF33" s="12">
        <v>546671365294</v>
      </c>
      <c r="LG33" s="12">
        <v>144969005796</v>
      </c>
      <c r="LH33" s="12">
        <v>135392179158</v>
      </c>
      <c r="LI33" s="12">
        <v>149989908678</v>
      </c>
      <c r="LJ33" s="12">
        <v>152198692552</v>
      </c>
      <c r="LK33" s="12">
        <v>239290063010</v>
      </c>
      <c r="LL33" s="12">
        <v>150351531559</v>
      </c>
      <c r="LM33" s="12">
        <v>127961040799.38</v>
      </c>
      <c r="LN33" s="12">
        <v>86299119022</v>
      </c>
      <c r="LO33" s="12">
        <v>135789176855</v>
      </c>
      <c r="LP33" s="12">
        <v>91461840811</v>
      </c>
      <c r="LQ33" s="12">
        <v>92908128602</v>
      </c>
      <c r="LR33" s="12">
        <v>103955247505.5</v>
      </c>
      <c r="LS33" s="12">
        <v>78298046126</v>
      </c>
      <c r="LT33" s="12">
        <v>98881358105</v>
      </c>
      <c r="LU33" s="12">
        <v>97347510107</v>
      </c>
      <c r="LV33" s="12">
        <v>682989598427.52002</v>
      </c>
      <c r="LW33" s="12">
        <v>250069262613</v>
      </c>
      <c r="LX33" s="12">
        <v>92009587000</v>
      </c>
      <c r="LY33" s="12">
        <v>129753331989.46001</v>
      </c>
      <c r="LZ33" s="12">
        <v>139887558090</v>
      </c>
      <c r="MA33" s="12">
        <v>184579670862.22</v>
      </c>
      <c r="MB33" s="12">
        <v>104315464050</v>
      </c>
      <c r="MC33" s="12">
        <v>218332768242</v>
      </c>
      <c r="MD33" s="12">
        <v>273762117147</v>
      </c>
      <c r="ME33" s="12">
        <v>181645263054</v>
      </c>
      <c r="MF33" s="12">
        <v>167047385233.59</v>
      </c>
      <c r="MG33" s="12">
        <v>159827040821.60001</v>
      </c>
      <c r="MH33" s="12">
        <v>33639680659</v>
      </c>
      <c r="MI33" s="12">
        <v>95443538016</v>
      </c>
      <c r="MJ33" s="12">
        <v>1024770764721.6</v>
      </c>
      <c r="MK33" s="12">
        <v>176540515070</v>
      </c>
      <c r="ML33" s="12">
        <v>114378240832</v>
      </c>
      <c r="MM33" s="12">
        <v>303396569836</v>
      </c>
      <c r="MN33" s="12">
        <v>188877116257.63</v>
      </c>
      <c r="MO33" s="12">
        <v>131945934820</v>
      </c>
      <c r="MP33" s="12">
        <v>181158379442</v>
      </c>
      <c r="MQ33" s="12">
        <v>209019428192</v>
      </c>
      <c r="MR33" s="12">
        <v>244385812273</v>
      </c>
      <c r="MS33" s="14">
        <v>263859275243.84</v>
      </c>
      <c r="MT33" s="12">
        <v>159905796295</v>
      </c>
      <c r="MU33" s="12">
        <v>134778122829.31</v>
      </c>
      <c r="MV33" s="12">
        <v>193223042979</v>
      </c>
      <c r="MW33" s="12">
        <v>122905606991</v>
      </c>
      <c r="MX33" s="12">
        <v>115829872746</v>
      </c>
      <c r="MY33" s="12">
        <v>171381663721.60001</v>
      </c>
      <c r="MZ33" s="12">
        <v>107541314461</v>
      </c>
      <c r="NA33" s="12">
        <v>178967643789</v>
      </c>
      <c r="NB33" s="12">
        <v>116060844775.5</v>
      </c>
      <c r="NC33" s="12">
        <v>199165785462.39999</v>
      </c>
      <c r="ND33" s="12">
        <v>176916378926</v>
      </c>
      <c r="NE33" s="12">
        <v>810499462010</v>
      </c>
      <c r="NF33" s="12">
        <v>137415261951</v>
      </c>
      <c r="NG33" s="12">
        <v>237470015187</v>
      </c>
      <c r="NH33" s="12">
        <v>128694255160</v>
      </c>
      <c r="NI33" s="12">
        <v>362977174093</v>
      </c>
      <c r="NJ33" s="12">
        <v>115600812096</v>
      </c>
      <c r="NK33" s="12">
        <v>187928636745</v>
      </c>
      <c r="NL33" s="12">
        <v>185054632645</v>
      </c>
      <c r="NM33" s="12">
        <v>161098859645</v>
      </c>
      <c r="NN33" s="12">
        <v>169740219370</v>
      </c>
      <c r="NO33" s="12">
        <v>120829130344</v>
      </c>
      <c r="NP33" s="12">
        <v>201244795310</v>
      </c>
      <c r="NQ33" s="12">
        <v>133160147945</v>
      </c>
      <c r="NR33" s="12">
        <v>116114542814</v>
      </c>
      <c r="NS33" s="12">
        <v>116190938074.38</v>
      </c>
      <c r="NT33" s="12">
        <v>198279232890</v>
      </c>
      <c r="NU33" s="12">
        <v>113467045895</v>
      </c>
      <c r="NV33" s="12">
        <v>46159861000</v>
      </c>
      <c r="NW33" s="12">
        <v>32502643269</v>
      </c>
      <c r="NX33" s="12">
        <v>521274534813.46002</v>
      </c>
      <c r="NY33" s="12">
        <v>553983515030.20996</v>
      </c>
      <c r="NZ33" s="12">
        <v>139072131179.89999</v>
      </c>
      <c r="OA33" s="12">
        <v>289213122411.22998</v>
      </c>
      <c r="OB33" s="12">
        <v>247111900697.64999</v>
      </c>
      <c r="OC33" s="12">
        <v>138974386701.32999</v>
      </c>
      <c r="OD33" s="12">
        <v>209173812348.20001</v>
      </c>
      <c r="OE33" s="12">
        <v>153891727153.63</v>
      </c>
      <c r="OF33" s="12">
        <v>246921150230.60001</v>
      </c>
      <c r="OG33" s="12">
        <v>496141308053</v>
      </c>
      <c r="OH33" s="12">
        <v>346887246482</v>
      </c>
      <c r="OI33" s="12">
        <v>129394330342</v>
      </c>
      <c r="OJ33" s="12">
        <v>103720298090</v>
      </c>
      <c r="OK33" s="12">
        <v>194726762473</v>
      </c>
      <c r="OL33" s="12">
        <v>145158753228.23001</v>
      </c>
      <c r="OM33" s="12">
        <v>192207864236</v>
      </c>
      <c r="ON33" s="12">
        <v>164852318955</v>
      </c>
      <c r="OO33" s="12">
        <v>186014316485</v>
      </c>
      <c r="OP33" s="12">
        <v>87496387641</v>
      </c>
      <c r="OQ33" s="12">
        <v>94901791359</v>
      </c>
      <c r="OR33" s="12">
        <v>95386279308</v>
      </c>
      <c r="OS33" s="12">
        <v>469752094481</v>
      </c>
      <c r="OT33" s="12">
        <v>137533434569</v>
      </c>
      <c r="OU33" s="12">
        <v>91568298153</v>
      </c>
      <c r="OV33" s="12">
        <v>113984315480</v>
      </c>
      <c r="OW33" s="12">
        <v>127345619439</v>
      </c>
      <c r="OX33" s="12">
        <v>154483349889</v>
      </c>
      <c r="OY33" s="12">
        <v>69447921132.160004</v>
      </c>
      <c r="OZ33" s="12">
        <v>124429242048</v>
      </c>
      <c r="PA33" s="12">
        <v>83362988261</v>
      </c>
      <c r="PB33" s="12">
        <v>0</v>
      </c>
      <c r="PC33" s="12">
        <v>75782126047</v>
      </c>
      <c r="PD33" s="12">
        <v>141850382455</v>
      </c>
      <c r="PE33" s="12">
        <v>122671816991</v>
      </c>
      <c r="PF33" s="12">
        <v>92036065298</v>
      </c>
      <c r="PG33" s="12">
        <v>166119961528</v>
      </c>
      <c r="PH33" s="12">
        <v>98086331637</v>
      </c>
      <c r="PI33" s="12">
        <v>94926794542</v>
      </c>
      <c r="PJ33" s="12">
        <v>68599866331</v>
      </c>
      <c r="PK33" s="12">
        <v>87986162923</v>
      </c>
      <c r="PL33" s="12">
        <v>116414141541</v>
      </c>
      <c r="PM33" s="12">
        <v>94096182255</v>
      </c>
      <c r="PN33" s="12">
        <v>89109612880</v>
      </c>
      <c r="PO33" s="12">
        <v>48398822628</v>
      </c>
      <c r="PP33" s="12">
        <v>417026836827</v>
      </c>
      <c r="PQ33" s="12">
        <v>129363398333.56</v>
      </c>
      <c r="PR33" s="12">
        <v>152889023130.79001</v>
      </c>
      <c r="PS33" s="12">
        <v>108613808361</v>
      </c>
      <c r="PT33" s="12">
        <v>130370910338</v>
      </c>
      <c r="PU33" s="12">
        <v>143130081670</v>
      </c>
      <c r="PV33" s="12">
        <v>125496094870</v>
      </c>
      <c r="PW33" s="12">
        <v>153140749155</v>
      </c>
      <c r="PX33" s="12">
        <v>152882324233</v>
      </c>
      <c r="PY33" s="12">
        <v>104514078705</v>
      </c>
      <c r="PZ33" s="12">
        <v>152692316270</v>
      </c>
      <c r="QA33" s="12">
        <v>104134405133</v>
      </c>
      <c r="QB33" s="12">
        <v>1998521177884</v>
      </c>
      <c r="QC33" s="12">
        <v>227747446897</v>
      </c>
      <c r="QD33" s="12">
        <v>224304991411</v>
      </c>
      <c r="QE33" s="12">
        <v>201765811877</v>
      </c>
      <c r="QF33" s="12">
        <v>459655075726</v>
      </c>
      <c r="QG33" s="12">
        <v>551147767326</v>
      </c>
      <c r="QH33" s="12">
        <v>198295477278</v>
      </c>
      <c r="QI33" s="12">
        <v>251937089156</v>
      </c>
      <c r="QJ33" s="12">
        <v>321459255060</v>
      </c>
      <c r="QK33" s="12">
        <v>200307699038</v>
      </c>
      <c r="QL33" s="12">
        <v>330151796818</v>
      </c>
      <c r="QM33" s="12">
        <v>297640753118</v>
      </c>
      <c r="QN33" s="12">
        <v>143575568834</v>
      </c>
      <c r="QO33" s="12">
        <v>314572809591</v>
      </c>
      <c r="QP33" s="12">
        <v>336328097438</v>
      </c>
      <c r="QQ33" s="12">
        <v>198321125074</v>
      </c>
      <c r="QR33" s="12">
        <v>292371474402</v>
      </c>
      <c r="QS33" s="12">
        <v>298977625023</v>
      </c>
      <c r="QT33" s="12">
        <v>342995127044</v>
      </c>
      <c r="QU33" s="12">
        <v>175204081198.39001</v>
      </c>
      <c r="QV33" s="12">
        <v>169558564814</v>
      </c>
      <c r="QW33" s="12">
        <v>280355449817</v>
      </c>
      <c r="QX33" s="12">
        <v>261251701897</v>
      </c>
      <c r="QY33" s="12">
        <v>251179909784.39001</v>
      </c>
      <c r="QZ33" s="12">
        <v>254495270659</v>
      </c>
      <c r="RA33" s="12">
        <v>165323293850</v>
      </c>
      <c r="RB33" s="12">
        <v>331407944513</v>
      </c>
      <c r="RC33" s="12">
        <v>224221630252</v>
      </c>
      <c r="RD33" s="12">
        <v>192104927589</v>
      </c>
      <c r="RE33" s="12">
        <v>230810606347</v>
      </c>
      <c r="RF33" s="12">
        <v>380975840039.41998</v>
      </c>
      <c r="RG33" s="12">
        <v>131939734129</v>
      </c>
      <c r="RH33" s="12">
        <v>133808505425</v>
      </c>
      <c r="RI33" s="12">
        <v>127828904490</v>
      </c>
      <c r="RJ33" s="12">
        <v>160604604988</v>
      </c>
      <c r="RK33" s="12">
        <v>140118327031.45001</v>
      </c>
      <c r="RL33" s="12">
        <v>192206427496.76999</v>
      </c>
      <c r="RM33" s="12">
        <v>112602955077</v>
      </c>
      <c r="RN33" s="12">
        <v>143940679714</v>
      </c>
      <c r="RO33" s="12">
        <v>141497407045</v>
      </c>
      <c r="RP33" s="12">
        <v>33966645906</v>
      </c>
      <c r="RQ33" s="12">
        <v>1342286491217</v>
      </c>
      <c r="RR33" s="12">
        <v>335246282605</v>
      </c>
      <c r="RS33" s="12">
        <v>203182348887</v>
      </c>
      <c r="RT33" s="12">
        <v>507459408501</v>
      </c>
      <c r="RU33" s="12">
        <v>845891236995</v>
      </c>
      <c r="RV33" s="12">
        <v>281231356115</v>
      </c>
      <c r="RW33" s="12">
        <v>1011718973854</v>
      </c>
      <c r="RX33" s="12">
        <v>253996563819</v>
      </c>
      <c r="RY33" s="12">
        <v>601077705839</v>
      </c>
      <c r="RZ33" s="12">
        <v>364039655088</v>
      </c>
      <c r="SA33" s="12">
        <v>222477744514.22</v>
      </c>
      <c r="SB33" s="12">
        <v>184753135011.5</v>
      </c>
      <c r="SC33" s="12">
        <v>145009806159.20999</v>
      </c>
      <c r="SD33" s="12">
        <v>145932410854.10001</v>
      </c>
      <c r="SE33" s="12">
        <v>134577205603.92999</v>
      </c>
      <c r="SF33" s="12">
        <v>165012320100.81</v>
      </c>
      <c r="SG33" s="12">
        <v>130281531994</v>
      </c>
      <c r="SH33" s="12">
        <v>297917117074</v>
      </c>
      <c r="SI33" s="12">
        <v>98248313103.759995</v>
      </c>
      <c r="SJ33" s="12">
        <v>140966227584.73999</v>
      </c>
      <c r="SK33" s="12">
        <v>208428513533</v>
      </c>
      <c r="SL33" s="12">
        <v>96365196212.300003</v>
      </c>
      <c r="SM33" s="12">
        <v>90346995224.800003</v>
      </c>
      <c r="SN33" s="12">
        <v>90342107858</v>
      </c>
      <c r="SO33" s="12">
        <v>1196907727475.8999</v>
      </c>
      <c r="SP33" s="12">
        <v>325595374836</v>
      </c>
      <c r="SQ33" s="12">
        <v>262238057729</v>
      </c>
      <c r="SR33" s="12">
        <v>406986732186.95001</v>
      </c>
      <c r="SS33" s="12">
        <v>497763393671.13</v>
      </c>
      <c r="ST33" s="12">
        <v>297580151905</v>
      </c>
      <c r="SU33" s="12">
        <v>174776483899</v>
      </c>
      <c r="SV33" s="12">
        <v>328868071288.20001</v>
      </c>
      <c r="SW33" s="12">
        <v>853300365131</v>
      </c>
      <c r="SX33" s="12">
        <v>228436079914</v>
      </c>
      <c r="SY33" s="12">
        <v>230122993235</v>
      </c>
      <c r="SZ33" s="12">
        <v>370551501466</v>
      </c>
      <c r="TA33" s="12">
        <v>293017129731</v>
      </c>
      <c r="TB33" s="12">
        <v>299160672782</v>
      </c>
      <c r="TC33" s="12">
        <v>188086565138</v>
      </c>
      <c r="TD33" s="12">
        <v>293413052765</v>
      </c>
      <c r="TE33" s="12">
        <v>190626390675</v>
      </c>
      <c r="TF33" s="12">
        <v>207011297459</v>
      </c>
      <c r="TG33" s="12">
        <v>251686581148</v>
      </c>
      <c r="TH33" s="12">
        <v>171329044174</v>
      </c>
      <c r="TI33" s="12">
        <v>33474656440.830002</v>
      </c>
      <c r="TJ33" s="12">
        <v>45906936376</v>
      </c>
      <c r="TK33" s="12">
        <v>414534048882</v>
      </c>
      <c r="TL33" s="12">
        <v>104835964636</v>
      </c>
      <c r="TM33" s="12">
        <v>156991539369</v>
      </c>
      <c r="TN33" s="12">
        <v>195530534302.91</v>
      </c>
      <c r="TO33" s="12">
        <v>140687383538.5</v>
      </c>
      <c r="TP33" s="12">
        <v>149699328339</v>
      </c>
      <c r="TQ33" s="12">
        <v>40094427909</v>
      </c>
      <c r="TR33" s="12">
        <v>236468945819</v>
      </c>
      <c r="TS33" s="12">
        <v>335121170216</v>
      </c>
      <c r="TT33" s="12">
        <v>382288019976</v>
      </c>
      <c r="TU33" s="12">
        <v>272565580739.81</v>
      </c>
      <c r="TV33" s="12">
        <v>323772570548.88</v>
      </c>
      <c r="TW33" s="12">
        <v>193275866987.79999</v>
      </c>
    </row>
    <row r="34" spans="1:543" ht="15" x14ac:dyDescent="0.25">
      <c r="A34" s="10">
        <v>5</v>
      </c>
      <c r="B34" s="10">
        <v>2</v>
      </c>
      <c r="C34" s="10">
        <v>3</v>
      </c>
      <c r="D34" s="11" t="s">
        <v>572</v>
      </c>
      <c r="E34" s="12">
        <v>2407479412537</v>
      </c>
      <c r="F34" s="12">
        <v>228645364406</v>
      </c>
      <c r="G34" s="12">
        <v>208322119824</v>
      </c>
      <c r="H34" s="12">
        <v>224391345558</v>
      </c>
      <c r="I34" s="12">
        <v>181027343835</v>
      </c>
      <c r="J34" s="12">
        <v>251948329876</v>
      </c>
      <c r="K34" s="12">
        <v>193730540087</v>
      </c>
      <c r="L34" s="12">
        <v>349857633085</v>
      </c>
      <c r="M34" s="12">
        <v>371406787897.13</v>
      </c>
      <c r="N34" s="12">
        <v>259167608310</v>
      </c>
      <c r="O34" s="12">
        <v>208329521004</v>
      </c>
      <c r="P34" s="12">
        <v>139159861502</v>
      </c>
      <c r="Q34" s="12">
        <v>207564197996</v>
      </c>
      <c r="R34" s="12">
        <v>100018203685</v>
      </c>
      <c r="S34" s="12">
        <v>149334377367</v>
      </c>
      <c r="T34" s="12">
        <v>167464463352</v>
      </c>
      <c r="U34" s="12">
        <v>228352216095</v>
      </c>
      <c r="V34" s="12">
        <v>141462766315</v>
      </c>
      <c r="W34" s="12">
        <v>202075069877</v>
      </c>
      <c r="X34" s="12">
        <v>349081723373</v>
      </c>
      <c r="Y34" s="12">
        <v>228528582465</v>
      </c>
      <c r="Z34" s="12">
        <v>235990600021</v>
      </c>
      <c r="AA34" s="12">
        <v>186256001849</v>
      </c>
      <c r="AB34" s="12">
        <v>152858786878</v>
      </c>
      <c r="AC34" s="12">
        <v>1145972228647</v>
      </c>
      <c r="AD34" s="12">
        <v>424188251104</v>
      </c>
      <c r="AE34" s="12">
        <v>155712106277</v>
      </c>
      <c r="AF34" s="12">
        <v>553705889982.91003</v>
      </c>
      <c r="AG34" s="12">
        <v>155665020656.26999</v>
      </c>
      <c r="AH34" s="12">
        <v>209025598008</v>
      </c>
      <c r="AI34" s="12">
        <v>329542794731.88</v>
      </c>
      <c r="AJ34" s="12">
        <v>181768173957</v>
      </c>
      <c r="AK34" s="12">
        <v>158098310646</v>
      </c>
      <c r="AL34" s="12">
        <v>226370774680.29001</v>
      </c>
      <c r="AM34" s="12">
        <v>222350225386</v>
      </c>
      <c r="AN34" s="12">
        <v>102210555843.38</v>
      </c>
      <c r="AO34" s="12">
        <v>146464311062.95999</v>
      </c>
      <c r="AP34" s="12">
        <v>156147145528</v>
      </c>
      <c r="AQ34" s="12">
        <v>153284846162</v>
      </c>
      <c r="AR34" s="12">
        <v>783883177721.63</v>
      </c>
      <c r="AS34" s="12">
        <v>112533368893</v>
      </c>
      <c r="AT34" s="12">
        <v>105880982815.24001</v>
      </c>
      <c r="AU34" s="12">
        <v>140251264228</v>
      </c>
      <c r="AV34" s="12">
        <v>163582124045</v>
      </c>
      <c r="AW34" s="15">
        <v>104032327870</v>
      </c>
      <c r="AX34" s="12">
        <v>144433402509</v>
      </c>
      <c r="AY34" s="12">
        <v>198944304991</v>
      </c>
      <c r="AZ34" s="12">
        <v>223948003511</v>
      </c>
      <c r="BA34" s="12">
        <v>183438585021.59</v>
      </c>
      <c r="BB34" s="12">
        <v>167757876129</v>
      </c>
      <c r="BC34" s="12">
        <v>210018299450</v>
      </c>
      <c r="BD34" s="12">
        <v>103210294314</v>
      </c>
      <c r="BE34" s="12">
        <v>171951494868</v>
      </c>
      <c r="BF34" s="12">
        <v>244955647450</v>
      </c>
      <c r="BG34" s="12">
        <v>213674388745</v>
      </c>
      <c r="BH34" s="15">
        <v>141607543404</v>
      </c>
      <c r="BI34" s="12">
        <v>153329905708</v>
      </c>
      <c r="BJ34" s="12">
        <v>179745680182</v>
      </c>
      <c r="BK34" s="12">
        <v>785887923555.56006</v>
      </c>
      <c r="BL34" s="12">
        <v>191360605096</v>
      </c>
      <c r="BM34" s="12">
        <v>153139990029</v>
      </c>
      <c r="BN34" s="12">
        <v>197535039521</v>
      </c>
      <c r="BO34" s="12">
        <v>157967854426</v>
      </c>
      <c r="BP34" s="12">
        <v>157967854426</v>
      </c>
      <c r="BQ34" s="12">
        <v>213290586988</v>
      </c>
      <c r="BR34" s="12">
        <v>144579544212</v>
      </c>
      <c r="BS34" s="12">
        <v>175926481718</v>
      </c>
      <c r="BT34" s="12">
        <v>123046706609</v>
      </c>
      <c r="BU34" s="12">
        <v>76551550636</v>
      </c>
      <c r="BV34" s="12">
        <v>64712665446</v>
      </c>
      <c r="BW34" s="12">
        <v>272949994257</v>
      </c>
      <c r="BX34" s="12">
        <v>105244228490</v>
      </c>
      <c r="BY34" s="12">
        <v>88084914067</v>
      </c>
      <c r="BZ34" s="12">
        <v>83822290475.160004</v>
      </c>
      <c r="CA34" s="12">
        <v>127563060436</v>
      </c>
      <c r="CB34" s="12">
        <v>193092373454</v>
      </c>
      <c r="CC34" s="12">
        <v>183618751742</v>
      </c>
      <c r="CD34" s="12">
        <v>183842571975</v>
      </c>
      <c r="CE34" s="12">
        <v>623644302765.17004</v>
      </c>
      <c r="CF34" s="12">
        <v>1316317485146.6001</v>
      </c>
      <c r="CG34" s="12">
        <v>394037583170.60999</v>
      </c>
      <c r="CH34" s="12">
        <v>557609596418</v>
      </c>
      <c r="CI34" s="12">
        <v>624428614491</v>
      </c>
      <c r="CJ34" s="12">
        <v>358433993474</v>
      </c>
      <c r="CK34" s="12">
        <v>327477591172.28003</v>
      </c>
      <c r="CL34" s="12">
        <v>561189705456</v>
      </c>
      <c r="CM34" s="12">
        <v>330667029021.71997</v>
      </c>
      <c r="CN34" s="12">
        <v>1005348199529</v>
      </c>
      <c r="CO34" s="12">
        <v>383170589538</v>
      </c>
      <c r="CP34" s="12">
        <v>647098439363</v>
      </c>
      <c r="CQ34" s="12">
        <v>289134001939</v>
      </c>
      <c r="CR34" s="12">
        <v>818059263040.56995</v>
      </c>
      <c r="CS34" s="12">
        <v>241655990899.29001</v>
      </c>
      <c r="CT34" s="12">
        <v>195187452817.42999</v>
      </c>
      <c r="CU34" s="12">
        <v>201494580769</v>
      </c>
      <c r="CV34" s="12">
        <v>243001657477</v>
      </c>
      <c r="CW34" s="12">
        <v>336338394580</v>
      </c>
      <c r="CX34" s="12">
        <v>228608954976</v>
      </c>
      <c r="CY34" s="12">
        <v>598558941309.35999</v>
      </c>
      <c r="CZ34" s="12">
        <v>339286741294</v>
      </c>
      <c r="DA34" s="12">
        <v>357652716070</v>
      </c>
      <c r="DB34" s="12">
        <v>296096705195</v>
      </c>
      <c r="DC34" s="12">
        <v>158048421588.82999</v>
      </c>
      <c r="DD34" s="12">
        <v>733382314935.70996</v>
      </c>
      <c r="DE34" s="12">
        <v>369550015209</v>
      </c>
      <c r="DF34" s="12">
        <v>1377481000262.8999</v>
      </c>
      <c r="DG34" s="12">
        <v>413464154971.70001</v>
      </c>
      <c r="DH34" s="12">
        <v>634278880940</v>
      </c>
      <c r="DI34" s="12">
        <v>444998104469</v>
      </c>
      <c r="DJ34" s="12">
        <v>290864389075</v>
      </c>
      <c r="DK34" s="12">
        <v>618886821696</v>
      </c>
      <c r="DL34" s="12">
        <v>351248242268</v>
      </c>
      <c r="DM34" s="15">
        <v>303330371896</v>
      </c>
      <c r="DN34" s="12">
        <v>295111299772</v>
      </c>
      <c r="DO34" s="12">
        <v>653602575155.68005</v>
      </c>
      <c r="DP34" s="12">
        <v>334233119083</v>
      </c>
      <c r="DQ34" s="12">
        <v>238864441196</v>
      </c>
      <c r="DR34" s="12">
        <v>326392866391.84003</v>
      </c>
      <c r="DS34" s="12">
        <v>365014955982.81</v>
      </c>
      <c r="DT34" s="12">
        <v>237231202731.20001</v>
      </c>
      <c r="DU34" s="12">
        <v>355726260173</v>
      </c>
      <c r="DV34" s="12">
        <v>305053538410</v>
      </c>
      <c r="DW34" s="12">
        <v>126379007271</v>
      </c>
      <c r="DX34" s="12">
        <v>132312404522</v>
      </c>
      <c r="DY34" s="12">
        <v>169586051890</v>
      </c>
      <c r="DZ34" s="12">
        <v>154957324079.5</v>
      </c>
      <c r="EA34" s="12">
        <v>138012375705</v>
      </c>
      <c r="EB34" s="12">
        <v>213413375249</v>
      </c>
      <c r="EC34" s="12">
        <v>146016381551</v>
      </c>
      <c r="ED34" s="12">
        <v>157791496957</v>
      </c>
      <c r="EE34" s="12">
        <v>164052609143</v>
      </c>
      <c r="EF34" s="12">
        <v>120178117466</v>
      </c>
      <c r="EG34" s="12">
        <v>925454683173.92004</v>
      </c>
      <c r="EH34" s="12">
        <v>160281772323</v>
      </c>
      <c r="EI34" s="12">
        <v>206057230410</v>
      </c>
      <c r="EJ34" s="12">
        <v>353488764963</v>
      </c>
      <c r="EK34" s="12">
        <v>214087549387</v>
      </c>
      <c r="EL34" s="12">
        <v>213723169398</v>
      </c>
      <c r="EM34" s="12">
        <v>236188664476</v>
      </c>
      <c r="EN34" s="12">
        <v>173858482999</v>
      </c>
      <c r="EO34" s="12">
        <v>232267473739</v>
      </c>
      <c r="EP34" s="12">
        <v>354190528148.65997</v>
      </c>
      <c r="EQ34" s="12">
        <v>127735612546</v>
      </c>
      <c r="ER34" s="12">
        <v>262514526689</v>
      </c>
      <c r="ES34" s="12">
        <v>129650441545</v>
      </c>
      <c r="ET34" s="12">
        <v>157549588181.97</v>
      </c>
      <c r="EU34" s="12">
        <v>165551954609</v>
      </c>
      <c r="EV34" s="12">
        <v>74965184277</v>
      </c>
      <c r="EW34" s="12">
        <v>10411118390249</v>
      </c>
      <c r="EX34" s="12">
        <v>1359802615163</v>
      </c>
      <c r="EY34" s="12">
        <v>473371826705</v>
      </c>
      <c r="EZ34" s="12">
        <v>1168556174474</v>
      </c>
      <c r="FA34" s="12">
        <v>1232249681373</v>
      </c>
      <c r="FB34" s="12">
        <v>349432436497</v>
      </c>
      <c r="FC34" s="12">
        <v>468287520155</v>
      </c>
      <c r="FD34" s="12">
        <v>323301978738</v>
      </c>
      <c r="FE34" s="12">
        <v>487453748076</v>
      </c>
      <c r="FF34" s="12">
        <v>383331021062</v>
      </c>
      <c r="FG34" s="12">
        <v>592851397329</v>
      </c>
      <c r="FH34" s="12">
        <v>215610690497</v>
      </c>
      <c r="FI34" s="12">
        <v>529856514373</v>
      </c>
      <c r="FJ34" s="12">
        <v>330239453173</v>
      </c>
      <c r="FK34" s="12">
        <v>484223520521</v>
      </c>
      <c r="FL34" s="12">
        <v>422908949167</v>
      </c>
      <c r="FM34" s="12">
        <v>385030215241</v>
      </c>
      <c r="FN34" s="12">
        <v>558496505928</v>
      </c>
      <c r="FO34" s="12">
        <v>971440599331</v>
      </c>
      <c r="FP34" s="12">
        <v>719478321954</v>
      </c>
      <c r="FQ34" s="12">
        <v>499335882425</v>
      </c>
      <c r="FR34" s="12">
        <v>235233597636</v>
      </c>
      <c r="FS34" s="12">
        <v>582004462577</v>
      </c>
      <c r="FT34" s="12">
        <v>116080255515</v>
      </c>
      <c r="FU34" s="12">
        <v>276775401438</v>
      </c>
      <c r="FV34" s="12">
        <v>151446501358</v>
      </c>
      <c r="FW34" s="12">
        <v>150062123762</v>
      </c>
      <c r="FX34" s="12">
        <v>331152301131</v>
      </c>
      <c r="FY34" s="12">
        <v>60588729719</v>
      </c>
      <c r="FZ34" s="12">
        <v>1570679410770</v>
      </c>
      <c r="GA34" s="12">
        <v>206494161626</v>
      </c>
      <c r="GB34" s="12">
        <v>360164898641</v>
      </c>
      <c r="GC34" s="12">
        <v>157304196255</v>
      </c>
      <c r="GD34" s="12">
        <v>335136756246</v>
      </c>
      <c r="GE34" s="12">
        <v>303852817878</v>
      </c>
      <c r="GF34" s="12">
        <v>282972400128</v>
      </c>
      <c r="GG34" s="12">
        <v>414435433036</v>
      </c>
      <c r="GH34" s="12">
        <v>540353998879</v>
      </c>
      <c r="GI34" s="12">
        <v>300522182667</v>
      </c>
      <c r="GJ34" s="12">
        <v>188924407454</v>
      </c>
      <c r="GK34" s="12">
        <v>223287900900</v>
      </c>
      <c r="GL34" s="12">
        <v>465778357808</v>
      </c>
      <c r="GM34" s="12">
        <v>261586075722</v>
      </c>
      <c r="GN34" s="12">
        <v>268557035809</v>
      </c>
      <c r="GO34" s="12">
        <v>256850820705</v>
      </c>
      <c r="GP34" s="12">
        <v>319022187365</v>
      </c>
      <c r="GQ34" s="12">
        <v>224653195934</v>
      </c>
      <c r="GR34" s="12">
        <v>187872466874</v>
      </c>
      <c r="GS34" s="12">
        <v>164388705445</v>
      </c>
      <c r="GT34" s="12">
        <v>112249667286</v>
      </c>
      <c r="GU34" s="12">
        <v>216762938712</v>
      </c>
      <c r="GV34" s="12">
        <v>151454913762</v>
      </c>
      <c r="GW34" s="12">
        <v>272265415043</v>
      </c>
      <c r="GX34" s="12">
        <v>267219055054</v>
      </c>
      <c r="GY34" s="12">
        <v>197957953910</v>
      </c>
      <c r="GZ34" s="12">
        <v>226087648919</v>
      </c>
      <c r="HA34" s="12">
        <v>198451766079</v>
      </c>
      <c r="HB34" s="12">
        <v>223887556535</v>
      </c>
      <c r="HC34" s="12">
        <v>206098010151</v>
      </c>
      <c r="HD34" s="12">
        <v>127622979216</v>
      </c>
      <c r="HE34" s="12">
        <v>159183156133</v>
      </c>
      <c r="HF34" s="12">
        <v>120272968726</v>
      </c>
      <c r="HG34" s="12">
        <v>800181230907</v>
      </c>
      <c r="HH34" s="12">
        <v>286491756994</v>
      </c>
      <c r="HI34" s="12">
        <v>115598831594</v>
      </c>
      <c r="HJ34" s="12">
        <v>442446473601</v>
      </c>
      <c r="HK34" s="12">
        <v>310415290766</v>
      </c>
      <c r="HL34" s="12">
        <v>127289721490.61</v>
      </c>
      <c r="HM34" s="12">
        <v>146576953515</v>
      </c>
      <c r="HN34" s="12">
        <v>282862049259</v>
      </c>
      <c r="HO34" s="12">
        <v>193078279594</v>
      </c>
      <c r="HP34" s="12">
        <v>1207456633373.8</v>
      </c>
      <c r="HQ34" s="12">
        <v>331828632471</v>
      </c>
      <c r="HR34" s="12">
        <v>558546677147.72998</v>
      </c>
      <c r="HS34" s="12">
        <v>385260453752</v>
      </c>
      <c r="HT34" s="12">
        <v>537686801888</v>
      </c>
      <c r="HU34" s="12">
        <v>311495490129</v>
      </c>
      <c r="HV34" s="12">
        <v>523804897182.06</v>
      </c>
      <c r="HW34" s="12">
        <v>537521256029</v>
      </c>
      <c r="HX34" s="12">
        <v>355049118263.07001</v>
      </c>
      <c r="HY34" s="12">
        <v>325197091568.21002</v>
      </c>
      <c r="HZ34" s="12">
        <v>353435615278.40002</v>
      </c>
      <c r="IA34" s="12">
        <v>236756736151</v>
      </c>
      <c r="IB34" s="12">
        <v>239470373397.39999</v>
      </c>
      <c r="IC34" s="12">
        <v>190932555694</v>
      </c>
      <c r="ID34" s="12">
        <v>501503673434</v>
      </c>
      <c r="IE34" s="12">
        <v>365470000620.34998</v>
      </c>
      <c r="IF34" s="12">
        <v>277439461078</v>
      </c>
      <c r="IG34" s="12">
        <v>243988354559.01001</v>
      </c>
      <c r="IH34" s="12">
        <v>200429181165</v>
      </c>
      <c r="II34" s="12">
        <v>240818085179</v>
      </c>
      <c r="IJ34" s="12">
        <v>326767786480</v>
      </c>
      <c r="IK34" s="12">
        <v>176983715062</v>
      </c>
      <c r="IL34" s="12">
        <v>219199470248</v>
      </c>
      <c r="IM34" s="12">
        <v>354056721368</v>
      </c>
      <c r="IN34" s="12">
        <v>691163487699.33997</v>
      </c>
      <c r="IO34" s="12">
        <v>325053037623</v>
      </c>
      <c r="IP34" s="12">
        <v>277785358231.53998</v>
      </c>
      <c r="IQ34" s="12">
        <v>280962369854.40002</v>
      </c>
      <c r="IR34" s="12">
        <v>362402236927.32001</v>
      </c>
      <c r="IS34" s="12">
        <v>315546166049.62</v>
      </c>
      <c r="IT34" s="12">
        <v>126326327563</v>
      </c>
      <c r="IU34" s="12">
        <v>153549052146</v>
      </c>
      <c r="IV34" s="12">
        <v>201533941749</v>
      </c>
      <c r="IW34" s="12">
        <v>318462052422</v>
      </c>
      <c r="IX34" s="12">
        <v>141591947930.62</v>
      </c>
      <c r="IY34" s="12">
        <v>108978646061</v>
      </c>
      <c r="IZ34" s="12">
        <v>106923357838.72</v>
      </c>
      <c r="JA34" s="12">
        <v>1404366425421</v>
      </c>
      <c r="JB34" s="12">
        <v>136626885534</v>
      </c>
      <c r="JC34" s="12">
        <v>490219404243</v>
      </c>
      <c r="JD34" s="12">
        <v>276021935178</v>
      </c>
      <c r="JE34" s="12">
        <v>349587420749.53998</v>
      </c>
      <c r="JF34" s="12">
        <v>374954741635</v>
      </c>
      <c r="JG34" s="12">
        <v>375216320734.21002</v>
      </c>
      <c r="JH34" s="12">
        <v>193135912263</v>
      </c>
      <c r="JI34" s="12">
        <v>298076998878</v>
      </c>
      <c r="JJ34" s="12">
        <v>254081331948</v>
      </c>
      <c r="JK34" s="12">
        <v>234631852822.75</v>
      </c>
      <c r="JL34" s="12">
        <v>421525162769</v>
      </c>
      <c r="JM34" s="12">
        <v>176210601110</v>
      </c>
      <c r="JN34" s="12">
        <v>204441711052.23001</v>
      </c>
      <c r="JO34" s="12">
        <v>236140562182</v>
      </c>
      <c r="JP34" s="12">
        <v>181477645599</v>
      </c>
      <c r="JQ34" s="12">
        <v>312815279985</v>
      </c>
      <c r="JR34" s="12">
        <v>814507823609.89001</v>
      </c>
      <c r="JS34" s="12">
        <v>180415462223.67001</v>
      </c>
      <c r="JT34" s="12">
        <v>200133816557.5</v>
      </c>
      <c r="JU34" s="12">
        <v>312249325368</v>
      </c>
      <c r="JV34" s="12">
        <v>392904688586.87</v>
      </c>
      <c r="JW34" s="12">
        <v>427130499630.5</v>
      </c>
      <c r="JX34" s="12">
        <v>191918311085.62</v>
      </c>
      <c r="JY34" s="12">
        <v>322923242768.46002</v>
      </c>
      <c r="JZ34" s="12">
        <v>287585799391</v>
      </c>
      <c r="KA34" s="12">
        <v>261758650272.19</v>
      </c>
      <c r="KB34" s="12">
        <v>183713366982.85001</v>
      </c>
      <c r="KC34" s="12">
        <v>214169046490.37</v>
      </c>
      <c r="KD34" s="12">
        <v>218928779719</v>
      </c>
      <c r="KE34" s="12">
        <v>275976990433.67999</v>
      </c>
      <c r="KF34" s="12">
        <v>139858144170.85999</v>
      </c>
      <c r="KG34" s="12">
        <v>1266883988515</v>
      </c>
      <c r="KH34" s="12">
        <v>331465576836.47998</v>
      </c>
      <c r="KI34" s="12">
        <v>342836328972.96997</v>
      </c>
      <c r="KJ34" s="12">
        <v>219151958888</v>
      </c>
      <c r="KK34" s="12">
        <v>250136557143</v>
      </c>
      <c r="KL34" s="12">
        <v>207081383250</v>
      </c>
      <c r="KM34" s="12">
        <v>418068238163</v>
      </c>
      <c r="KN34" s="12">
        <v>311983189487</v>
      </c>
      <c r="KO34" s="12">
        <v>335712833050</v>
      </c>
      <c r="KP34" s="12">
        <v>253875798126.14999</v>
      </c>
      <c r="KQ34" s="12">
        <v>282429998281</v>
      </c>
      <c r="KR34" s="12">
        <v>323683819414</v>
      </c>
      <c r="KS34" s="12">
        <v>300252288373</v>
      </c>
      <c r="KT34" s="12">
        <v>501029417895.70001</v>
      </c>
      <c r="KU34" s="12">
        <v>2211317315471</v>
      </c>
      <c r="KV34" s="12">
        <v>1039139695951.3</v>
      </c>
      <c r="KW34" s="12">
        <v>2582404431252</v>
      </c>
      <c r="KX34" s="12">
        <v>701345277968.98999</v>
      </c>
      <c r="KY34" s="12">
        <v>1459440715122.3999</v>
      </c>
      <c r="KZ34" s="12">
        <v>856083177179.68005</v>
      </c>
      <c r="LA34" s="12">
        <v>1032806387802.4</v>
      </c>
      <c r="LB34" s="12">
        <v>452003044584</v>
      </c>
      <c r="LC34" s="12">
        <v>1322656294646</v>
      </c>
      <c r="LD34" s="12">
        <v>562079932103</v>
      </c>
      <c r="LE34" s="12">
        <v>144662213253</v>
      </c>
      <c r="LF34" s="12">
        <v>506723317942</v>
      </c>
      <c r="LG34" s="12">
        <v>132398190762</v>
      </c>
      <c r="LH34" s="12">
        <v>187882070891</v>
      </c>
      <c r="LI34" s="12">
        <v>148439824619</v>
      </c>
      <c r="LJ34" s="12">
        <v>174857043508</v>
      </c>
      <c r="LK34" s="12">
        <v>208880230185</v>
      </c>
      <c r="LL34" s="12">
        <v>126191337279</v>
      </c>
      <c r="LM34" s="12">
        <v>132953173803</v>
      </c>
      <c r="LN34" s="12">
        <v>146198253417</v>
      </c>
      <c r="LO34" s="12">
        <v>148072839603</v>
      </c>
      <c r="LP34" s="12">
        <v>135515252358</v>
      </c>
      <c r="LQ34" s="12">
        <v>183108344790</v>
      </c>
      <c r="LR34" s="12">
        <v>98523038547</v>
      </c>
      <c r="LS34" s="12">
        <v>152865690168</v>
      </c>
      <c r="LT34" s="12">
        <v>133943353039</v>
      </c>
      <c r="LU34" s="12">
        <v>126360848477</v>
      </c>
      <c r="LV34" s="12">
        <v>276831808150</v>
      </c>
      <c r="LW34" s="12">
        <v>259628476344.01999</v>
      </c>
      <c r="LX34" s="12">
        <v>119587606139</v>
      </c>
      <c r="LY34" s="12">
        <v>139252163652.03</v>
      </c>
      <c r="LZ34" s="12">
        <v>164174579164</v>
      </c>
      <c r="MA34" s="12">
        <v>183888922003</v>
      </c>
      <c r="MB34" s="12">
        <v>111639822666</v>
      </c>
      <c r="MC34" s="12">
        <v>185880476707</v>
      </c>
      <c r="MD34" s="12">
        <v>268659599776</v>
      </c>
      <c r="ME34" s="12">
        <v>206938979635</v>
      </c>
      <c r="MF34" s="12">
        <v>205097674774</v>
      </c>
      <c r="MG34" s="12">
        <v>158151564126</v>
      </c>
      <c r="MH34" s="12">
        <v>47619797232</v>
      </c>
      <c r="MI34" s="12">
        <v>160503414532</v>
      </c>
      <c r="MJ34" s="12">
        <v>676237209051</v>
      </c>
      <c r="MK34" s="12">
        <v>123776367299</v>
      </c>
      <c r="ML34" s="12">
        <v>120446078973</v>
      </c>
      <c r="MM34" s="12">
        <v>209579370996</v>
      </c>
      <c r="MN34" s="12">
        <v>218960709013.23999</v>
      </c>
      <c r="MO34" s="12">
        <v>114219392457</v>
      </c>
      <c r="MP34" s="12">
        <v>379683313320</v>
      </c>
      <c r="MQ34" s="12">
        <v>149574852367</v>
      </c>
      <c r="MR34" s="12">
        <v>164321479753.07001</v>
      </c>
      <c r="MS34" s="12">
        <v>112269716392</v>
      </c>
      <c r="MT34" s="12">
        <v>297822399349</v>
      </c>
      <c r="MU34" s="12">
        <v>305729437914</v>
      </c>
      <c r="MV34" s="12">
        <v>190115628369</v>
      </c>
      <c r="MW34" s="12">
        <v>168765462116</v>
      </c>
      <c r="MX34" s="12">
        <v>188906226129</v>
      </c>
      <c r="MY34" s="12">
        <v>157488434836</v>
      </c>
      <c r="MZ34" s="12">
        <v>166093334329</v>
      </c>
      <c r="NA34" s="12">
        <v>150920612247</v>
      </c>
      <c r="NB34" s="12">
        <v>188362230747</v>
      </c>
      <c r="NC34" s="12">
        <v>270696214261</v>
      </c>
      <c r="ND34" s="12">
        <v>97097851330</v>
      </c>
      <c r="NE34" s="12">
        <v>463260544761.21997</v>
      </c>
      <c r="NF34" s="12">
        <v>96423169320</v>
      </c>
      <c r="NG34" s="12">
        <v>322077624215.65002</v>
      </c>
      <c r="NH34" s="12">
        <v>183352541755</v>
      </c>
      <c r="NI34" s="12">
        <v>553493129799</v>
      </c>
      <c r="NJ34" s="12">
        <v>223608026260</v>
      </c>
      <c r="NK34" s="12">
        <v>142913674195</v>
      </c>
      <c r="NL34" s="12">
        <v>165485387706</v>
      </c>
      <c r="NM34" s="12">
        <v>197031833155</v>
      </c>
      <c r="NN34" s="12">
        <v>294906359136</v>
      </c>
      <c r="NO34" s="12">
        <v>116903989474</v>
      </c>
      <c r="NP34" s="12">
        <v>251994628547</v>
      </c>
      <c r="NQ34" s="12">
        <v>269497206085</v>
      </c>
      <c r="NR34" s="12">
        <v>162967159712</v>
      </c>
      <c r="NS34" s="12">
        <v>232215011867</v>
      </c>
      <c r="NT34" s="12">
        <v>215901396820</v>
      </c>
      <c r="NU34" s="12">
        <v>211534700081</v>
      </c>
      <c r="NV34" s="12">
        <v>103737474467</v>
      </c>
      <c r="NW34" s="12">
        <v>59013802494</v>
      </c>
      <c r="NX34" s="12">
        <v>370585304611.88</v>
      </c>
      <c r="NY34" s="12">
        <v>949069337245.29004</v>
      </c>
      <c r="NZ34" s="12">
        <v>70217269250</v>
      </c>
      <c r="OA34" s="12">
        <v>183627863792</v>
      </c>
      <c r="OB34" s="12">
        <v>221586143130.79999</v>
      </c>
      <c r="OC34" s="12">
        <v>161857709251</v>
      </c>
      <c r="OD34" s="12">
        <v>177557758591</v>
      </c>
      <c r="OE34" s="12">
        <v>99816371060</v>
      </c>
      <c r="OF34" s="12">
        <v>136344862471.97</v>
      </c>
      <c r="OG34" s="12">
        <v>234041721656</v>
      </c>
      <c r="OH34" s="12">
        <v>422797430140</v>
      </c>
      <c r="OI34" s="12">
        <v>202638055000.59</v>
      </c>
      <c r="OJ34" s="12">
        <v>120607395775</v>
      </c>
      <c r="OK34" s="12">
        <v>202897307528</v>
      </c>
      <c r="OL34" s="12">
        <v>300159269045</v>
      </c>
      <c r="OM34" s="12">
        <v>227093605475</v>
      </c>
      <c r="ON34" s="12">
        <v>203901420955</v>
      </c>
      <c r="OO34" s="12">
        <v>231832379737</v>
      </c>
      <c r="OP34" s="12">
        <v>119525159408</v>
      </c>
      <c r="OQ34" s="12">
        <v>214445971680</v>
      </c>
      <c r="OR34" s="12">
        <v>146439962280</v>
      </c>
      <c r="OS34" s="12">
        <v>407600788970</v>
      </c>
      <c r="OT34" s="12">
        <v>150277581672</v>
      </c>
      <c r="OU34" s="12">
        <v>96678303746</v>
      </c>
      <c r="OV34" s="12">
        <v>121578899153</v>
      </c>
      <c r="OW34" s="12">
        <v>88192733204</v>
      </c>
      <c r="OX34" s="12">
        <v>123375912034</v>
      </c>
      <c r="OY34" s="12">
        <v>93584668353.869995</v>
      </c>
      <c r="OZ34" s="12">
        <v>234412975686</v>
      </c>
      <c r="PA34" s="12">
        <v>103134207797</v>
      </c>
      <c r="PB34" s="12">
        <v>0</v>
      </c>
      <c r="PC34" s="12">
        <v>109879838055</v>
      </c>
      <c r="PD34" s="12">
        <v>176635601066</v>
      </c>
      <c r="PE34" s="12">
        <v>133129061769</v>
      </c>
      <c r="PF34" s="12">
        <v>107974475236</v>
      </c>
      <c r="PG34" s="12">
        <v>122955020199</v>
      </c>
      <c r="PH34" s="12">
        <v>104480817979</v>
      </c>
      <c r="PI34" s="12">
        <v>198883921545</v>
      </c>
      <c r="PJ34" s="12">
        <v>99141405957</v>
      </c>
      <c r="PK34" s="12">
        <v>110603613382</v>
      </c>
      <c r="PL34" s="12">
        <v>96911784009</v>
      </c>
      <c r="PM34" s="12">
        <v>132676518463</v>
      </c>
      <c r="PN34" s="12">
        <v>136241119781</v>
      </c>
      <c r="PO34" s="12">
        <v>34162388637</v>
      </c>
      <c r="PP34" s="12">
        <v>369329906335</v>
      </c>
      <c r="PQ34" s="12">
        <v>145592940972</v>
      </c>
      <c r="PR34" s="12">
        <v>205979017420</v>
      </c>
      <c r="PS34" s="12">
        <v>118483335936.75</v>
      </c>
      <c r="PT34" s="12">
        <v>97787322337.449997</v>
      </c>
      <c r="PU34" s="12">
        <v>129990393365</v>
      </c>
      <c r="PV34" s="12">
        <v>136670559005</v>
      </c>
      <c r="PW34" s="12">
        <v>138247067203</v>
      </c>
      <c r="PX34" s="12">
        <v>109020260460</v>
      </c>
      <c r="PY34" s="12">
        <v>114459313862</v>
      </c>
      <c r="PZ34" s="12">
        <v>151485266218</v>
      </c>
      <c r="QA34" s="12">
        <v>174106787900</v>
      </c>
      <c r="QB34" s="12">
        <v>1689302792613</v>
      </c>
      <c r="QC34" s="12">
        <v>138239050933</v>
      </c>
      <c r="QD34" s="12">
        <v>216108663882</v>
      </c>
      <c r="QE34" s="12">
        <v>293930004267</v>
      </c>
      <c r="QF34" s="12">
        <v>528977572226</v>
      </c>
      <c r="QG34" s="12">
        <v>437433397697</v>
      </c>
      <c r="QH34" s="12">
        <v>186191239767</v>
      </c>
      <c r="QI34" s="12">
        <v>174913904700</v>
      </c>
      <c r="QJ34" s="12">
        <v>223796524850</v>
      </c>
      <c r="QK34" s="12">
        <v>219663457891</v>
      </c>
      <c r="QL34" s="12">
        <v>237600568460</v>
      </c>
      <c r="QM34" s="12">
        <v>273401924810</v>
      </c>
      <c r="QN34" s="12">
        <v>200026755323</v>
      </c>
      <c r="QO34" s="12">
        <v>160611375465</v>
      </c>
      <c r="QP34" s="12">
        <v>351648791080</v>
      </c>
      <c r="QQ34" s="12">
        <v>319866164522</v>
      </c>
      <c r="QR34" s="12">
        <v>444917689340</v>
      </c>
      <c r="QS34" s="12">
        <v>252189400767</v>
      </c>
      <c r="QT34" s="12">
        <v>312533520491</v>
      </c>
      <c r="QU34" s="12">
        <v>252569803003.60999</v>
      </c>
      <c r="QV34" s="12">
        <v>295009358625</v>
      </c>
      <c r="QW34" s="12">
        <v>303338954215</v>
      </c>
      <c r="QX34" s="12">
        <v>384474775407</v>
      </c>
      <c r="QY34" s="12">
        <v>351680917250</v>
      </c>
      <c r="QZ34" s="12">
        <v>384155421042</v>
      </c>
      <c r="RA34" s="12">
        <v>269893750859</v>
      </c>
      <c r="RB34" s="12">
        <v>311821744176</v>
      </c>
      <c r="RC34" s="12">
        <v>307303782121</v>
      </c>
      <c r="RD34" s="12">
        <v>379952497284</v>
      </c>
      <c r="RE34" s="12">
        <v>196641466548</v>
      </c>
      <c r="RF34" s="12">
        <v>427964702584</v>
      </c>
      <c r="RG34" s="12">
        <v>210620596433</v>
      </c>
      <c r="RH34" s="12">
        <v>149178430887.23999</v>
      </c>
      <c r="RI34" s="12">
        <v>127247933510</v>
      </c>
      <c r="RJ34" s="12">
        <v>240371910569</v>
      </c>
      <c r="RK34" s="12">
        <v>195290077816.48999</v>
      </c>
      <c r="RL34" s="12">
        <v>171330577883</v>
      </c>
      <c r="RM34" s="12">
        <v>114251317561</v>
      </c>
      <c r="RN34" s="12">
        <v>170698618810</v>
      </c>
      <c r="RO34" s="12">
        <v>99700896782</v>
      </c>
      <c r="RP34" s="12">
        <v>26805775170</v>
      </c>
      <c r="RQ34" s="12">
        <v>691484342957</v>
      </c>
      <c r="RR34" s="12">
        <v>395207514996</v>
      </c>
      <c r="RS34" s="12">
        <v>291282477744</v>
      </c>
      <c r="RT34" s="12">
        <v>356764744910</v>
      </c>
      <c r="RU34" s="12">
        <v>1251544934067</v>
      </c>
      <c r="RV34" s="12">
        <v>317544837119</v>
      </c>
      <c r="RW34" s="12">
        <v>448348236574</v>
      </c>
      <c r="RX34" s="12">
        <v>151309166795</v>
      </c>
      <c r="RY34" s="12">
        <v>4750206918181</v>
      </c>
      <c r="RZ34" s="12">
        <v>305553488954.34998</v>
      </c>
      <c r="SA34" s="12">
        <v>161294472683.39999</v>
      </c>
      <c r="SB34" s="12">
        <v>151570498436</v>
      </c>
      <c r="SC34" s="12">
        <v>170446721009</v>
      </c>
      <c r="SD34" s="12">
        <v>196120864404</v>
      </c>
      <c r="SE34" s="12">
        <v>164353582283.76001</v>
      </c>
      <c r="SF34" s="12">
        <v>176518286623</v>
      </c>
      <c r="SG34" s="12">
        <v>168785911902.20001</v>
      </c>
      <c r="SH34" s="12">
        <v>232424743197</v>
      </c>
      <c r="SI34" s="12">
        <v>173701621944</v>
      </c>
      <c r="SJ34" s="12">
        <v>148576860329</v>
      </c>
      <c r="SK34" s="12">
        <v>75991573694</v>
      </c>
      <c r="SL34" s="12">
        <v>125319945577</v>
      </c>
      <c r="SM34" s="12">
        <v>121611693373</v>
      </c>
      <c r="SN34" s="12">
        <v>100955233777</v>
      </c>
      <c r="SO34" s="12">
        <v>717994481279</v>
      </c>
      <c r="SP34" s="12">
        <v>181601652409</v>
      </c>
      <c r="SQ34" s="12">
        <v>218846551365</v>
      </c>
      <c r="SR34" s="12">
        <v>260615103948.39001</v>
      </c>
      <c r="SS34" s="12">
        <v>492747683751.29999</v>
      </c>
      <c r="ST34" s="12">
        <v>214019248113</v>
      </c>
      <c r="SU34" s="12">
        <v>187806283718</v>
      </c>
      <c r="SV34" s="12">
        <v>265937559909</v>
      </c>
      <c r="SW34" s="12">
        <v>1191788081842</v>
      </c>
      <c r="SX34" s="12">
        <v>290406392230</v>
      </c>
      <c r="SY34" s="12">
        <v>149894851554</v>
      </c>
      <c r="SZ34" s="12">
        <v>432294982134</v>
      </c>
      <c r="TA34" s="12">
        <v>203040020319</v>
      </c>
      <c r="TB34" s="12">
        <v>359898656187</v>
      </c>
      <c r="TC34" s="12">
        <v>267025973933</v>
      </c>
      <c r="TD34" s="12">
        <v>650617937278</v>
      </c>
      <c r="TE34" s="12">
        <v>200390662215</v>
      </c>
      <c r="TF34" s="12">
        <v>275967038451</v>
      </c>
      <c r="TG34" s="12">
        <v>302242664837</v>
      </c>
      <c r="TH34" s="12">
        <v>225805554615</v>
      </c>
      <c r="TI34" s="12">
        <v>37396321492</v>
      </c>
      <c r="TJ34" s="12">
        <v>46178540700</v>
      </c>
      <c r="TK34" s="12">
        <v>267018262350</v>
      </c>
      <c r="TL34" s="12">
        <v>132218339008</v>
      </c>
      <c r="TM34" s="12">
        <v>159208993492</v>
      </c>
      <c r="TN34" s="12">
        <v>140129972402</v>
      </c>
      <c r="TO34" s="12">
        <v>104662639421</v>
      </c>
      <c r="TP34" s="12">
        <v>184437726748</v>
      </c>
      <c r="TQ34" s="12">
        <v>69384250175</v>
      </c>
      <c r="TR34" s="12">
        <v>224639157630</v>
      </c>
      <c r="TS34" s="12">
        <v>793267315922.15002</v>
      </c>
      <c r="TT34" s="12">
        <v>862540411342.43005</v>
      </c>
      <c r="TU34" s="12">
        <v>772059299737.38</v>
      </c>
      <c r="TV34" s="12">
        <v>855742525966.19995</v>
      </c>
      <c r="TW34" s="12">
        <v>539134563858</v>
      </c>
    </row>
    <row r="35" spans="1:543" ht="15" x14ac:dyDescent="0.25">
      <c r="A35" s="30"/>
      <c r="B35" s="30"/>
      <c r="C35" s="30"/>
      <c r="D35" s="31" t="s">
        <v>573</v>
      </c>
      <c r="E35" s="32">
        <f>E4-E21</f>
        <v>-439522626677.48047</v>
      </c>
      <c r="F35" s="32">
        <f t="shared" ref="F35:BQ35" si="63">F4-F21</f>
        <v>66506690219.040039</v>
      </c>
      <c r="G35" s="32">
        <f t="shared" si="63"/>
        <v>8385859079.4301758</v>
      </c>
      <c r="H35" s="32">
        <f t="shared" si="63"/>
        <v>42118056356.440063</v>
      </c>
      <c r="I35" s="32">
        <f t="shared" si="63"/>
        <v>31259765901.23999</v>
      </c>
      <c r="J35" s="32">
        <f t="shared" si="63"/>
        <v>-33995378751.919922</v>
      </c>
      <c r="K35" s="32">
        <f t="shared" si="63"/>
        <v>-7634920366.3800049</v>
      </c>
      <c r="L35" s="32">
        <f t="shared" si="63"/>
        <v>17029116030.369873</v>
      </c>
      <c r="M35" s="32">
        <f t="shared" si="63"/>
        <v>51144092068.699951</v>
      </c>
      <c r="N35" s="32">
        <f t="shared" si="63"/>
        <v>40612811350</v>
      </c>
      <c r="O35" s="32">
        <f t="shared" si="63"/>
        <v>57154221214.160156</v>
      </c>
      <c r="P35" s="32">
        <f t="shared" si="63"/>
        <v>86333246123.070068</v>
      </c>
      <c r="Q35" s="32">
        <f t="shared" si="63"/>
        <v>37947675046</v>
      </c>
      <c r="R35" s="32">
        <f t="shared" si="63"/>
        <v>3772391278.2800293</v>
      </c>
      <c r="S35" s="32">
        <f t="shared" si="63"/>
        <v>26924798537.150024</v>
      </c>
      <c r="T35" s="32">
        <f t="shared" si="63"/>
        <v>40789366962.73999</v>
      </c>
      <c r="U35" s="32">
        <f t="shared" si="63"/>
        <v>63798579347.880005</v>
      </c>
      <c r="V35" s="32">
        <f t="shared" si="63"/>
        <v>48214122224.27002</v>
      </c>
      <c r="W35" s="32">
        <f t="shared" si="63"/>
        <v>5100620817.3199463</v>
      </c>
      <c r="X35" s="32">
        <f t="shared" si="63"/>
        <v>-8816487710.8300781</v>
      </c>
      <c r="Y35" s="32">
        <f t="shared" si="63"/>
        <v>27851309983.300049</v>
      </c>
      <c r="Z35" s="32">
        <f t="shared" si="63"/>
        <v>14335791956</v>
      </c>
      <c r="AA35" s="32">
        <f t="shared" si="63"/>
        <v>14599831939.5</v>
      </c>
      <c r="AB35" s="32">
        <f t="shared" si="63"/>
        <v>20132325056.390015</v>
      </c>
      <c r="AC35" s="32">
        <f t="shared" si="63"/>
        <v>-36528156468.580078</v>
      </c>
      <c r="AD35" s="32">
        <f t="shared" si="63"/>
        <v>98861961642.179688</v>
      </c>
      <c r="AE35" s="32">
        <f t="shared" si="63"/>
        <v>20887165418.360107</v>
      </c>
      <c r="AF35" s="32">
        <f t="shared" si="63"/>
        <v>57951825919.640625</v>
      </c>
      <c r="AG35" s="32">
        <f t="shared" si="63"/>
        <v>121240791722.93005</v>
      </c>
      <c r="AH35" s="32">
        <f t="shared" si="63"/>
        <v>-54798122042.920044</v>
      </c>
      <c r="AI35" s="32">
        <f t="shared" si="63"/>
        <v>76847170639.639893</v>
      </c>
      <c r="AJ35" s="32">
        <f t="shared" si="63"/>
        <v>60540839303.099976</v>
      </c>
      <c r="AK35" s="32">
        <f t="shared" si="63"/>
        <v>3264856951.3599854</v>
      </c>
      <c r="AL35" s="32">
        <f t="shared" si="63"/>
        <v>-3801580512</v>
      </c>
      <c r="AM35" s="32">
        <f t="shared" si="63"/>
        <v>28621993847.119995</v>
      </c>
      <c r="AN35" s="32">
        <f t="shared" si="63"/>
        <v>87729700421.469971</v>
      </c>
      <c r="AO35" s="32">
        <f t="shared" si="63"/>
        <v>56654680469.98999</v>
      </c>
      <c r="AP35" s="32">
        <f t="shared" si="63"/>
        <v>-9563981774.3699951</v>
      </c>
      <c r="AQ35" s="32">
        <f t="shared" si="63"/>
        <v>-216936982.90002441</v>
      </c>
      <c r="AR35" s="32">
        <f t="shared" si="63"/>
        <v>318472529146.02051</v>
      </c>
      <c r="AS35" s="32">
        <f t="shared" si="63"/>
        <v>57400150197.380005</v>
      </c>
      <c r="AT35" s="32">
        <f t="shared" si="63"/>
        <v>196932562.34997559</v>
      </c>
      <c r="AU35" s="32">
        <f t="shared" si="63"/>
        <v>-4009250834.0400391</v>
      </c>
      <c r="AV35" s="32">
        <f t="shared" si="63"/>
        <v>14606077372.390015</v>
      </c>
      <c r="AW35" s="32">
        <f t="shared" si="63"/>
        <v>34958952460.939941</v>
      </c>
      <c r="AX35" s="32">
        <f t="shared" si="63"/>
        <v>47259569595.299988</v>
      </c>
      <c r="AY35" s="32">
        <f t="shared" si="63"/>
        <v>-75861768173.680054</v>
      </c>
      <c r="AZ35" s="32">
        <f t="shared" si="63"/>
        <v>20624736803.02002</v>
      </c>
      <c r="BA35" s="32">
        <f t="shared" si="63"/>
        <v>76708341276.940063</v>
      </c>
      <c r="BB35" s="32">
        <f t="shared" si="63"/>
        <v>40750194110.550049</v>
      </c>
      <c r="BC35" s="32">
        <f t="shared" si="63"/>
        <v>86998658397.560059</v>
      </c>
      <c r="BD35" s="32">
        <f t="shared" si="63"/>
        <v>78455884717.509949</v>
      </c>
      <c r="BE35" s="32">
        <f t="shared" si="63"/>
        <v>15435235502.330078</v>
      </c>
      <c r="BF35" s="32">
        <f t="shared" si="63"/>
        <v>16255631602.650024</v>
      </c>
      <c r="BG35" s="32">
        <f t="shared" si="63"/>
        <v>21270200530.329956</v>
      </c>
      <c r="BH35" s="32">
        <f t="shared" si="63"/>
        <v>43603781490.640015</v>
      </c>
      <c r="BI35" s="32">
        <f t="shared" si="63"/>
        <v>2294579535.1900024</v>
      </c>
      <c r="BJ35" s="32">
        <f t="shared" si="63"/>
        <v>11311227629.75</v>
      </c>
      <c r="BK35" s="32">
        <f t="shared" si="63"/>
        <v>152165405288.75977</v>
      </c>
      <c r="BL35" s="32">
        <f t="shared" si="63"/>
        <v>17868009045.689941</v>
      </c>
      <c r="BM35" s="32">
        <f t="shared" si="63"/>
        <v>36019926952.970093</v>
      </c>
      <c r="BN35" s="32">
        <f t="shared" si="63"/>
        <v>5934462214.8100586</v>
      </c>
      <c r="BO35" s="32">
        <f t="shared" si="63"/>
        <v>45939290391.170044</v>
      </c>
      <c r="BP35" s="32">
        <f t="shared" si="63"/>
        <v>45939290391.170044</v>
      </c>
      <c r="BQ35" s="32">
        <f t="shared" si="63"/>
        <v>31149594010.339844</v>
      </c>
      <c r="BR35" s="32">
        <f t="shared" ref="BR35:EC35" si="64">BR4-BR21</f>
        <v>39947331532.219971</v>
      </c>
      <c r="BS35" s="32">
        <f t="shared" si="64"/>
        <v>39866564067.359985</v>
      </c>
      <c r="BT35" s="32">
        <f t="shared" si="64"/>
        <v>33712400178.689941</v>
      </c>
      <c r="BU35" s="32">
        <f t="shared" si="64"/>
        <v>53374568613.169983</v>
      </c>
      <c r="BV35" s="32">
        <f t="shared" si="64"/>
        <v>68663746697.330017</v>
      </c>
      <c r="BW35" s="32">
        <f t="shared" si="64"/>
        <v>119198530881.43994</v>
      </c>
      <c r="BX35" s="32">
        <f t="shared" si="64"/>
        <v>10001434785.330078</v>
      </c>
      <c r="BY35" s="32">
        <f t="shared" si="64"/>
        <v>16012353193.530029</v>
      </c>
      <c r="BZ35" s="32">
        <f t="shared" si="64"/>
        <v>36553210134.000061</v>
      </c>
      <c r="CA35" s="32">
        <f t="shared" si="64"/>
        <v>46446947208.439941</v>
      </c>
      <c r="CB35" s="32">
        <f t="shared" si="64"/>
        <v>45428881594.199951</v>
      </c>
      <c r="CC35" s="32">
        <f t="shared" si="64"/>
        <v>5962707193.1199951</v>
      </c>
      <c r="CD35" s="32">
        <f t="shared" si="64"/>
        <v>34944843090.159912</v>
      </c>
      <c r="CE35" s="32">
        <f t="shared" si="64"/>
        <v>2530335396093.8594</v>
      </c>
      <c r="CF35" s="32">
        <f t="shared" si="64"/>
        <v>440387211584.3999</v>
      </c>
      <c r="CG35" s="32">
        <f t="shared" si="64"/>
        <v>92295245965.889893</v>
      </c>
      <c r="CH35" s="32">
        <f t="shared" si="64"/>
        <v>-98838582389.699951</v>
      </c>
      <c r="CI35" s="32">
        <f t="shared" si="64"/>
        <v>170841324568.78027</v>
      </c>
      <c r="CJ35" s="32">
        <f t="shared" si="64"/>
        <v>27114386382.649902</v>
      </c>
      <c r="CK35" s="32">
        <f t="shared" si="64"/>
        <v>11479448962.149902</v>
      </c>
      <c r="CL35" s="32">
        <f t="shared" si="64"/>
        <v>570960447240.1499</v>
      </c>
      <c r="CM35" s="32">
        <f t="shared" si="64"/>
        <v>77698500396.709961</v>
      </c>
      <c r="CN35" s="32">
        <f t="shared" si="64"/>
        <v>-1723786910.840332</v>
      </c>
      <c r="CO35" s="32">
        <f t="shared" si="64"/>
        <v>-30446396941.77002</v>
      </c>
      <c r="CP35" s="32">
        <f t="shared" si="64"/>
        <v>27588950734.660156</v>
      </c>
      <c r="CQ35" s="32">
        <f t="shared" si="64"/>
        <v>-67285215113.659912</v>
      </c>
      <c r="CR35" s="32">
        <f t="shared" si="64"/>
        <v>-39577042470.460449</v>
      </c>
      <c r="CS35" s="32">
        <f t="shared" si="64"/>
        <v>-3530992119.6300049</v>
      </c>
      <c r="CT35" s="32">
        <f t="shared" si="64"/>
        <v>3475428228.9801025</v>
      </c>
      <c r="CU35" s="32">
        <f t="shared" si="64"/>
        <v>31581666753.480103</v>
      </c>
      <c r="CV35" s="32">
        <f t="shared" si="64"/>
        <v>14522989129.809937</v>
      </c>
      <c r="CW35" s="32">
        <f t="shared" si="64"/>
        <v>-15399454421.140015</v>
      </c>
      <c r="CX35" s="32">
        <f t="shared" si="64"/>
        <v>51664633826.089966</v>
      </c>
      <c r="CY35" s="32">
        <f t="shared" si="64"/>
        <v>-225566810663.0498</v>
      </c>
      <c r="CZ35" s="32">
        <f t="shared" si="64"/>
        <v>-26684482100.849976</v>
      </c>
      <c r="DA35" s="32">
        <f t="shared" si="64"/>
        <v>-13124298399.97998</v>
      </c>
      <c r="DB35" s="32">
        <f t="shared" si="64"/>
        <v>42701644319.780029</v>
      </c>
      <c r="DC35" s="32">
        <f t="shared" si="64"/>
        <v>43399457962.470093</v>
      </c>
      <c r="DD35" s="32">
        <f t="shared" si="64"/>
        <v>470566168610.12988</v>
      </c>
      <c r="DE35" s="32">
        <f t="shared" si="64"/>
        <v>145919145503.36011</v>
      </c>
      <c r="DF35" s="32">
        <f t="shared" si="64"/>
        <v>-374234650803.55957</v>
      </c>
      <c r="DG35" s="32">
        <f t="shared" si="64"/>
        <v>-77599211744.52002</v>
      </c>
      <c r="DH35" s="32">
        <f t="shared" si="64"/>
        <v>14139165955.429932</v>
      </c>
      <c r="DI35" s="32">
        <f t="shared" si="64"/>
        <v>85860013616.52002</v>
      </c>
      <c r="DJ35" s="32">
        <f t="shared" si="64"/>
        <v>51832355511.599976</v>
      </c>
      <c r="DK35" s="32">
        <f t="shared" si="64"/>
        <v>116569118243</v>
      </c>
      <c r="DL35" s="32">
        <f t="shared" si="64"/>
        <v>-51519277379.939941</v>
      </c>
      <c r="DM35" s="32">
        <f t="shared" si="64"/>
        <v>22624650281.450073</v>
      </c>
      <c r="DN35" s="32">
        <f t="shared" si="64"/>
        <v>22077600927.710083</v>
      </c>
      <c r="DO35" s="32">
        <f t="shared" si="64"/>
        <v>-82124641964.339844</v>
      </c>
      <c r="DP35" s="32">
        <f t="shared" si="64"/>
        <v>80286486046.98999</v>
      </c>
      <c r="DQ35" s="32">
        <f t="shared" si="64"/>
        <v>51262489328.119873</v>
      </c>
      <c r="DR35" s="32">
        <f t="shared" si="64"/>
        <v>17513564488.140015</v>
      </c>
      <c r="DS35" s="32">
        <f t="shared" si="64"/>
        <v>-36984733113.089966</v>
      </c>
      <c r="DT35" s="32">
        <f t="shared" si="64"/>
        <v>14424292248.650024</v>
      </c>
      <c r="DU35" s="32">
        <f t="shared" si="64"/>
        <v>68452874153.439941</v>
      </c>
      <c r="DV35" s="32">
        <f t="shared" si="64"/>
        <v>51517396622.76001</v>
      </c>
      <c r="DW35" s="32">
        <f t="shared" si="64"/>
        <v>5156717495.2199707</v>
      </c>
      <c r="DX35" s="32">
        <f t="shared" si="64"/>
        <v>49519166878.790039</v>
      </c>
      <c r="DY35" s="32">
        <f t="shared" si="64"/>
        <v>40504695834.25</v>
      </c>
      <c r="DZ35" s="32">
        <f t="shared" si="64"/>
        <v>55386584519.449951</v>
      </c>
      <c r="EA35" s="32">
        <f t="shared" si="64"/>
        <v>5911554937.2099609</v>
      </c>
      <c r="EB35" s="32">
        <f t="shared" si="64"/>
        <v>-42336379168.340088</v>
      </c>
      <c r="EC35" s="32">
        <f t="shared" si="64"/>
        <v>46664799972.390015</v>
      </c>
      <c r="ED35" s="32">
        <f t="shared" ref="ED35:GO35" si="65">ED4-ED21</f>
        <v>-567268413.79998779</v>
      </c>
      <c r="EE35" s="32">
        <f t="shared" si="65"/>
        <v>30692924083.339966</v>
      </c>
      <c r="EF35" s="32">
        <f t="shared" si="65"/>
        <v>36423646827.070068</v>
      </c>
      <c r="EG35" s="32">
        <f t="shared" si="65"/>
        <v>72344974637.709961</v>
      </c>
      <c r="EH35" s="32">
        <f t="shared" si="65"/>
        <v>7207792458.2900391</v>
      </c>
      <c r="EI35" s="32">
        <f t="shared" si="65"/>
        <v>86839685721.959961</v>
      </c>
      <c r="EJ35" s="32">
        <f t="shared" si="65"/>
        <v>65143510564.02002</v>
      </c>
      <c r="EK35" s="32">
        <f t="shared" si="65"/>
        <v>129229364031.70996</v>
      </c>
      <c r="EL35" s="32">
        <f t="shared" si="65"/>
        <v>38080524015.030029</v>
      </c>
      <c r="EM35" s="32">
        <f t="shared" si="65"/>
        <v>30043642845.02002</v>
      </c>
      <c r="EN35" s="32">
        <f t="shared" si="65"/>
        <v>28670990813.160034</v>
      </c>
      <c r="EO35" s="32">
        <f t="shared" si="65"/>
        <v>25666314632.650024</v>
      </c>
      <c r="EP35" s="32">
        <f t="shared" si="65"/>
        <v>36528741699.310059</v>
      </c>
      <c r="EQ35" s="32">
        <f t="shared" si="65"/>
        <v>11768956560.419922</v>
      </c>
      <c r="ER35" s="32">
        <f t="shared" si="65"/>
        <v>-17204657943.290039</v>
      </c>
      <c r="ES35" s="32">
        <f t="shared" si="65"/>
        <v>41699994614.159912</v>
      </c>
      <c r="ET35" s="32">
        <f t="shared" si="65"/>
        <v>39746112195.719971</v>
      </c>
      <c r="EU35" s="32">
        <f t="shared" si="65"/>
        <v>47957573253.459961</v>
      </c>
      <c r="EV35" s="32">
        <f t="shared" si="65"/>
        <v>61039170721.719971</v>
      </c>
      <c r="EW35" s="32">
        <f t="shared" si="65"/>
        <v>6024636262206.7031</v>
      </c>
      <c r="EX35" s="32">
        <f t="shared" si="65"/>
        <v>1512964566224</v>
      </c>
      <c r="EY35" s="32">
        <f t="shared" si="65"/>
        <v>215713321473</v>
      </c>
      <c r="EZ35" s="32">
        <f t="shared" si="65"/>
        <v>163100729406</v>
      </c>
      <c r="FA35" s="32">
        <f t="shared" si="65"/>
        <v>478209864694</v>
      </c>
      <c r="FB35" s="32">
        <f t="shared" si="65"/>
        <v>-1475758911</v>
      </c>
      <c r="FC35" s="32">
        <f t="shared" si="65"/>
        <v>41118198545.980469</v>
      </c>
      <c r="FD35" s="32">
        <f t="shared" si="65"/>
        <v>166628190276</v>
      </c>
      <c r="FE35" s="32">
        <f t="shared" si="65"/>
        <v>106374722633</v>
      </c>
      <c r="FF35" s="32">
        <f t="shared" si="65"/>
        <v>29360001409</v>
      </c>
      <c r="FG35" s="32">
        <f t="shared" si="65"/>
        <v>46982338764.200195</v>
      </c>
      <c r="FH35" s="32">
        <f t="shared" si="65"/>
        <v>92037449403</v>
      </c>
      <c r="FI35" s="32">
        <f t="shared" si="65"/>
        <v>46888989594</v>
      </c>
      <c r="FJ35" s="32">
        <f t="shared" si="65"/>
        <v>58286841658</v>
      </c>
      <c r="FK35" s="32">
        <f t="shared" si="65"/>
        <v>61997876992</v>
      </c>
      <c r="FL35" s="32">
        <f t="shared" si="65"/>
        <v>168943322106.85986</v>
      </c>
      <c r="FM35" s="32">
        <f t="shared" si="65"/>
        <v>36809865565.300049</v>
      </c>
      <c r="FN35" s="32">
        <f t="shared" si="65"/>
        <v>149577240894</v>
      </c>
      <c r="FO35" s="32">
        <f t="shared" si="65"/>
        <v>518350803412</v>
      </c>
      <c r="FP35" s="32">
        <f t="shared" si="65"/>
        <v>372524712081.5498</v>
      </c>
      <c r="FQ35" s="32">
        <f t="shared" si="65"/>
        <v>54734905392</v>
      </c>
      <c r="FR35" s="32">
        <f t="shared" si="65"/>
        <v>39618962586</v>
      </c>
      <c r="FS35" s="32">
        <f t="shared" si="65"/>
        <v>196537951743.22998</v>
      </c>
      <c r="FT35" s="32">
        <f t="shared" si="65"/>
        <v>79798824673</v>
      </c>
      <c r="FU35" s="32">
        <f t="shared" si="65"/>
        <v>139590781513.25</v>
      </c>
      <c r="FV35" s="32">
        <f t="shared" si="65"/>
        <v>74512977325.560059</v>
      </c>
      <c r="FW35" s="32">
        <f t="shared" si="65"/>
        <v>32636347454</v>
      </c>
      <c r="FX35" s="32">
        <f t="shared" si="65"/>
        <v>43585650734.290039</v>
      </c>
      <c r="FY35" s="32">
        <f t="shared" si="65"/>
        <v>130002373865</v>
      </c>
      <c r="FZ35" s="32">
        <f t="shared" si="65"/>
        <v>71394970039</v>
      </c>
      <c r="GA35" s="32">
        <f t="shared" si="65"/>
        <v>53630231657</v>
      </c>
      <c r="GB35" s="32">
        <f t="shared" si="65"/>
        <v>23097927231.399902</v>
      </c>
      <c r="GC35" s="32">
        <f t="shared" si="65"/>
        <v>-1064062383.0100098</v>
      </c>
      <c r="GD35" s="32">
        <f t="shared" si="65"/>
        <v>48275257386</v>
      </c>
      <c r="GE35" s="32">
        <f t="shared" si="65"/>
        <v>55673000748</v>
      </c>
      <c r="GF35" s="32">
        <f t="shared" si="65"/>
        <v>76751324107</v>
      </c>
      <c r="GG35" s="32">
        <f t="shared" si="65"/>
        <v>161792291331.6499</v>
      </c>
      <c r="GH35" s="32">
        <f t="shared" si="65"/>
        <v>76992058986</v>
      </c>
      <c r="GI35" s="32">
        <f t="shared" si="65"/>
        <v>65161621193</v>
      </c>
      <c r="GJ35" s="32">
        <f t="shared" si="65"/>
        <v>94254817056</v>
      </c>
      <c r="GK35" s="32">
        <f t="shared" si="65"/>
        <v>6942985709</v>
      </c>
      <c r="GL35" s="32">
        <f t="shared" si="65"/>
        <v>60545821848.620117</v>
      </c>
      <c r="GM35" s="32">
        <f t="shared" si="65"/>
        <v>131755149499</v>
      </c>
      <c r="GN35" s="32">
        <f t="shared" si="65"/>
        <v>35635475552</v>
      </c>
      <c r="GO35" s="32">
        <f t="shared" si="65"/>
        <v>101967943973</v>
      </c>
      <c r="GP35" s="32">
        <f t="shared" ref="GP35:JA35" si="66">GP4-GP21</f>
        <v>614262609</v>
      </c>
      <c r="GQ35" s="32">
        <f t="shared" si="66"/>
        <v>77842451562</v>
      </c>
      <c r="GR35" s="32">
        <f t="shared" si="66"/>
        <v>78594743814.459961</v>
      </c>
      <c r="GS35" s="32">
        <f t="shared" si="66"/>
        <v>71487707337</v>
      </c>
      <c r="GT35" s="32">
        <f t="shared" si="66"/>
        <v>73782163776</v>
      </c>
      <c r="GU35" s="32">
        <f t="shared" si="66"/>
        <v>-4471580686</v>
      </c>
      <c r="GV35" s="32">
        <f t="shared" si="66"/>
        <v>53679110033.209961</v>
      </c>
      <c r="GW35" s="32">
        <f t="shared" si="66"/>
        <v>23684148040.75</v>
      </c>
      <c r="GX35" s="32">
        <f t="shared" si="66"/>
        <v>64917332496</v>
      </c>
      <c r="GY35" s="32">
        <f t="shared" si="66"/>
        <v>44107576989</v>
      </c>
      <c r="GZ35" s="32">
        <f t="shared" si="66"/>
        <v>128468917277</v>
      </c>
      <c r="HA35" s="32">
        <f t="shared" si="66"/>
        <v>55259265174</v>
      </c>
      <c r="HB35" s="32">
        <f t="shared" si="66"/>
        <v>59605102697</v>
      </c>
      <c r="HC35" s="32">
        <f t="shared" si="66"/>
        <v>56822029598</v>
      </c>
      <c r="HD35" s="32">
        <f t="shared" si="66"/>
        <v>52892244000</v>
      </c>
      <c r="HE35" s="32">
        <f t="shared" si="66"/>
        <v>25315503091</v>
      </c>
      <c r="HF35" s="32">
        <f t="shared" si="66"/>
        <v>81831886117</v>
      </c>
      <c r="HG35" s="32">
        <f t="shared" si="66"/>
        <v>208833152487</v>
      </c>
      <c r="HH35" s="32">
        <f t="shared" si="66"/>
        <v>45747948486.190186</v>
      </c>
      <c r="HI35" s="32">
        <f t="shared" si="66"/>
        <v>35568197312</v>
      </c>
      <c r="HJ35" s="32">
        <f t="shared" si="66"/>
        <v>158803559995.75</v>
      </c>
      <c r="HK35" s="32">
        <f t="shared" si="66"/>
        <v>113565863886.18994</v>
      </c>
      <c r="HL35" s="32">
        <f t="shared" si="66"/>
        <v>105778787525.52979</v>
      </c>
      <c r="HM35" s="32">
        <f t="shared" si="66"/>
        <v>59847427956.159912</v>
      </c>
      <c r="HN35" s="32">
        <f t="shared" si="66"/>
        <v>180342753595.80981</v>
      </c>
      <c r="HO35" s="32">
        <f t="shared" si="66"/>
        <v>123131967216.06006</v>
      </c>
      <c r="HP35" s="32">
        <f t="shared" si="66"/>
        <v>766164587305.30078</v>
      </c>
      <c r="HQ35" s="32">
        <f t="shared" si="66"/>
        <v>79486766372.859863</v>
      </c>
      <c r="HR35" s="32">
        <f t="shared" si="66"/>
        <v>119654422380.94043</v>
      </c>
      <c r="HS35" s="32">
        <f t="shared" si="66"/>
        <v>124511179978.4502</v>
      </c>
      <c r="HT35" s="32">
        <f t="shared" si="66"/>
        <v>101451034024.39014</v>
      </c>
      <c r="HU35" s="32">
        <f t="shared" si="66"/>
        <v>63379122064.149902</v>
      </c>
      <c r="HV35" s="32">
        <f t="shared" si="66"/>
        <v>33565526581.159668</v>
      </c>
      <c r="HW35" s="32">
        <f t="shared" si="66"/>
        <v>101528983374.88037</v>
      </c>
      <c r="HX35" s="32">
        <f t="shared" si="66"/>
        <v>125745381230.22998</v>
      </c>
      <c r="HY35" s="32">
        <f t="shared" si="66"/>
        <v>239039688879.78003</v>
      </c>
      <c r="HZ35" s="32">
        <f t="shared" si="66"/>
        <v>55965866598.720215</v>
      </c>
      <c r="IA35" s="32">
        <f t="shared" si="66"/>
        <v>73023060695.189941</v>
      </c>
      <c r="IB35" s="32">
        <f t="shared" si="66"/>
        <v>72345352698.290039</v>
      </c>
      <c r="IC35" s="32">
        <f t="shared" si="66"/>
        <v>93008740681.689941</v>
      </c>
      <c r="ID35" s="32">
        <f t="shared" si="66"/>
        <v>194357104096.99023</v>
      </c>
      <c r="IE35" s="32">
        <f t="shared" si="66"/>
        <v>180354518926.66992</v>
      </c>
      <c r="IF35" s="32">
        <f t="shared" si="66"/>
        <v>90745029071.180176</v>
      </c>
      <c r="IG35" s="32">
        <f t="shared" si="66"/>
        <v>99332897419.609863</v>
      </c>
      <c r="IH35" s="32">
        <f t="shared" si="66"/>
        <v>57853819297.899902</v>
      </c>
      <c r="II35" s="32">
        <f t="shared" si="66"/>
        <v>142385967164.96997</v>
      </c>
      <c r="IJ35" s="32">
        <f t="shared" si="66"/>
        <v>207006896168.63037</v>
      </c>
      <c r="IK35" s="32">
        <f t="shared" si="66"/>
        <v>78297879308.939941</v>
      </c>
      <c r="IL35" s="32">
        <f t="shared" si="66"/>
        <v>131843131339.51001</v>
      </c>
      <c r="IM35" s="32">
        <f t="shared" si="66"/>
        <v>91474885576.870117</v>
      </c>
      <c r="IN35" s="32">
        <f t="shared" si="66"/>
        <v>-617887495399.83984</v>
      </c>
      <c r="IO35" s="32">
        <f t="shared" si="66"/>
        <v>53546706642.47998</v>
      </c>
      <c r="IP35" s="32">
        <f t="shared" si="66"/>
        <v>40033383082.949951</v>
      </c>
      <c r="IQ35" s="32">
        <f t="shared" si="66"/>
        <v>125727919065.47021</v>
      </c>
      <c r="IR35" s="32">
        <f t="shared" si="66"/>
        <v>55489048168.309814</v>
      </c>
      <c r="IS35" s="32">
        <f t="shared" si="66"/>
        <v>67752752419.679932</v>
      </c>
      <c r="IT35" s="32">
        <f t="shared" si="66"/>
        <v>44216504831.769897</v>
      </c>
      <c r="IU35" s="32">
        <f t="shared" si="66"/>
        <v>210874226984.25989</v>
      </c>
      <c r="IV35" s="32">
        <f t="shared" si="66"/>
        <v>85044022865.710083</v>
      </c>
      <c r="IW35" s="32">
        <f t="shared" si="66"/>
        <v>161864839522.88989</v>
      </c>
      <c r="IX35" s="32">
        <f t="shared" si="66"/>
        <v>57579936962.940063</v>
      </c>
      <c r="IY35" s="32">
        <f t="shared" si="66"/>
        <v>64381010429.48999</v>
      </c>
      <c r="IZ35" s="32">
        <f t="shared" si="66"/>
        <v>94561660589.640015</v>
      </c>
      <c r="JA35" s="32">
        <f t="shared" si="66"/>
        <v>345062651985.33008</v>
      </c>
      <c r="JB35" s="32">
        <f t="shared" ref="JB35:LM35" si="67">JB4-JB21</f>
        <v>70942538819.530029</v>
      </c>
      <c r="JC35" s="32">
        <f t="shared" si="67"/>
        <v>66855970249.319824</v>
      </c>
      <c r="JD35" s="32">
        <f t="shared" si="67"/>
        <v>-53621549200.48999</v>
      </c>
      <c r="JE35" s="32">
        <f t="shared" si="67"/>
        <v>68362775695.76001</v>
      </c>
      <c r="JF35" s="32">
        <f t="shared" si="67"/>
        <v>62238017351.849854</v>
      </c>
      <c r="JG35" s="32">
        <f t="shared" si="67"/>
        <v>-30872670258.589844</v>
      </c>
      <c r="JH35" s="32">
        <f t="shared" si="67"/>
        <v>16804475354.240112</v>
      </c>
      <c r="JI35" s="32">
        <f t="shared" si="67"/>
        <v>29993004487.449951</v>
      </c>
      <c r="JJ35" s="32">
        <f t="shared" si="67"/>
        <v>75693263543.869873</v>
      </c>
      <c r="JK35" s="32">
        <f t="shared" si="67"/>
        <v>70203449125.810059</v>
      </c>
      <c r="JL35" s="32">
        <f t="shared" si="67"/>
        <v>3605688341.4399414</v>
      </c>
      <c r="JM35" s="32">
        <f t="shared" si="67"/>
        <v>51199059065.48999</v>
      </c>
      <c r="JN35" s="32">
        <f t="shared" si="67"/>
        <v>11291492701.72998</v>
      </c>
      <c r="JO35" s="32">
        <f t="shared" si="67"/>
        <v>4881910206.8100586</v>
      </c>
      <c r="JP35" s="32">
        <f t="shared" si="67"/>
        <v>15355572653.98999</v>
      </c>
      <c r="JQ35" s="32">
        <f t="shared" si="67"/>
        <v>60406634289.070068</v>
      </c>
      <c r="JR35" s="32">
        <f t="shared" si="67"/>
        <v>-106105452545.53027</v>
      </c>
      <c r="JS35" s="32">
        <f t="shared" si="67"/>
        <v>14187942372.449829</v>
      </c>
      <c r="JT35" s="32">
        <f t="shared" si="67"/>
        <v>97587291353.140015</v>
      </c>
      <c r="JU35" s="32">
        <f t="shared" si="67"/>
        <v>53107803143.400146</v>
      </c>
      <c r="JV35" s="32">
        <f t="shared" si="67"/>
        <v>-42227167521.640137</v>
      </c>
      <c r="JW35" s="32">
        <f t="shared" si="67"/>
        <v>-31313574156.689941</v>
      </c>
      <c r="JX35" s="32">
        <f t="shared" si="67"/>
        <v>18648873330.929932</v>
      </c>
      <c r="JY35" s="32">
        <f t="shared" si="67"/>
        <v>-22398575479.810059</v>
      </c>
      <c r="JZ35" s="32">
        <f t="shared" si="67"/>
        <v>83584165263.810059</v>
      </c>
      <c r="KA35" s="32">
        <f t="shared" si="67"/>
        <v>-18342263534.959961</v>
      </c>
      <c r="KB35" s="32">
        <f t="shared" si="67"/>
        <v>45555479440.859863</v>
      </c>
      <c r="KC35" s="32">
        <f t="shared" si="67"/>
        <v>59236269397.72998</v>
      </c>
      <c r="KD35" s="32">
        <f t="shared" si="67"/>
        <v>6299981908.460083</v>
      </c>
      <c r="KE35" s="32">
        <f t="shared" si="67"/>
        <v>46355687981.920044</v>
      </c>
      <c r="KF35" s="32">
        <f t="shared" si="67"/>
        <v>71497958014.110107</v>
      </c>
      <c r="KG35" s="32">
        <f t="shared" si="67"/>
        <v>-124663008740.95996</v>
      </c>
      <c r="KH35" s="32">
        <f t="shared" si="67"/>
        <v>-103183053241.56006</v>
      </c>
      <c r="KI35" s="32">
        <f t="shared" si="67"/>
        <v>-17906086040.709961</v>
      </c>
      <c r="KJ35" s="32">
        <f t="shared" si="67"/>
        <v>22509479405.130005</v>
      </c>
      <c r="KK35" s="32">
        <f t="shared" si="67"/>
        <v>-112684889558.75</v>
      </c>
      <c r="KL35" s="32">
        <f t="shared" si="67"/>
        <v>81841965902.150024</v>
      </c>
      <c r="KM35" s="32">
        <f t="shared" si="67"/>
        <v>41475690193.679932</v>
      </c>
      <c r="KN35" s="32">
        <f t="shared" si="67"/>
        <v>-9395300815</v>
      </c>
      <c r="KO35" s="32">
        <f t="shared" si="67"/>
        <v>44315449254.159912</v>
      </c>
      <c r="KP35" s="32">
        <f t="shared" si="67"/>
        <v>44302245930.899902</v>
      </c>
      <c r="KQ35" s="32">
        <f t="shared" si="67"/>
        <v>23835129524.560059</v>
      </c>
      <c r="KR35" s="32">
        <f t="shared" si="67"/>
        <v>63327222638.609863</v>
      </c>
      <c r="KS35" s="32">
        <f t="shared" si="67"/>
        <v>-59560110027.449951</v>
      </c>
      <c r="KT35" s="32">
        <f t="shared" si="67"/>
        <v>-198466315137.46997</v>
      </c>
      <c r="KU35" s="32">
        <f t="shared" si="67"/>
        <v>11272426880.759766</v>
      </c>
      <c r="KV35" s="32">
        <f t="shared" si="67"/>
        <v>106761507221.23047</v>
      </c>
      <c r="KW35" s="32">
        <f t="shared" si="67"/>
        <v>15872515983.129883</v>
      </c>
      <c r="KX35" s="32">
        <f t="shared" si="67"/>
        <v>-39704633849.099854</v>
      </c>
      <c r="KY35" s="32">
        <f t="shared" si="67"/>
        <v>27232623055.439941</v>
      </c>
      <c r="KZ35" s="32">
        <f t="shared" si="67"/>
        <v>66354294868.269775</v>
      </c>
      <c r="LA35" s="32">
        <f t="shared" si="67"/>
        <v>-1044685614.6704102</v>
      </c>
      <c r="LB35" s="32">
        <f t="shared" si="67"/>
        <v>67037173608.769775</v>
      </c>
      <c r="LC35" s="32">
        <f t="shared" si="67"/>
        <v>-356626513562.2002</v>
      </c>
      <c r="LD35" s="32">
        <f t="shared" si="67"/>
        <v>-106927767749.72998</v>
      </c>
      <c r="LE35" s="32">
        <f t="shared" si="67"/>
        <v>312360509012.45996</v>
      </c>
      <c r="LF35" s="32">
        <f t="shared" si="67"/>
        <v>91326315634</v>
      </c>
      <c r="LG35" s="32">
        <f t="shared" si="67"/>
        <v>9072270967</v>
      </c>
      <c r="LH35" s="32">
        <f t="shared" si="67"/>
        <v>17270797167.609985</v>
      </c>
      <c r="LI35" s="32">
        <f t="shared" si="67"/>
        <v>2765318885</v>
      </c>
      <c r="LJ35" s="32">
        <f t="shared" si="67"/>
        <v>28404480294</v>
      </c>
      <c r="LK35" s="32">
        <f t="shared" si="67"/>
        <v>46743718409</v>
      </c>
      <c r="LL35" s="32">
        <f t="shared" si="67"/>
        <v>52735536288</v>
      </c>
      <c r="LM35" s="32">
        <f t="shared" si="67"/>
        <v>-4795287745.3800049</v>
      </c>
      <c r="LN35" s="32">
        <f t="shared" ref="LN35:NY35" si="68">LN4-LN21</f>
        <v>13465697065</v>
      </c>
      <c r="LO35" s="32">
        <f t="shared" si="68"/>
        <v>9179252229</v>
      </c>
      <c r="LP35" s="32">
        <f t="shared" si="68"/>
        <v>-144226488</v>
      </c>
      <c r="LQ35" s="32">
        <f t="shared" si="68"/>
        <v>39543657909.080078</v>
      </c>
      <c r="LR35" s="32">
        <f t="shared" si="68"/>
        <v>26351678275.5</v>
      </c>
      <c r="LS35" s="32">
        <f t="shared" si="68"/>
        <v>6524475592</v>
      </c>
      <c r="LT35" s="32">
        <f t="shared" si="68"/>
        <v>-6516951576.1400146</v>
      </c>
      <c r="LU35" s="32">
        <f t="shared" si="68"/>
        <v>407137813.63995361</v>
      </c>
      <c r="LV35" s="32">
        <f t="shared" si="68"/>
        <v>-5434431989.1899414</v>
      </c>
      <c r="LW35" s="32">
        <f t="shared" si="68"/>
        <v>22349730442.670166</v>
      </c>
      <c r="LX35" s="32">
        <f t="shared" si="68"/>
        <v>36277179555.73999</v>
      </c>
      <c r="LY35" s="32">
        <f t="shared" si="68"/>
        <v>26892605119.679932</v>
      </c>
      <c r="LZ35" s="32">
        <f t="shared" si="68"/>
        <v>20913984575.130005</v>
      </c>
      <c r="MA35" s="32">
        <f t="shared" si="68"/>
        <v>17453026866.140015</v>
      </c>
      <c r="MB35" s="32">
        <f t="shared" si="68"/>
        <v>-675636010.14001465</v>
      </c>
      <c r="MC35" s="32">
        <f t="shared" si="68"/>
        <v>18800028445.75</v>
      </c>
      <c r="MD35" s="32">
        <f t="shared" si="68"/>
        <v>-26522896578.48999</v>
      </c>
      <c r="ME35" s="32">
        <f t="shared" si="68"/>
        <v>25161850533.990112</v>
      </c>
      <c r="MF35" s="32">
        <f t="shared" si="68"/>
        <v>16502418445.460083</v>
      </c>
      <c r="MG35" s="32">
        <f t="shared" si="68"/>
        <v>14117548325.73999</v>
      </c>
      <c r="MH35" s="32">
        <f t="shared" si="68"/>
        <v>17295319204.929993</v>
      </c>
      <c r="MI35" s="32">
        <f t="shared" si="68"/>
        <v>40213738855</v>
      </c>
      <c r="MJ35" s="32">
        <f t="shared" si="68"/>
        <v>-96273417271.910156</v>
      </c>
      <c r="MK35" s="32">
        <f t="shared" si="68"/>
        <v>1497583031.9599609</v>
      </c>
      <c r="ML35" s="32">
        <f t="shared" si="68"/>
        <v>54510697543.75</v>
      </c>
      <c r="MM35" s="32">
        <f t="shared" si="68"/>
        <v>47647608961.97998</v>
      </c>
      <c r="MN35" s="32">
        <f t="shared" si="68"/>
        <v>27588682463.160034</v>
      </c>
      <c r="MO35" s="32">
        <f t="shared" si="68"/>
        <v>80349843906.810059</v>
      </c>
      <c r="MP35" s="32">
        <f t="shared" si="68"/>
        <v>-18084505974.629883</v>
      </c>
      <c r="MQ35" s="32">
        <f t="shared" si="68"/>
        <v>10187732432.609985</v>
      </c>
      <c r="MR35" s="32">
        <f t="shared" si="68"/>
        <v>21599079636.369995</v>
      </c>
      <c r="MS35" s="32">
        <f t="shared" si="68"/>
        <v>45389802982.390015</v>
      </c>
      <c r="MT35" s="32">
        <f t="shared" si="68"/>
        <v>29384463062.949951</v>
      </c>
      <c r="MU35" s="32">
        <f t="shared" si="68"/>
        <v>-35664521769.719971</v>
      </c>
      <c r="MV35" s="32">
        <f t="shared" si="68"/>
        <v>48504732532.320068</v>
      </c>
      <c r="MW35" s="32">
        <f t="shared" si="68"/>
        <v>15653116283.670044</v>
      </c>
      <c r="MX35" s="32">
        <f t="shared" si="68"/>
        <v>8212849812.6099854</v>
      </c>
      <c r="MY35" s="32">
        <f t="shared" si="68"/>
        <v>21323850911.02002</v>
      </c>
      <c r="MZ35" s="32">
        <f t="shared" si="68"/>
        <v>4495678637.5400391</v>
      </c>
      <c r="NA35" s="32">
        <f t="shared" si="68"/>
        <v>45424522012.589966</v>
      </c>
      <c r="NB35" s="32">
        <f t="shared" si="68"/>
        <v>22948552529.169922</v>
      </c>
      <c r="NC35" s="32">
        <f t="shared" si="68"/>
        <v>36919590084.440063</v>
      </c>
      <c r="ND35" s="32">
        <f t="shared" si="68"/>
        <v>97295080191.699951</v>
      </c>
      <c r="NE35" s="32">
        <f t="shared" si="68"/>
        <v>23734281923.680176</v>
      </c>
      <c r="NF35" s="32">
        <f t="shared" si="68"/>
        <v>55791790908.080078</v>
      </c>
      <c r="NG35" s="32">
        <f t="shared" si="68"/>
        <v>58461619739.72998</v>
      </c>
      <c r="NH35" s="32">
        <f t="shared" si="68"/>
        <v>15526669160.5</v>
      </c>
      <c r="NI35" s="32">
        <f t="shared" si="68"/>
        <v>100960033976.69995</v>
      </c>
      <c r="NJ35" s="32">
        <f t="shared" si="68"/>
        <v>20664832464.359985</v>
      </c>
      <c r="NK35" s="32">
        <f t="shared" si="68"/>
        <v>-3825093861.0999756</v>
      </c>
      <c r="NL35" s="32">
        <f t="shared" si="68"/>
        <v>-37910742239.819946</v>
      </c>
      <c r="NM35" s="32">
        <f t="shared" si="68"/>
        <v>-3722437867</v>
      </c>
      <c r="NN35" s="32">
        <f t="shared" si="68"/>
        <v>-8197650723.0999756</v>
      </c>
      <c r="NO35" s="32">
        <f t="shared" si="68"/>
        <v>76178910759.619995</v>
      </c>
      <c r="NP35" s="32">
        <f t="shared" si="68"/>
        <v>-54600316767</v>
      </c>
      <c r="NQ35" s="32">
        <f t="shared" si="68"/>
        <v>-48724475373</v>
      </c>
      <c r="NR35" s="32">
        <f t="shared" si="68"/>
        <v>10619558282</v>
      </c>
      <c r="NS35" s="32">
        <f t="shared" si="68"/>
        <v>1350347629.9799805</v>
      </c>
      <c r="NT35" s="32">
        <f t="shared" si="68"/>
        <v>-6542810948.5</v>
      </c>
      <c r="NU35" s="32">
        <f t="shared" si="68"/>
        <v>17006814303</v>
      </c>
      <c r="NV35" s="32">
        <f t="shared" si="68"/>
        <v>12192559666.799988</v>
      </c>
      <c r="NW35" s="32">
        <f t="shared" si="68"/>
        <v>15893265966</v>
      </c>
      <c r="NX35" s="32">
        <f t="shared" si="68"/>
        <v>86032840316.570313</v>
      </c>
      <c r="NY35" s="32">
        <f t="shared" si="68"/>
        <v>183821905749.75</v>
      </c>
      <c r="NZ35" s="32">
        <f t="shared" ref="NZ35:QK35" si="69">NZ4-NZ21</f>
        <v>31640370520.889893</v>
      </c>
      <c r="OA35" s="32">
        <f t="shared" si="69"/>
        <v>-15376218470.679932</v>
      </c>
      <c r="OB35" s="32">
        <f t="shared" si="69"/>
        <v>47099933811.139648</v>
      </c>
      <c r="OC35" s="32">
        <f t="shared" si="69"/>
        <v>37067111657.030029</v>
      </c>
      <c r="OD35" s="32">
        <f t="shared" si="69"/>
        <v>84175663751.719971</v>
      </c>
      <c r="OE35" s="32">
        <f t="shared" si="69"/>
        <v>45699210111.670044</v>
      </c>
      <c r="OF35" s="32">
        <f t="shared" si="69"/>
        <v>33862784199.809814</v>
      </c>
      <c r="OG35" s="32">
        <f t="shared" si="69"/>
        <v>79589944174.100098</v>
      </c>
      <c r="OH35" s="32">
        <f t="shared" si="69"/>
        <v>175327140453.53027</v>
      </c>
      <c r="OI35" s="32">
        <f t="shared" si="69"/>
        <v>53196676448.760254</v>
      </c>
      <c r="OJ35" s="32">
        <f t="shared" si="69"/>
        <v>56821845713.079956</v>
      </c>
      <c r="OK35" s="32">
        <f t="shared" si="69"/>
        <v>27430522789.380127</v>
      </c>
      <c r="OL35" s="32">
        <f t="shared" si="69"/>
        <v>2491435804.0300293</v>
      </c>
      <c r="OM35" s="32">
        <f t="shared" si="69"/>
        <v>69498044384.010254</v>
      </c>
      <c r="ON35" s="32">
        <f t="shared" si="69"/>
        <v>89904052897.98999</v>
      </c>
      <c r="OO35" s="32">
        <f t="shared" si="69"/>
        <v>38754763555</v>
      </c>
      <c r="OP35" s="32">
        <f t="shared" si="69"/>
        <v>713776188639.22998</v>
      </c>
      <c r="OQ35" s="32">
        <f t="shared" si="69"/>
        <v>11387309688</v>
      </c>
      <c r="OR35" s="32">
        <f t="shared" si="69"/>
        <v>37650546085.5</v>
      </c>
      <c r="OS35" s="32">
        <f t="shared" si="69"/>
        <v>98580576395</v>
      </c>
      <c r="OT35" s="32">
        <f t="shared" si="69"/>
        <v>32172646534.459961</v>
      </c>
      <c r="OU35" s="32">
        <f t="shared" si="69"/>
        <v>45360135694.699951</v>
      </c>
      <c r="OV35" s="32">
        <f t="shared" si="69"/>
        <v>35455458756.680054</v>
      </c>
      <c r="OW35" s="32">
        <f t="shared" si="69"/>
        <v>39308767034</v>
      </c>
      <c r="OX35" s="32">
        <f t="shared" si="69"/>
        <v>43543444474.589966</v>
      </c>
      <c r="OY35" s="32">
        <f t="shared" si="69"/>
        <v>70400966501.069946</v>
      </c>
      <c r="OZ35" s="32">
        <f t="shared" si="69"/>
        <v>29558886313</v>
      </c>
      <c r="PA35" s="32">
        <f t="shared" si="69"/>
        <v>39115419324.330078</v>
      </c>
      <c r="PB35" s="32">
        <f t="shared" si="69"/>
        <v>414558618648.85999</v>
      </c>
      <c r="PC35" s="32">
        <f t="shared" si="69"/>
        <v>64843497956</v>
      </c>
      <c r="PD35" s="32">
        <f t="shared" si="69"/>
        <v>29091427303</v>
      </c>
      <c r="PE35" s="32">
        <f t="shared" si="69"/>
        <v>94155234964</v>
      </c>
      <c r="PF35" s="32">
        <f t="shared" si="69"/>
        <v>44869787756.219971</v>
      </c>
      <c r="PG35" s="32">
        <f t="shared" si="69"/>
        <v>59819158493.969971</v>
      </c>
      <c r="PH35" s="32">
        <f t="shared" si="69"/>
        <v>37710291196.179993</v>
      </c>
      <c r="PI35" s="32">
        <f t="shared" si="69"/>
        <v>83131798299.890015</v>
      </c>
      <c r="PJ35" s="32">
        <f t="shared" si="69"/>
        <v>41116147707.460022</v>
      </c>
      <c r="PK35" s="32">
        <f t="shared" si="69"/>
        <v>44326933438.630005</v>
      </c>
      <c r="PL35" s="32">
        <f t="shared" si="69"/>
        <v>66277446509.630005</v>
      </c>
      <c r="PM35" s="32">
        <f t="shared" si="69"/>
        <v>56307936800</v>
      </c>
      <c r="PN35" s="32">
        <f t="shared" si="69"/>
        <v>65687964995</v>
      </c>
      <c r="PO35" s="32">
        <f t="shared" si="69"/>
        <v>70206882080.390015</v>
      </c>
      <c r="PP35" s="32">
        <f t="shared" si="69"/>
        <v>96896758423.310059</v>
      </c>
      <c r="PQ35" s="32">
        <f t="shared" si="69"/>
        <v>82608653801.380005</v>
      </c>
      <c r="PR35" s="32">
        <f t="shared" si="69"/>
        <v>44733373341.459717</v>
      </c>
      <c r="PS35" s="32">
        <f t="shared" si="69"/>
        <v>16550596256.939941</v>
      </c>
      <c r="PT35" s="32">
        <f t="shared" si="69"/>
        <v>24474788128.809998</v>
      </c>
      <c r="PU35" s="32">
        <f t="shared" si="69"/>
        <v>61332467938</v>
      </c>
      <c r="PV35" s="32">
        <f t="shared" si="69"/>
        <v>55461618469.52002</v>
      </c>
      <c r="PW35" s="32">
        <f t="shared" si="69"/>
        <v>65365081037</v>
      </c>
      <c r="PX35" s="32">
        <f t="shared" si="69"/>
        <v>228651004071.91003</v>
      </c>
      <c r="PY35" s="32">
        <f t="shared" si="69"/>
        <v>3742161279.5900269</v>
      </c>
      <c r="PZ35" s="32">
        <f t="shared" si="69"/>
        <v>100184004744.72998</v>
      </c>
      <c r="QA35" s="32">
        <f t="shared" si="69"/>
        <v>48205831869.559998</v>
      </c>
      <c r="QB35" s="32">
        <f t="shared" si="69"/>
        <v>406032103146</v>
      </c>
      <c r="QC35" s="32">
        <f t="shared" si="69"/>
        <v>6981266129</v>
      </c>
      <c r="QD35" s="32">
        <f t="shared" si="69"/>
        <v>31396035497</v>
      </c>
      <c r="QE35" s="32">
        <f t="shared" si="69"/>
        <v>102616628229</v>
      </c>
      <c r="QF35" s="32">
        <f t="shared" si="69"/>
        <v>113211690994.98999</v>
      </c>
      <c r="QG35" s="32">
        <f t="shared" si="69"/>
        <v>20861920260.379883</v>
      </c>
      <c r="QH35" s="32">
        <f t="shared" si="69"/>
        <v>74040177130</v>
      </c>
      <c r="QI35" s="32">
        <f t="shared" si="69"/>
        <v>20854399887</v>
      </c>
      <c r="QJ35" s="32">
        <f t="shared" si="69"/>
        <v>23515737662</v>
      </c>
      <c r="QK35" s="32">
        <f t="shared" si="69"/>
        <v>15462120050.75</v>
      </c>
      <c r="QL35" s="32">
        <f t="shared" ref="QL35:SW35" si="70">QL4-QL21</f>
        <v>62633937869</v>
      </c>
      <c r="QM35" s="32">
        <f t="shared" si="70"/>
        <v>38825281856</v>
      </c>
      <c r="QN35" s="32">
        <f t="shared" si="70"/>
        <v>89811639181.400024</v>
      </c>
      <c r="QO35" s="32">
        <f t="shared" si="70"/>
        <v>24654101355</v>
      </c>
      <c r="QP35" s="32">
        <f t="shared" si="70"/>
        <v>97070412646</v>
      </c>
      <c r="QQ35" s="32">
        <f t="shared" si="70"/>
        <v>210544554379</v>
      </c>
      <c r="QR35" s="32">
        <f t="shared" si="70"/>
        <v>-42627766230.22998</v>
      </c>
      <c r="QS35" s="32">
        <f t="shared" si="70"/>
        <v>69873074172</v>
      </c>
      <c r="QT35" s="32">
        <f t="shared" si="70"/>
        <v>-16260821659</v>
      </c>
      <c r="QU35" s="32">
        <f t="shared" si="70"/>
        <v>-20416985546.530029</v>
      </c>
      <c r="QV35" s="32">
        <f t="shared" si="70"/>
        <v>20116075136.780029</v>
      </c>
      <c r="QW35" s="32">
        <f t="shared" si="70"/>
        <v>63104838071</v>
      </c>
      <c r="QX35" s="32">
        <f t="shared" si="70"/>
        <v>28200657000</v>
      </c>
      <c r="QY35" s="32">
        <f t="shared" si="70"/>
        <v>33762036547.609985</v>
      </c>
      <c r="QZ35" s="32">
        <f t="shared" si="70"/>
        <v>27531928651</v>
      </c>
      <c r="RA35" s="32">
        <f t="shared" si="70"/>
        <v>12125789625</v>
      </c>
      <c r="RB35" s="32">
        <f t="shared" si="70"/>
        <v>-36674503275</v>
      </c>
      <c r="RC35" s="32">
        <f t="shared" si="70"/>
        <v>-15093576890</v>
      </c>
      <c r="RD35" s="32">
        <f t="shared" si="70"/>
        <v>92047548781</v>
      </c>
      <c r="RE35" s="32">
        <f t="shared" si="70"/>
        <v>33515349265</v>
      </c>
      <c r="RF35" s="32">
        <f t="shared" si="70"/>
        <v>27012327979.5</v>
      </c>
      <c r="RG35" s="32">
        <f t="shared" si="70"/>
        <v>11171926068.199951</v>
      </c>
      <c r="RH35" s="32">
        <f t="shared" si="70"/>
        <v>42051592192.699951</v>
      </c>
      <c r="RI35" s="32">
        <f t="shared" si="70"/>
        <v>-3950000000</v>
      </c>
      <c r="RJ35" s="32">
        <f t="shared" si="70"/>
        <v>-31839802238.569946</v>
      </c>
      <c r="RK35" s="32">
        <f t="shared" si="70"/>
        <v>-24118602255.440063</v>
      </c>
      <c r="RL35" s="32">
        <f t="shared" si="70"/>
        <v>44610129509.349976</v>
      </c>
      <c r="RM35" s="32">
        <f t="shared" si="70"/>
        <v>59170406703</v>
      </c>
      <c r="RN35" s="32">
        <f t="shared" si="70"/>
        <v>11233707010.599976</v>
      </c>
      <c r="RO35" s="32">
        <f t="shared" si="70"/>
        <v>-3191634959.3400269</v>
      </c>
      <c r="RP35" s="32">
        <f t="shared" si="70"/>
        <v>45586572966</v>
      </c>
      <c r="RQ35" s="32">
        <f t="shared" si="70"/>
        <v>876277344715</v>
      </c>
      <c r="RR35" s="32">
        <f t="shared" si="70"/>
        <v>70693819040.149902</v>
      </c>
      <c r="RS35" s="32">
        <f t="shared" si="70"/>
        <v>107012198827.23999</v>
      </c>
      <c r="RT35" s="32">
        <f t="shared" si="70"/>
        <v>102701145693</v>
      </c>
      <c r="RU35" s="32">
        <f t="shared" si="70"/>
        <v>185585761100</v>
      </c>
      <c r="RV35" s="32">
        <f t="shared" si="70"/>
        <v>81600939649</v>
      </c>
      <c r="RW35" s="32">
        <f t="shared" si="70"/>
        <v>360314438207</v>
      </c>
      <c r="RX35" s="32">
        <f t="shared" si="70"/>
        <v>14215624879</v>
      </c>
      <c r="RY35" s="32">
        <f t="shared" si="70"/>
        <v>208459123947</v>
      </c>
      <c r="RZ35" s="32">
        <f t="shared" si="70"/>
        <v>123687564977.21997</v>
      </c>
      <c r="SA35" s="32">
        <f t="shared" si="70"/>
        <v>29142820140.110107</v>
      </c>
      <c r="SB35" s="32">
        <f t="shared" si="70"/>
        <v>64295143068.690063</v>
      </c>
      <c r="SC35" s="32">
        <f t="shared" si="70"/>
        <v>30346531150.039917</v>
      </c>
      <c r="SD35" s="32">
        <f t="shared" si="70"/>
        <v>23210871416.959961</v>
      </c>
      <c r="SE35" s="32">
        <f t="shared" si="70"/>
        <v>60193281674.970093</v>
      </c>
      <c r="SF35" s="32">
        <f t="shared" si="70"/>
        <v>-4047933512.8601074</v>
      </c>
      <c r="SG35" s="32">
        <f t="shared" si="70"/>
        <v>21264884810.97998</v>
      </c>
      <c r="SH35" s="32">
        <f t="shared" si="70"/>
        <v>4559451113.9899902</v>
      </c>
      <c r="SI35" s="32">
        <f t="shared" si="70"/>
        <v>-471119557.18994141</v>
      </c>
      <c r="SJ35" s="32">
        <f t="shared" si="70"/>
        <v>41864493956.550049</v>
      </c>
      <c r="SK35" s="32">
        <f t="shared" si="70"/>
        <v>35339677430.199951</v>
      </c>
      <c r="SL35" s="32">
        <f t="shared" si="70"/>
        <v>33272509322.619995</v>
      </c>
      <c r="SM35" s="32">
        <f t="shared" si="70"/>
        <v>33007933447.919922</v>
      </c>
      <c r="SN35" s="32">
        <f t="shared" si="70"/>
        <v>30229128331.219971</v>
      </c>
      <c r="SO35" s="32">
        <f t="shared" si="70"/>
        <v>-393273542253.37012</v>
      </c>
      <c r="SP35" s="32">
        <f t="shared" si="70"/>
        <v>-73841450966.839966</v>
      </c>
      <c r="SQ35" s="32">
        <f t="shared" si="70"/>
        <v>-83173134395.589966</v>
      </c>
      <c r="SR35" s="32">
        <f t="shared" si="70"/>
        <v>-92449680075.159912</v>
      </c>
      <c r="SS35" s="32">
        <f t="shared" si="70"/>
        <v>53927423298.170166</v>
      </c>
      <c r="ST35" s="32">
        <f t="shared" si="70"/>
        <v>-131975924332.96997</v>
      </c>
      <c r="SU35" s="32">
        <f t="shared" si="70"/>
        <v>-56635696025.420044</v>
      </c>
      <c r="SV35" s="32">
        <f t="shared" si="70"/>
        <v>-136116759389.50989</v>
      </c>
      <c r="SW35" s="32">
        <f t="shared" si="70"/>
        <v>416141413998.21973</v>
      </c>
      <c r="SX35" s="32">
        <f t="shared" ref="SX35:TZ35" si="71">SX4-SX21</f>
        <v>56341467078.219971</v>
      </c>
      <c r="SY35" s="32">
        <f t="shared" si="71"/>
        <v>-55517976108.890015</v>
      </c>
      <c r="SZ35" s="32">
        <f t="shared" si="71"/>
        <v>1391507472</v>
      </c>
      <c r="TA35" s="32">
        <f t="shared" si="71"/>
        <v>28598953937</v>
      </c>
      <c r="TB35" s="32">
        <f t="shared" si="71"/>
        <v>-22970368313.400024</v>
      </c>
      <c r="TC35" s="32">
        <f t="shared" si="71"/>
        <v>-14873942697</v>
      </c>
      <c r="TD35" s="32">
        <f t="shared" si="71"/>
        <v>191363392963.63989</v>
      </c>
      <c r="TE35" s="32">
        <f t="shared" si="71"/>
        <v>42165413707</v>
      </c>
      <c r="TF35" s="32">
        <f t="shared" si="71"/>
        <v>100721261146.39001</v>
      </c>
      <c r="TG35" s="32">
        <f t="shared" si="71"/>
        <v>43288349633</v>
      </c>
      <c r="TH35" s="32">
        <f t="shared" si="71"/>
        <v>54932555921</v>
      </c>
      <c r="TI35" s="32">
        <f t="shared" si="71"/>
        <v>31555023299.169998</v>
      </c>
      <c r="TJ35" s="32">
        <f t="shared" si="71"/>
        <v>53383405143</v>
      </c>
      <c r="TK35" s="32">
        <f t="shared" si="71"/>
        <v>12819607623.469971</v>
      </c>
      <c r="TL35" s="32">
        <f t="shared" si="71"/>
        <v>4359115858.3000488</v>
      </c>
      <c r="TM35" s="32">
        <f t="shared" si="71"/>
        <v>-21021825610.589966</v>
      </c>
      <c r="TN35" s="32">
        <f t="shared" si="71"/>
        <v>53706630023.079956</v>
      </c>
      <c r="TO35" s="32">
        <f t="shared" si="71"/>
        <v>31791091422.190063</v>
      </c>
      <c r="TP35" s="32">
        <f t="shared" si="71"/>
        <v>-22751975292.97998</v>
      </c>
      <c r="TQ35" s="32">
        <f t="shared" si="71"/>
        <v>17333003597.399994</v>
      </c>
      <c r="TR35" s="32">
        <f t="shared" si="71"/>
        <v>870987574066.47998</v>
      </c>
      <c r="TS35" s="32">
        <f t="shared" si="71"/>
        <v>-345531203114.96997</v>
      </c>
      <c r="TT35" s="32">
        <f t="shared" si="71"/>
        <v>-243938496932.46021</v>
      </c>
      <c r="TU35" s="32">
        <f t="shared" si="71"/>
        <v>-80509870351.52002</v>
      </c>
      <c r="TV35" s="32">
        <f t="shared" si="71"/>
        <v>-325885544029.73022</v>
      </c>
      <c r="TW35" s="32">
        <f t="shared" si="71"/>
        <v>50011370093.069946</v>
      </c>
    </row>
    <row r="36" spans="1:543" ht="15" x14ac:dyDescent="0.25">
      <c r="A36" s="4">
        <v>6</v>
      </c>
      <c r="B36" s="4"/>
      <c r="C36" s="4"/>
      <c r="D36" s="5" t="s">
        <v>574</v>
      </c>
      <c r="E36" s="6">
        <f>E37-E45</f>
        <v>1356465864694.8</v>
      </c>
      <c r="F36" s="6">
        <f t="shared" ref="F36:BQ36" si="72">F37-F45</f>
        <v>63560880916.199997</v>
      </c>
      <c r="G36" s="6">
        <f t="shared" si="72"/>
        <v>134149735298.5</v>
      </c>
      <c r="H36" s="6">
        <f t="shared" si="72"/>
        <v>7429010809.3899994</v>
      </c>
      <c r="I36" s="6">
        <f t="shared" si="72"/>
        <v>31243344479.610001</v>
      </c>
      <c r="J36" s="6">
        <f t="shared" si="72"/>
        <v>92343916700.539993</v>
      </c>
      <c r="K36" s="6">
        <f t="shared" si="72"/>
        <v>54638361207.480003</v>
      </c>
      <c r="L36" s="6">
        <f t="shared" si="72"/>
        <v>96045873955.919998</v>
      </c>
      <c r="M36" s="6">
        <f t="shared" si="72"/>
        <v>59223019449.309998</v>
      </c>
      <c r="N36" s="6">
        <f t="shared" si="72"/>
        <v>30609656554.009998</v>
      </c>
      <c r="O36" s="6">
        <f t="shared" si="72"/>
        <v>100249160024.71001</v>
      </c>
      <c r="P36" s="6">
        <f t="shared" si="72"/>
        <v>9716767036.2300034</v>
      </c>
      <c r="Q36" s="6">
        <f t="shared" si="72"/>
        <v>62987795452</v>
      </c>
      <c r="R36" s="6">
        <f t="shared" si="72"/>
        <v>69862601970.330002</v>
      </c>
      <c r="S36" s="6">
        <f t="shared" si="72"/>
        <v>25758736549.540001</v>
      </c>
      <c r="T36" s="6">
        <f t="shared" si="72"/>
        <v>12551593449.84</v>
      </c>
      <c r="U36" s="6">
        <f t="shared" si="72"/>
        <v>-31180753595.889999</v>
      </c>
      <c r="V36" s="6">
        <f t="shared" si="72"/>
        <v>57514129271.82</v>
      </c>
      <c r="W36" s="6">
        <f t="shared" si="72"/>
        <v>70871749278.979996</v>
      </c>
      <c r="X36" s="6">
        <f t="shared" si="72"/>
        <v>39746370270.68</v>
      </c>
      <c r="Y36" s="6">
        <f t="shared" si="72"/>
        <v>71651698709.929993</v>
      </c>
      <c r="Z36" s="6">
        <f t="shared" si="72"/>
        <v>712749267.45999908</v>
      </c>
      <c r="AA36" s="6">
        <f t="shared" si="72"/>
        <v>23823702776.130001</v>
      </c>
      <c r="AB36" s="6">
        <f t="shared" si="72"/>
        <v>1563032406.0799999</v>
      </c>
      <c r="AC36" s="6">
        <f t="shared" si="72"/>
        <v>51426062191.790001</v>
      </c>
      <c r="AD36" s="6">
        <f t="shared" si="72"/>
        <v>61157037113.709999</v>
      </c>
      <c r="AE36" s="6">
        <f t="shared" si="72"/>
        <v>55033169186.540001</v>
      </c>
      <c r="AF36" s="6">
        <f t="shared" si="72"/>
        <v>52834923473.57</v>
      </c>
      <c r="AG36" s="6">
        <f t="shared" si="72"/>
        <v>71731356358.960007</v>
      </c>
      <c r="AH36" s="6">
        <f t="shared" si="72"/>
        <v>36553468282.330002</v>
      </c>
      <c r="AI36" s="6">
        <f t="shared" si="72"/>
        <v>104489258035.58</v>
      </c>
      <c r="AJ36" s="6">
        <f t="shared" si="72"/>
        <v>49786595979.389999</v>
      </c>
      <c r="AK36" s="6">
        <f t="shared" si="72"/>
        <v>98968320304.589996</v>
      </c>
      <c r="AL36" s="6">
        <f t="shared" si="72"/>
        <v>11713814278.830002</v>
      </c>
      <c r="AM36" s="6">
        <f t="shared" si="72"/>
        <v>39721117858.860001</v>
      </c>
      <c r="AN36" s="6">
        <f t="shared" si="72"/>
        <v>-5022835281.6299973</v>
      </c>
      <c r="AO36" s="6">
        <f t="shared" si="72"/>
        <v>34132000696.279999</v>
      </c>
      <c r="AP36" s="6">
        <f t="shared" si="72"/>
        <v>104232758112.45</v>
      </c>
      <c r="AQ36" s="6">
        <f t="shared" si="72"/>
        <v>94743577150.639999</v>
      </c>
      <c r="AR36" s="6">
        <f t="shared" si="72"/>
        <v>52248240805.530006</v>
      </c>
      <c r="AS36" s="6">
        <f t="shared" si="72"/>
        <v>22778210724.57</v>
      </c>
      <c r="AT36" s="6">
        <f t="shared" si="72"/>
        <v>61092870322.260002</v>
      </c>
      <c r="AU36" s="6">
        <f t="shared" si="72"/>
        <v>102121387427.82001</v>
      </c>
      <c r="AV36" s="6">
        <f t="shared" si="72"/>
        <v>56528560309.330002</v>
      </c>
      <c r="AW36" s="6">
        <f t="shared" si="72"/>
        <v>35907331433.279999</v>
      </c>
      <c r="AX36" s="6">
        <f t="shared" si="72"/>
        <v>49573061962.739998</v>
      </c>
      <c r="AY36" s="6">
        <f t="shared" si="72"/>
        <v>0</v>
      </c>
      <c r="AZ36" s="6">
        <f t="shared" si="72"/>
        <v>105102117108.64999</v>
      </c>
      <c r="BA36" s="6">
        <f t="shared" si="72"/>
        <v>7563108853.2399998</v>
      </c>
      <c r="BB36" s="6">
        <f t="shared" si="72"/>
        <v>69530390031.679993</v>
      </c>
      <c r="BC36" s="6">
        <f t="shared" si="72"/>
        <v>22313035862.220001</v>
      </c>
      <c r="BD36" s="6">
        <f t="shared" si="72"/>
        <v>70998797637.449997</v>
      </c>
      <c r="BE36" s="6">
        <f t="shared" si="72"/>
        <v>55026023795.480003</v>
      </c>
      <c r="BF36" s="6">
        <f t="shared" si="72"/>
        <v>77431110389.970001</v>
      </c>
      <c r="BG36" s="6">
        <f t="shared" si="72"/>
        <v>18972851265.57</v>
      </c>
      <c r="BH36" s="6">
        <f t="shared" si="72"/>
        <v>42835324438</v>
      </c>
      <c r="BI36" s="6">
        <f t="shared" si="72"/>
        <v>56254009709.870003</v>
      </c>
      <c r="BJ36" s="6">
        <f t="shared" si="72"/>
        <v>80717612647.25</v>
      </c>
      <c r="BK36" s="6">
        <f t="shared" si="72"/>
        <v>186357418154.94</v>
      </c>
      <c r="BL36" s="6">
        <f t="shared" si="72"/>
        <v>62814039565.209999</v>
      </c>
      <c r="BM36" s="6">
        <f t="shared" si="72"/>
        <v>73098430745.440002</v>
      </c>
      <c r="BN36" s="6">
        <f t="shared" si="72"/>
        <v>195677010584.84</v>
      </c>
      <c r="BO36" s="6">
        <f t="shared" si="72"/>
        <v>84851998838.570007</v>
      </c>
      <c r="BP36" s="6">
        <f t="shared" si="72"/>
        <v>84851998838.570007</v>
      </c>
      <c r="BQ36" s="6">
        <f t="shared" si="72"/>
        <v>98301034862.259995</v>
      </c>
      <c r="BR36" s="6">
        <f t="shared" ref="BR36:EC36" si="73">BR37-BR45</f>
        <v>61682866536.259995</v>
      </c>
      <c r="BS36" s="6">
        <f t="shared" si="73"/>
        <v>62410439294.910004</v>
      </c>
      <c r="BT36" s="6">
        <f t="shared" si="73"/>
        <v>85643461408.270004</v>
      </c>
      <c r="BU36" s="6">
        <f t="shared" si="73"/>
        <v>45741136518.309998</v>
      </c>
      <c r="BV36" s="6">
        <f t="shared" si="73"/>
        <v>81402082735.639999</v>
      </c>
      <c r="BW36" s="6">
        <f t="shared" si="73"/>
        <v>209589098442.09</v>
      </c>
      <c r="BX36" s="6">
        <f t="shared" si="73"/>
        <v>50186328854.889999</v>
      </c>
      <c r="BY36" s="6">
        <f t="shared" si="73"/>
        <v>57294793261.099998</v>
      </c>
      <c r="BZ36" s="6">
        <f t="shared" si="73"/>
        <v>53472299402.869995</v>
      </c>
      <c r="CA36" s="6">
        <f t="shared" si="73"/>
        <v>87751840152.330002</v>
      </c>
      <c r="CB36" s="6">
        <f t="shared" si="73"/>
        <v>81683855527.850006</v>
      </c>
      <c r="CC36" s="6">
        <f t="shared" si="73"/>
        <v>28493218148.209999</v>
      </c>
      <c r="CD36" s="6">
        <f t="shared" si="73"/>
        <v>20528232563</v>
      </c>
      <c r="CE36" s="6">
        <f t="shared" si="73"/>
        <v>1451086907269.8999</v>
      </c>
      <c r="CF36" s="6">
        <f t="shared" si="73"/>
        <v>826162168089.62</v>
      </c>
      <c r="CG36" s="6">
        <f t="shared" si="73"/>
        <v>436211669964.17999</v>
      </c>
      <c r="CH36" s="6">
        <f t="shared" si="73"/>
        <v>473607669042.48999</v>
      </c>
      <c r="CI36" s="6">
        <f t="shared" si="73"/>
        <v>435336386785.40997</v>
      </c>
      <c r="CJ36" s="6">
        <f t="shared" si="73"/>
        <v>322566439865.09998</v>
      </c>
      <c r="CK36" s="6">
        <f t="shared" si="73"/>
        <v>653389169525.38</v>
      </c>
      <c r="CL36" s="6">
        <f t="shared" si="73"/>
        <v>180498441110.76001</v>
      </c>
      <c r="CM36" s="6">
        <f t="shared" si="73"/>
        <v>38351839594.690002</v>
      </c>
      <c r="CN36" s="6">
        <f t="shared" si="73"/>
        <v>912185264154.21997</v>
      </c>
      <c r="CO36" s="6">
        <f t="shared" si="73"/>
        <v>205224690403.41</v>
      </c>
      <c r="CP36" s="6">
        <f t="shared" si="73"/>
        <v>458956245076.69</v>
      </c>
      <c r="CQ36" s="6">
        <f t="shared" si="73"/>
        <v>408097498609.26001</v>
      </c>
      <c r="CR36" s="6">
        <f t="shared" si="73"/>
        <v>514103467111.39001</v>
      </c>
      <c r="CS36" s="6">
        <f t="shared" si="73"/>
        <v>71171429438.039993</v>
      </c>
      <c r="CT36" s="6">
        <f t="shared" si="73"/>
        <v>51486397567.889999</v>
      </c>
      <c r="CU36" s="6">
        <f t="shared" si="73"/>
        <v>36117450729.150002</v>
      </c>
      <c r="CV36" s="6">
        <f t="shared" si="73"/>
        <v>60663674835.070007</v>
      </c>
      <c r="CW36" s="6">
        <f t="shared" si="73"/>
        <v>33327505209.449997</v>
      </c>
      <c r="CX36" s="6">
        <f t="shared" si="73"/>
        <v>109735597697.92999</v>
      </c>
      <c r="CY36" s="6">
        <f t="shared" si="73"/>
        <v>324717421535.29004</v>
      </c>
      <c r="CZ36" s="6">
        <f t="shared" si="73"/>
        <v>92718340996.720001</v>
      </c>
      <c r="DA36" s="6">
        <f t="shared" si="73"/>
        <v>97626993949.339996</v>
      </c>
      <c r="DB36" s="6">
        <f t="shared" si="73"/>
        <v>126928509214.34001</v>
      </c>
      <c r="DC36" s="6">
        <f t="shared" si="73"/>
        <v>94742894507.600006</v>
      </c>
      <c r="DD36" s="6">
        <f t="shared" si="73"/>
        <v>-431726904585.32001</v>
      </c>
      <c r="DE36" s="6">
        <f t="shared" si="73"/>
        <v>30839856059.190002</v>
      </c>
      <c r="DF36" s="6">
        <f t="shared" si="73"/>
        <v>453991313508.69</v>
      </c>
      <c r="DG36" s="6">
        <f t="shared" si="73"/>
        <v>135978313258.64001</v>
      </c>
      <c r="DH36" s="6">
        <f t="shared" si="73"/>
        <v>123267073460.51001</v>
      </c>
      <c r="DI36" s="6">
        <f t="shared" si="73"/>
        <v>-15824971662.379999</v>
      </c>
      <c r="DJ36" s="6">
        <f t="shared" si="73"/>
        <v>57012477202.910004</v>
      </c>
      <c r="DK36" s="6">
        <f t="shared" si="73"/>
        <v>26027075547</v>
      </c>
      <c r="DL36" s="6">
        <f t="shared" si="73"/>
        <v>129682062307.78999</v>
      </c>
      <c r="DM36" s="6">
        <f t="shared" si="73"/>
        <v>27149018975.010002</v>
      </c>
      <c r="DN36" s="6">
        <f t="shared" si="73"/>
        <v>-811357071.68000031</v>
      </c>
      <c r="DO36" s="6">
        <f t="shared" si="73"/>
        <v>162619993023.55002</v>
      </c>
      <c r="DP36" s="6">
        <f t="shared" si="73"/>
        <v>-61268845069.709999</v>
      </c>
      <c r="DQ36" s="6">
        <f t="shared" si="73"/>
        <v>-12938357685.870001</v>
      </c>
      <c r="DR36" s="6">
        <f t="shared" si="73"/>
        <v>138043546318.95999</v>
      </c>
      <c r="DS36" s="6">
        <f t="shared" si="73"/>
        <v>75789009030.440002</v>
      </c>
      <c r="DT36" s="6">
        <f t="shared" si="73"/>
        <v>1855508199.48</v>
      </c>
      <c r="DU36" s="6">
        <f t="shared" si="73"/>
        <v>0</v>
      </c>
      <c r="DV36" s="6">
        <f t="shared" si="73"/>
        <v>198001625964.54001</v>
      </c>
      <c r="DW36" s="6">
        <f t="shared" si="73"/>
        <v>55669857493.779999</v>
      </c>
      <c r="DX36" s="6">
        <f t="shared" si="73"/>
        <v>62873675725.220001</v>
      </c>
      <c r="DY36" s="6">
        <f t="shared" si="73"/>
        <v>83261835068.669998</v>
      </c>
      <c r="DZ36" s="6">
        <f t="shared" si="73"/>
        <v>50730993276.809998</v>
      </c>
      <c r="EA36" s="6">
        <f t="shared" si="73"/>
        <v>21238017764.84</v>
      </c>
      <c r="EB36" s="6">
        <f t="shared" si="73"/>
        <v>98169147054.369995</v>
      </c>
      <c r="EC36" s="6">
        <f t="shared" si="73"/>
        <v>37085451789.360001</v>
      </c>
      <c r="ED36" s="6">
        <f t="shared" ref="ED36:GO36" si="74">ED37-ED45</f>
        <v>45593279076.949997</v>
      </c>
      <c r="EE36" s="6">
        <f t="shared" si="74"/>
        <v>55999270250.320007</v>
      </c>
      <c r="EF36" s="6">
        <f t="shared" si="74"/>
        <v>9853018716.3500004</v>
      </c>
      <c r="EG36" s="6">
        <f t="shared" si="74"/>
        <v>39211205075.720001</v>
      </c>
      <c r="EH36" s="6">
        <f t="shared" si="74"/>
        <v>66315006289.360001</v>
      </c>
      <c r="EI36" s="6">
        <f t="shared" si="74"/>
        <v>101959501464.49001</v>
      </c>
      <c r="EJ36" s="6">
        <f t="shared" si="74"/>
        <v>77294461612.410004</v>
      </c>
      <c r="EK36" s="6">
        <f t="shared" si="74"/>
        <v>35994373581.730003</v>
      </c>
      <c r="EL36" s="6">
        <f t="shared" si="74"/>
        <v>60529369169.800003</v>
      </c>
      <c r="EM36" s="6">
        <f t="shared" si="74"/>
        <v>-22576537278.189999</v>
      </c>
      <c r="EN36" s="6">
        <f t="shared" si="74"/>
        <v>2925274080.6800003</v>
      </c>
      <c r="EO36" s="6">
        <f t="shared" si="74"/>
        <v>70205662506.130005</v>
      </c>
      <c r="EP36" s="6">
        <f t="shared" si="74"/>
        <v>-15520663432.18</v>
      </c>
      <c r="EQ36" s="6">
        <f t="shared" si="74"/>
        <v>70446991192.600006</v>
      </c>
      <c r="ER36" s="6">
        <f t="shared" si="74"/>
        <v>77434500804.080002</v>
      </c>
      <c r="ES36" s="6">
        <f t="shared" si="74"/>
        <v>30523658303.07</v>
      </c>
      <c r="ET36" s="6">
        <f t="shared" si="74"/>
        <v>31232722300.509998</v>
      </c>
      <c r="EU36" s="6">
        <f t="shared" si="74"/>
        <v>-10076490246.42</v>
      </c>
      <c r="EV36" s="6">
        <f t="shared" si="74"/>
        <v>0</v>
      </c>
      <c r="EW36" s="6">
        <f t="shared" si="74"/>
        <v>3137278444590</v>
      </c>
      <c r="EX36" s="6">
        <f t="shared" si="74"/>
        <v>3036108941804</v>
      </c>
      <c r="EY36" s="6">
        <f t="shared" si="74"/>
        <v>396241012456.76001</v>
      </c>
      <c r="EZ36" s="6">
        <f t="shared" si="74"/>
        <v>673888904393</v>
      </c>
      <c r="FA36" s="6">
        <f t="shared" si="74"/>
        <v>623582956713</v>
      </c>
      <c r="FB36" s="6">
        <f t="shared" si="74"/>
        <v>153755407979</v>
      </c>
      <c r="FC36" s="6">
        <f t="shared" si="74"/>
        <v>158108655446.25</v>
      </c>
      <c r="FD36" s="6">
        <f t="shared" si="74"/>
        <v>50575886587</v>
      </c>
      <c r="FE36" s="6">
        <f t="shared" si="74"/>
        <v>76840244506</v>
      </c>
      <c r="FF36" s="6">
        <f t="shared" si="74"/>
        <v>133486030249</v>
      </c>
      <c r="FG36" s="6">
        <f t="shared" si="74"/>
        <v>418908508877</v>
      </c>
      <c r="FH36" s="6">
        <f t="shared" si="74"/>
        <v>63197913784</v>
      </c>
      <c r="FI36" s="6">
        <f t="shared" si="74"/>
        <v>118082255739</v>
      </c>
      <c r="FJ36" s="6">
        <f t="shared" si="74"/>
        <v>2369383218</v>
      </c>
      <c r="FK36" s="6">
        <f t="shared" si="74"/>
        <v>153871817986</v>
      </c>
      <c r="FL36" s="6">
        <f t="shared" si="74"/>
        <v>101710057596.87</v>
      </c>
      <c r="FM36" s="6">
        <f t="shared" si="74"/>
        <v>119733836979.05</v>
      </c>
      <c r="FN36" s="6">
        <f t="shared" si="74"/>
        <v>146338129005</v>
      </c>
      <c r="FO36" s="6">
        <f t="shared" si="74"/>
        <v>694656377543</v>
      </c>
      <c r="FP36" s="6">
        <f t="shared" si="74"/>
        <v>374428224364.82001</v>
      </c>
      <c r="FQ36" s="6">
        <f t="shared" si="74"/>
        <v>245970000922</v>
      </c>
      <c r="FR36" s="6">
        <f t="shared" si="74"/>
        <v>108427219562</v>
      </c>
      <c r="FS36" s="6">
        <f t="shared" si="74"/>
        <v>560340607838.29004</v>
      </c>
      <c r="FT36" s="6">
        <f t="shared" si="74"/>
        <v>38915999291</v>
      </c>
      <c r="FU36" s="6">
        <f t="shared" si="74"/>
        <v>99815231057</v>
      </c>
      <c r="FV36" s="6">
        <f t="shared" si="74"/>
        <v>152373929801.31</v>
      </c>
      <c r="FW36" s="6">
        <f t="shared" si="74"/>
        <v>82880996092</v>
      </c>
      <c r="FX36" s="6">
        <f t="shared" si="74"/>
        <v>157516383713</v>
      </c>
      <c r="FY36" s="6">
        <f t="shared" si="74"/>
        <v>666898203</v>
      </c>
      <c r="FZ36" s="6">
        <f t="shared" si="74"/>
        <v>1617438284603</v>
      </c>
      <c r="GA36" s="6">
        <f t="shared" si="74"/>
        <v>264889574653</v>
      </c>
      <c r="GB36" s="6">
        <f t="shared" si="74"/>
        <v>327990276768</v>
      </c>
      <c r="GC36" s="6">
        <f t="shared" si="74"/>
        <v>138549448943</v>
      </c>
      <c r="GD36" s="6">
        <f t="shared" si="74"/>
        <v>115012525105</v>
      </c>
      <c r="GE36" s="6">
        <f t="shared" si="74"/>
        <v>106768048091</v>
      </c>
      <c r="GF36" s="6">
        <f t="shared" si="74"/>
        <v>375223896967</v>
      </c>
      <c r="GG36" s="6">
        <f t="shared" si="74"/>
        <v>336529721615.53998</v>
      </c>
      <c r="GH36" s="6">
        <f t="shared" si="74"/>
        <v>154199769324</v>
      </c>
      <c r="GI36" s="6">
        <f t="shared" si="74"/>
        <v>144444121238</v>
      </c>
      <c r="GJ36" s="6">
        <f t="shared" si="74"/>
        <v>130783420903</v>
      </c>
      <c r="GK36" s="6">
        <f t="shared" si="74"/>
        <v>254886610097</v>
      </c>
      <c r="GL36" s="6">
        <f t="shared" si="74"/>
        <v>176431783632</v>
      </c>
      <c r="GM36" s="6">
        <f t="shared" si="74"/>
        <v>220560501055</v>
      </c>
      <c r="GN36" s="6">
        <f t="shared" si="74"/>
        <v>250920436356</v>
      </c>
      <c r="GO36" s="6">
        <f t="shared" si="74"/>
        <v>318534557148</v>
      </c>
      <c r="GP36" s="6">
        <f t="shared" ref="GP36:JA36" si="75">GP37-GP45</f>
        <v>373304850248</v>
      </c>
      <c r="GQ36" s="6">
        <f t="shared" si="75"/>
        <v>240857327248</v>
      </c>
      <c r="GR36" s="6">
        <f t="shared" si="75"/>
        <v>65538030584.610001</v>
      </c>
      <c r="GS36" s="6">
        <f t="shared" si="75"/>
        <v>180260378103</v>
      </c>
      <c r="GT36" s="6">
        <f t="shared" si="75"/>
        <v>95501445865</v>
      </c>
      <c r="GU36" s="6">
        <f t="shared" si="75"/>
        <v>210351492055</v>
      </c>
      <c r="GV36" s="6">
        <f t="shared" si="75"/>
        <v>155904418032.34</v>
      </c>
      <c r="GW36" s="6">
        <f t="shared" si="75"/>
        <v>143306514706.16</v>
      </c>
      <c r="GX36" s="6">
        <f t="shared" si="75"/>
        <v>196806708818</v>
      </c>
      <c r="GY36" s="6">
        <f t="shared" si="75"/>
        <v>193151807461</v>
      </c>
      <c r="GZ36" s="6">
        <f t="shared" si="75"/>
        <v>134906317194</v>
      </c>
      <c r="HA36" s="6">
        <f t="shared" si="75"/>
        <v>135256144435</v>
      </c>
      <c r="HB36" s="6">
        <f t="shared" si="75"/>
        <v>165351604759</v>
      </c>
      <c r="HC36" s="6">
        <f t="shared" si="75"/>
        <v>270944787864</v>
      </c>
      <c r="HD36" s="6">
        <f t="shared" si="75"/>
        <v>102827010108</v>
      </c>
      <c r="HE36" s="6">
        <f t="shared" si="75"/>
        <v>76054593585</v>
      </c>
      <c r="HF36" s="6">
        <f t="shared" si="75"/>
        <v>192476727229</v>
      </c>
      <c r="HG36" s="6">
        <f t="shared" si="75"/>
        <v>864625442489</v>
      </c>
      <c r="HH36" s="6">
        <f t="shared" si="75"/>
        <v>141761171784</v>
      </c>
      <c r="HI36" s="6">
        <f t="shared" si="75"/>
        <v>125397467719</v>
      </c>
      <c r="HJ36" s="6">
        <f t="shared" si="75"/>
        <v>339527178236.5</v>
      </c>
      <c r="HK36" s="6">
        <f t="shared" si="75"/>
        <v>169854018712.57001</v>
      </c>
      <c r="HL36" s="6">
        <f t="shared" si="75"/>
        <v>136587728850.17001</v>
      </c>
      <c r="HM36" s="6">
        <f t="shared" si="75"/>
        <v>85740561028.950012</v>
      </c>
      <c r="HN36" s="6">
        <f t="shared" si="75"/>
        <v>319381911214.45996</v>
      </c>
      <c r="HO36" s="6">
        <f t="shared" si="75"/>
        <v>311265887511.98999</v>
      </c>
      <c r="HP36" s="6">
        <f t="shared" si="75"/>
        <v>1684053794144.2402</v>
      </c>
      <c r="HQ36" s="6">
        <f t="shared" si="75"/>
        <v>107639089245.14</v>
      </c>
      <c r="HR36" s="6">
        <f t="shared" si="75"/>
        <v>214793037693.66</v>
      </c>
      <c r="HS36" s="6">
        <f t="shared" si="75"/>
        <v>100651996146.55</v>
      </c>
      <c r="HT36" s="6">
        <f t="shared" si="75"/>
        <v>268681783995.75</v>
      </c>
      <c r="HU36" s="6">
        <f t="shared" si="75"/>
        <v>96221772448.179993</v>
      </c>
      <c r="HV36" s="6">
        <f t="shared" si="75"/>
        <v>176890979644.53</v>
      </c>
      <c r="HW36" s="6">
        <f t="shared" si="75"/>
        <v>302056926724.98999</v>
      </c>
      <c r="HX36" s="6">
        <f t="shared" si="75"/>
        <v>229449735108.57999</v>
      </c>
      <c r="HY36" s="6">
        <f t="shared" si="75"/>
        <v>397739625490.57001</v>
      </c>
      <c r="HZ36" s="6">
        <f t="shared" si="75"/>
        <v>109247797620.08002</v>
      </c>
      <c r="IA36" s="6">
        <f t="shared" si="75"/>
        <v>224141352836.45999</v>
      </c>
      <c r="IB36" s="6">
        <f t="shared" si="75"/>
        <v>154440768668.97998</v>
      </c>
      <c r="IC36" s="6">
        <f t="shared" si="75"/>
        <v>130215267799.14999</v>
      </c>
      <c r="ID36" s="6">
        <f t="shared" si="75"/>
        <v>196600005953.94998</v>
      </c>
      <c r="IE36" s="6">
        <f t="shared" si="75"/>
        <v>240437375712.04999</v>
      </c>
      <c r="IF36" s="6">
        <f t="shared" si="75"/>
        <v>225340108543.16998</v>
      </c>
      <c r="IG36" s="6">
        <f t="shared" si="75"/>
        <v>148482661898.35001</v>
      </c>
      <c r="IH36" s="6">
        <f t="shared" si="75"/>
        <v>71371982405.279999</v>
      </c>
      <c r="II36" s="6">
        <f t="shared" si="75"/>
        <v>192798794196.69</v>
      </c>
      <c r="IJ36" s="6">
        <f t="shared" si="75"/>
        <v>261655595394.38</v>
      </c>
      <c r="IK36" s="6">
        <f t="shared" si="75"/>
        <v>111231235372.94</v>
      </c>
      <c r="IL36" s="6">
        <f t="shared" si="75"/>
        <v>170310706209.14999</v>
      </c>
      <c r="IM36" s="6">
        <f t="shared" si="75"/>
        <v>110745826175.06</v>
      </c>
      <c r="IN36" s="6">
        <f t="shared" si="75"/>
        <v>447780358404.06</v>
      </c>
      <c r="IO36" s="6">
        <f t="shared" si="75"/>
        <v>75409804985.5</v>
      </c>
      <c r="IP36" s="6">
        <f t="shared" si="75"/>
        <v>235701343089.53003</v>
      </c>
      <c r="IQ36" s="6">
        <f t="shared" si="75"/>
        <v>112182662892.52</v>
      </c>
      <c r="IR36" s="6">
        <f t="shared" si="75"/>
        <v>194942906145.92999</v>
      </c>
      <c r="IS36" s="6">
        <f t="shared" si="75"/>
        <v>170582163282.95001</v>
      </c>
      <c r="IT36" s="6">
        <f t="shared" si="75"/>
        <v>62958324232.209999</v>
      </c>
      <c r="IU36" s="6">
        <f t="shared" si="75"/>
        <v>224554931922.78</v>
      </c>
      <c r="IV36" s="6">
        <f t="shared" si="75"/>
        <v>169485451427.26001</v>
      </c>
      <c r="IW36" s="6">
        <f t="shared" si="75"/>
        <v>161120910854.78</v>
      </c>
      <c r="IX36" s="6">
        <f t="shared" si="75"/>
        <v>109414109726.92999</v>
      </c>
      <c r="IY36" s="6">
        <f t="shared" si="75"/>
        <v>33288270755.199997</v>
      </c>
      <c r="IZ36" s="6">
        <f t="shared" si="75"/>
        <v>74163283602.460007</v>
      </c>
      <c r="JA36" s="6">
        <f t="shared" si="75"/>
        <v>966481888081.46997</v>
      </c>
      <c r="JB36" s="6">
        <f t="shared" ref="JB36:LM36" si="76">JB37-JB45</f>
        <v>114545766880.37</v>
      </c>
      <c r="JC36" s="6">
        <f t="shared" si="76"/>
        <v>67744739512.449997</v>
      </c>
      <c r="JD36" s="6">
        <f t="shared" si="76"/>
        <v>110021867663.52</v>
      </c>
      <c r="JE36" s="6">
        <f t="shared" si="76"/>
        <v>49894775284.279999</v>
      </c>
      <c r="JF36" s="6">
        <f t="shared" si="76"/>
        <v>54106083727.350006</v>
      </c>
      <c r="JG36" s="6">
        <f t="shared" si="76"/>
        <v>178127419067.51999</v>
      </c>
      <c r="JH36" s="6">
        <f t="shared" si="76"/>
        <v>67178648710.880005</v>
      </c>
      <c r="JI36" s="6">
        <f t="shared" si="76"/>
        <v>37532801976.470001</v>
      </c>
      <c r="JJ36" s="6">
        <f t="shared" si="76"/>
        <v>58836915034.080002</v>
      </c>
      <c r="JK36" s="6">
        <f t="shared" si="76"/>
        <v>131879350298.95001</v>
      </c>
      <c r="JL36" s="6">
        <f t="shared" si="76"/>
        <v>27600518838.27</v>
      </c>
      <c r="JM36" s="6">
        <f t="shared" si="76"/>
        <v>-2103870502.0099983</v>
      </c>
      <c r="JN36" s="6">
        <f t="shared" si="76"/>
        <v>57200236473.720001</v>
      </c>
      <c r="JO36" s="6">
        <f t="shared" si="76"/>
        <v>1016955687.75</v>
      </c>
      <c r="JP36" s="6">
        <f t="shared" si="76"/>
        <v>20740608607.439999</v>
      </c>
      <c r="JQ36" s="6">
        <f t="shared" si="76"/>
        <v>1210627130.3199997</v>
      </c>
      <c r="JR36" s="6">
        <f t="shared" si="76"/>
        <v>281831687794.02002</v>
      </c>
      <c r="JS36" s="6">
        <f t="shared" si="76"/>
        <v>97749908123.699997</v>
      </c>
      <c r="JT36" s="6">
        <f t="shared" si="76"/>
        <v>310812386284.48999</v>
      </c>
      <c r="JU36" s="6">
        <f t="shared" si="76"/>
        <v>182963892716.78</v>
      </c>
      <c r="JV36" s="6">
        <f t="shared" si="76"/>
        <v>153601571338.91</v>
      </c>
      <c r="JW36" s="6">
        <f t="shared" si="76"/>
        <v>249465253599.89999</v>
      </c>
      <c r="JX36" s="6">
        <f t="shared" si="76"/>
        <v>73973383997</v>
      </c>
      <c r="JY36" s="6">
        <f t="shared" si="76"/>
        <v>190157435429.22</v>
      </c>
      <c r="JZ36" s="6">
        <f t="shared" si="76"/>
        <v>203084625530.63</v>
      </c>
      <c r="KA36" s="6">
        <f t="shared" si="76"/>
        <v>66996322780.039993</v>
      </c>
      <c r="KB36" s="6">
        <f t="shared" si="76"/>
        <v>89087991690</v>
      </c>
      <c r="KC36" s="6">
        <f t="shared" si="76"/>
        <v>18704373123.380001</v>
      </c>
      <c r="KD36" s="6">
        <f t="shared" si="76"/>
        <v>80955593286.580002</v>
      </c>
      <c r="KE36" s="6">
        <f t="shared" si="76"/>
        <v>275086583939.15002</v>
      </c>
      <c r="KF36" s="6">
        <f t="shared" si="76"/>
        <v>60467394393.449997</v>
      </c>
      <c r="KG36" s="6">
        <f t="shared" si="76"/>
        <v>746044087670.66003</v>
      </c>
      <c r="KH36" s="6">
        <f t="shared" si="76"/>
        <v>303574697568.03998</v>
      </c>
      <c r="KI36" s="6">
        <f t="shared" si="76"/>
        <v>159810737571.54999</v>
      </c>
      <c r="KJ36" s="6">
        <f t="shared" si="76"/>
        <v>196889211218</v>
      </c>
      <c r="KK36" s="6">
        <f t="shared" si="76"/>
        <v>112684889555.75</v>
      </c>
      <c r="KL36" s="6">
        <f t="shared" si="76"/>
        <v>283045483884.25995</v>
      </c>
      <c r="KM36" s="6">
        <f t="shared" si="76"/>
        <v>-2476266407</v>
      </c>
      <c r="KN36" s="6">
        <f t="shared" si="76"/>
        <v>206122929539.51999</v>
      </c>
      <c r="KO36" s="6">
        <f t="shared" si="76"/>
        <v>1190249227042.8999</v>
      </c>
      <c r="KP36" s="6">
        <f t="shared" si="76"/>
        <v>-4235543085.6199999</v>
      </c>
      <c r="KQ36" s="6">
        <f t="shared" si="76"/>
        <v>158414118304.53</v>
      </c>
      <c r="KR36" s="6">
        <f t="shared" si="76"/>
        <v>-49907547757.989998</v>
      </c>
      <c r="KS36" s="6">
        <f t="shared" si="76"/>
        <v>150706108669.79999</v>
      </c>
      <c r="KT36" s="6">
        <f t="shared" si="76"/>
        <v>291539042991.37</v>
      </c>
      <c r="KU36" s="6">
        <f t="shared" si="76"/>
        <v>1025356119713.2</v>
      </c>
      <c r="KV36" s="6">
        <f t="shared" si="76"/>
        <v>1501480776363.3999</v>
      </c>
      <c r="KW36" s="6">
        <f t="shared" si="76"/>
        <v>1915202028590</v>
      </c>
      <c r="KX36" s="6">
        <f t="shared" si="76"/>
        <v>184986376754.40997</v>
      </c>
      <c r="KY36" s="6">
        <f t="shared" si="76"/>
        <v>402619495113.12</v>
      </c>
      <c r="KZ36" s="6">
        <f t="shared" si="76"/>
        <v>262954885602.92001</v>
      </c>
      <c r="LA36" s="6">
        <f t="shared" si="76"/>
        <v>936740689745.45996</v>
      </c>
      <c r="LB36" s="6">
        <f t="shared" si="76"/>
        <v>278411039700.76001</v>
      </c>
      <c r="LC36" s="6">
        <f t="shared" si="76"/>
        <v>842162931054.67993</v>
      </c>
      <c r="LD36" s="6">
        <f t="shared" si="76"/>
        <v>263392291353.85001</v>
      </c>
      <c r="LE36" s="6">
        <f t="shared" si="76"/>
        <v>26364811998</v>
      </c>
      <c r="LF36" s="6">
        <f t="shared" si="76"/>
        <v>199382344305</v>
      </c>
      <c r="LG36" s="6">
        <f t="shared" si="76"/>
        <v>67810924211.330002</v>
      </c>
      <c r="LH36" s="6">
        <f t="shared" si="76"/>
        <v>73868798757</v>
      </c>
      <c r="LI36" s="6">
        <f t="shared" si="76"/>
        <v>42528822753</v>
      </c>
      <c r="LJ36" s="6">
        <f t="shared" si="76"/>
        <v>58760140263.800003</v>
      </c>
      <c r="LK36" s="6">
        <f t="shared" si="76"/>
        <v>201432426307</v>
      </c>
      <c r="LL36" s="6">
        <f t="shared" si="76"/>
        <v>38328646536</v>
      </c>
      <c r="LM36" s="6">
        <f t="shared" si="76"/>
        <v>59323641035</v>
      </c>
      <c r="LN36" s="6">
        <f t="shared" ref="LN36:NY36" si="77">LN37-LN45</f>
        <v>35098368814</v>
      </c>
      <c r="LO36" s="6">
        <f t="shared" si="77"/>
        <v>67933740425</v>
      </c>
      <c r="LP36" s="6">
        <f t="shared" si="77"/>
        <v>67068061244</v>
      </c>
      <c r="LQ36" s="6">
        <f t="shared" si="77"/>
        <v>30766518790.110001</v>
      </c>
      <c r="LR36" s="6">
        <f t="shared" si="77"/>
        <v>40973278197.540001</v>
      </c>
      <c r="LS36" s="6">
        <f t="shared" si="77"/>
        <v>66626599461.910004</v>
      </c>
      <c r="LT36" s="6">
        <f t="shared" si="77"/>
        <v>19258379695.599998</v>
      </c>
      <c r="LU36" s="6">
        <f t="shared" si="77"/>
        <v>53625122085.660004</v>
      </c>
      <c r="LV36" s="6">
        <f t="shared" si="77"/>
        <v>141264204296.88</v>
      </c>
      <c r="LW36" s="6">
        <f t="shared" si="77"/>
        <v>79446515708.169998</v>
      </c>
      <c r="LX36" s="6">
        <f t="shared" si="77"/>
        <v>72838907251.360001</v>
      </c>
      <c r="LY36" s="6">
        <f t="shared" si="77"/>
        <v>25241712570.190002</v>
      </c>
      <c r="LZ36" s="6">
        <f t="shared" si="77"/>
        <v>35060051241.209999</v>
      </c>
      <c r="MA36" s="6">
        <f t="shared" si="77"/>
        <v>43907907173.580002</v>
      </c>
      <c r="MB36" s="6">
        <f t="shared" si="77"/>
        <v>17161920433.790001</v>
      </c>
      <c r="MC36" s="6">
        <f t="shared" si="77"/>
        <v>28145213691.110001</v>
      </c>
      <c r="MD36" s="6">
        <f t="shared" si="77"/>
        <v>95550182572.860001</v>
      </c>
      <c r="ME36" s="6">
        <f t="shared" si="77"/>
        <v>53743518218.080002</v>
      </c>
      <c r="MF36" s="6">
        <f t="shared" si="77"/>
        <v>47567285095.730003</v>
      </c>
      <c r="MG36" s="6">
        <f t="shared" si="77"/>
        <v>29564245100.639999</v>
      </c>
      <c r="MH36" s="6">
        <f t="shared" si="77"/>
        <v>655054191</v>
      </c>
      <c r="MI36" s="6">
        <f t="shared" si="77"/>
        <v>0</v>
      </c>
      <c r="MJ36" s="6">
        <f t="shared" si="77"/>
        <v>288681251209.76001</v>
      </c>
      <c r="MK36" s="6">
        <f t="shared" si="77"/>
        <v>6916138927.1899996</v>
      </c>
      <c r="ML36" s="6">
        <f t="shared" si="77"/>
        <v>81067583359.410004</v>
      </c>
      <c r="MM36" s="6">
        <f t="shared" si="77"/>
        <v>89027660369.789993</v>
      </c>
      <c r="MN36" s="6">
        <f t="shared" si="77"/>
        <v>77176560997.889999</v>
      </c>
      <c r="MO36" s="6">
        <f t="shared" si="77"/>
        <v>-7121563284.7299995</v>
      </c>
      <c r="MP36" s="6">
        <f t="shared" si="77"/>
        <v>185294101915.42001</v>
      </c>
      <c r="MQ36" s="6">
        <f t="shared" si="77"/>
        <v>18131236766.130001</v>
      </c>
      <c r="MR36" s="6">
        <f t="shared" si="77"/>
        <v>52820309929.550003</v>
      </c>
      <c r="MS36" s="6">
        <f t="shared" si="77"/>
        <v>15303304357.309999</v>
      </c>
      <c r="MT36" s="6">
        <f t="shared" si="77"/>
        <v>-9879525133.1599998</v>
      </c>
      <c r="MU36" s="6">
        <f t="shared" si="77"/>
        <v>94214011495.399994</v>
      </c>
      <c r="MV36" s="6">
        <f t="shared" si="77"/>
        <v>62888153685.409996</v>
      </c>
      <c r="MW36" s="6">
        <f t="shared" si="77"/>
        <v>47276368950.529999</v>
      </c>
      <c r="MX36" s="6">
        <f t="shared" si="77"/>
        <v>-1149075153.52</v>
      </c>
      <c r="MY36" s="6">
        <f t="shared" si="77"/>
        <v>59023729852.650002</v>
      </c>
      <c r="MZ36" s="6">
        <f t="shared" si="77"/>
        <v>58021604301.279999</v>
      </c>
      <c r="NA36" s="6">
        <f t="shared" si="77"/>
        <v>71716667336.290009</v>
      </c>
      <c r="NB36" s="6">
        <f t="shared" si="77"/>
        <v>68422065534.440002</v>
      </c>
      <c r="NC36" s="6">
        <f t="shared" si="77"/>
        <v>145254666935.22</v>
      </c>
      <c r="ND36" s="6">
        <f t="shared" si="77"/>
        <v>17031344993.419998</v>
      </c>
      <c r="NE36" s="6">
        <f t="shared" si="77"/>
        <v>234417559533.62997</v>
      </c>
      <c r="NF36" s="6">
        <f t="shared" si="77"/>
        <v>-1040903657.5900002</v>
      </c>
      <c r="NG36" s="6">
        <f t="shared" si="77"/>
        <v>166711202047.34</v>
      </c>
      <c r="NH36" s="6">
        <f t="shared" si="77"/>
        <v>25459843264.009998</v>
      </c>
      <c r="NI36" s="6">
        <f t="shared" si="77"/>
        <v>242380055920.03998</v>
      </c>
      <c r="NJ36" s="6">
        <f t="shared" si="77"/>
        <v>147513293525</v>
      </c>
      <c r="NK36" s="6">
        <f t="shared" si="77"/>
        <v>11331723200.74</v>
      </c>
      <c r="NL36" s="6">
        <f t="shared" si="77"/>
        <v>54256212736.669998</v>
      </c>
      <c r="NM36" s="6">
        <f t="shared" si="77"/>
        <v>69387555740.960007</v>
      </c>
      <c r="NN36" s="6">
        <f t="shared" si="77"/>
        <v>92354369112.039993</v>
      </c>
      <c r="NO36" s="6">
        <f t="shared" si="77"/>
        <v>103249725035.77</v>
      </c>
      <c r="NP36" s="6">
        <f t="shared" si="77"/>
        <v>55824453674.830002</v>
      </c>
      <c r="NQ36" s="6">
        <f t="shared" si="77"/>
        <v>70278967734.490005</v>
      </c>
      <c r="NR36" s="6">
        <f t="shared" si="77"/>
        <v>55426054773</v>
      </c>
      <c r="NS36" s="6">
        <f t="shared" si="77"/>
        <v>87799317053</v>
      </c>
      <c r="NT36" s="6">
        <f t="shared" si="77"/>
        <v>17110042792.27</v>
      </c>
      <c r="NU36" s="6">
        <f t="shared" si="77"/>
        <v>32121587835.019997</v>
      </c>
      <c r="NV36" s="6">
        <f t="shared" si="77"/>
        <v>-1863341928</v>
      </c>
      <c r="NW36" s="6">
        <f t="shared" si="77"/>
        <v>59072252</v>
      </c>
      <c r="NX36" s="6">
        <f t="shared" si="77"/>
        <v>685742777163.46997</v>
      </c>
      <c r="NY36" s="6">
        <f t="shared" si="77"/>
        <v>739884086627.23999</v>
      </c>
      <c r="NZ36" s="6">
        <f t="shared" ref="NZ36:QK36" si="78">NZ37-NZ45</f>
        <v>123606777049.92999</v>
      </c>
      <c r="OA36" s="6">
        <f t="shared" si="78"/>
        <v>108688273138.59</v>
      </c>
      <c r="OB36" s="6">
        <f t="shared" si="78"/>
        <v>192637732736.17999</v>
      </c>
      <c r="OC36" s="6">
        <f t="shared" si="78"/>
        <v>82265655189.779999</v>
      </c>
      <c r="OD36" s="6">
        <f t="shared" si="78"/>
        <v>71668610223.720001</v>
      </c>
      <c r="OE36" s="6">
        <f t="shared" si="78"/>
        <v>96103016701.259995</v>
      </c>
      <c r="OF36" s="6">
        <f t="shared" si="78"/>
        <v>87466589587.930008</v>
      </c>
      <c r="OG36" s="6">
        <f t="shared" si="78"/>
        <v>202344527381.51001</v>
      </c>
      <c r="OH36" s="6">
        <f t="shared" si="78"/>
        <v>-25971542159.200001</v>
      </c>
      <c r="OI36" s="6">
        <f t="shared" si="78"/>
        <v>52532740112.669998</v>
      </c>
      <c r="OJ36" s="6">
        <f t="shared" si="78"/>
        <v>1491048076.9099998</v>
      </c>
      <c r="OK36" s="6">
        <f t="shared" si="78"/>
        <v>32183730511.34</v>
      </c>
      <c r="OL36" s="6">
        <f t="shared" si="78"/>
        <v>69454615130.860001</v>
      </c>
      <c r="OM36" s="6">
        <f t="shared" si="78"/>
        <v>-27108752314.41</v>
      </c>
      <c r="ON36" s="6">
        <f t="shared" si="78"/>
        <v>61612836586.190002</v>
      </c>
      <c r="OO36" s="6">
        <f t="shared" si="78"/>
        <v>62459606936</v>
      </c>
      <c r="OP36" s="6">
        <f t="shared" si="78"/>
        <v>32950329514.009998</v>
      </c>
      <c r="OQ36" s="6">
        <f t="shared" si="78"/>
        <v>6977182581</v>
      </c>
      <c r="OR36" s="6">
        <f t="shared" si="78"/>
        <v>31741245815.650002</v>
      </c>
      <c r="OS36" s="6">
        <f t="shared" si="78"/>
        <v>149542638833</v>
      </c>
      <c r="OT36" s="6">
        <f t="shared" si="78"/>
        <v>42073414016.800003</v>
      </c>
      <c r="OU36" s="6">
        <f t="shared" si="78"/>
        <v>93741086821</v>
      </c>
      <c r="OV36" s="6">
        <f t="shared" si="78"/>
        <v>119239374419.00999</v>
      </c>
      <c r="OW36" s="6">
        <f t="shared" si="78"/>
        <v>44630987685</v>
      </c>
      <c r="OX36" s="6">
        <f t="shared" si="78"/>
        <v>130252918143.78</v>
      </c>
      <c r="OY36" s="6">
        <f t="shared" si="78"/>
        <v>38337824021.309998</v>
      </c>
      <c r="OZ36" s="6">
        <f t="shared" si="78"/>
        <v>32188070577</v>
      </c>
      <c r="PA36" s="6">
        <f t="shared" si="78"/>
        <v>41087498598.68</v>
      </c>
      <c r="PB36" s="6">
        <f t="shared" si="78"/>
        <v>43884499137.849998</v>
      </c>
      <c r="PC36" s="6">
        <f t="shared" si="78"/>
        <v>49526084314</v>
      </c>
      <c r="PD36" s="6">
        <f t="shared" si="78"/>
        <v>56876468569</v>
      </c>
      <c r="PE36" s="6">
        <f t="shared" si="78"/>
        <v>150075837627.64001</v>
      </c>
      <c r="PF36" s="6">
        <f t="shared" si="78"/>
        <v>118266838930.3</v>
      </c>
      <c r="PG36" s="6">
        <f t="shared" si="78"/>
        <v>73497658197.279999</v>
      </c>
      <c r="PH36" s="6">
        <f t="shared" si="78"/>
        <v>30437875945.84</v>
      </c>
      <c r="PI36" s="6">
        <f t="shared" si="78"/>
        <v>38525223728.669998</v>
      </c>
      <c r="PJ36" s="6">
        <f t="shared" si="78"/>
        <v>70754190326.130005</v>
      </c>
      <c r="PK36" s="6">
        <f t="shared" si="78"/>
        <v>24745376320.720001</v>
      </c>
      <c r="PL36" s="6">
        <f t="shared" si="78"/>
        <v>62764525567.789993</v>
      </c>
      <c r="PM36" s="6">
        <f t="shared" si="78"/>
        <v>18556886879</v>
      </c>
      <c r="PN36" s="6">
        <f t="shared" si="78"/>
        <v>68523113181.890015</v>
      </c>
      <c r="PO36" s="6">
        <f t="shared" si="78"/>
        <v>879452293</v>
      </c>
      <c r="PP36" s="6">
        <f t="shared" si="78"/>
        <v>71783716633.730011</v>
      </c>
      <c r="PQ36" s="6">
        <f t="shared" si="78"/>
        <v>57989971765.970001</v>
      </c>
      <c r="PR36" s="6">
        <f t="shared" si="78"/>
        <v>84800184452.389999</v>
      </c>
      <c r="PS36" s="6">
        <f t="shared" si="78"/>
        <v>44282382757.169998</v>
      </c>
      <c r="PT36" s="6">
        <f t="shared" si="78"/>
        <v>-18658739393.120003</v>
      </c>
      <c r="PU36" s="6">
        <f t="shared" si="78"/>
        <v>22016744961</v>
      </c>
      <c r="PV36" s="6">
        <f t="shared" si="78"/>
        <v>7180406046.3900003</v>
      </c>
      <c r="PW36" s="6">
        <f t="shared" si="78"/>
        <v>109621274999</v>
      </c>
      <c r="PX36" s="6">
        <f t="shared" si="78"/>
        <v>116197970173.50999</v>
      </c>
      <c r="PY36" s="6">
        <f t="shared" si="78"/>
        <v>48151443832.790001</v>
      </c>
      <c r="PZ36" s="6">
        <f t="shared" si="78"/>
        <v>109417018363.77</v>
      </c>
      <c r="QA36" s="6">
        <f t="shared" si="78"/>
        <v>42758005354</v>
      </c>
      <c r="QB36" s="6">
        <f t="shared" si="78"/>
        <v>649832445103</v>
      </c>
      <c r="QC36" s="6">
        <f t="shared" si="78"/>
        <v>45816786618</v>
      </c>
      <c r="QD36" s="6">
        <f t="shared" si="78"/>
        <v>151708299691</v>
      </c>
      <c r="QE36" s="6">
        <f t="shared" si="78"/>
        <v>491752412</v>
      </c>
      <c r="QF36" s="6">
        <f t="shared" si="78"/>
        <v>295416451683</v>
      </c>
      <c r="QG36" s="6">
        <f t="shared" si="78"/>
        <v>240835069439.60001</v>
      </c>
      <c r="QH36" s="6">
        <f t="shared" si="78"/>
        <v>-55940750887</v>
      </c>
      <c r="QI36" s="6">
        <f t="shared" si="78"/>
        <v>71579207885</v>
      </c>
      <c r="QJ36" s="6">
        <f t="shared" si="78"/>
        <v>1621667955</v>
      </c>
      <c r="QK36" s="6">
        <f t="shared" si="78"/>
        <v>38167824785.25</v>
      </c>
      <c r="QL36" s="6">
        <f t="shared" ref="QL36:SW36" si="79">QL37-QL45</f>
        <v>147919972041</v>
      </c>
      <c r="QM36" s="6">
        <f t="shared" si="79"/>
        <v>51303765026</v>
      </c>
      <c r="QN36" s="6">
        <f t="shared" si="79"/>
        <v>-70093849820.51001</v>
      </c>
      <c r="QO36" s="6">
        <f t="shared" si="79"/>
        <v>37204578804.75</v>
      </c>
      <c r="QP36" s="6">
        <f t="shared" si="79"/>
        <v>85959892442</v>
      </c>
      <c r="QQ36" s="6">
        <f t="shared" si="79"/>
        <v>152756737105.56</v>
      </c>
      <c r="QR36" s="6">
        <f t="shared" si="79"/>
        <v>88936975634.009995</v>
      </c>
      <c r="QS36" s="6">
        <f t="shared" si="79"/>
        <v>158107722022</v>
      </c>
      <c r="QT36" s="6">
        <f t="shared" si="79"/>
        <v>142829530642</v>
      </c>
      <c r="QU36" s="6">
        <f t="shared" si="79"/>
        <v>126004996476.04999</v>
      </c>
      <c r="QV36" s="6">
        <f t="shared" si="79"/>
        <v>36232245271.220001</v>
      </c>
      <c r="QW36" s="6">
        <f t="shared" si="79"/>
        <v>358767985260</v>
      </c>
      <c r="QX36" s="6">
        <f t="shared" si="79"/>
        <v>356924375114</v>
      </c>
      <c r="QY36" s="6">
        <f t="shared" si="79"/>
        <v>37357006432.220001</v>
      </c>
      <c r="QZ36" s="6">
        <f t="shared" si="79"/>
        <v>14595475261</v>
      </c>
      <c r="RA36" s="6">
        <f t="shared" si="79"/>
        <v>3148782902</v>
      </c>
      <c r="RB36" s="6">
        <f t="shared" si="79"/>
        <v>269691370349</v>
      </c>
      <c r="RC36" s="6">
        <f t="shared" si="79"/>
        <v>152580509329</v>
      </c>
      <c r="RD36" s="6">
        <f t="shared" si="79"/>
        <v>52959716723</v>
      </c>
      <c r="RE36" s="6">
        <f t="shared" si="79"/>
        <v>66829542648</v>
      </c>
      <c r="RF36" s="6">
        <f t="shared" si="79"/>
        <v>24141586100.77</v>
      </c>
      <c r="RG36" s="6">
        <f t="shared" si="79"/>
        <v>33148802228.189999</v>
      </c>
      <c r="RH36" s="6">
        <f t="shared" si="79"/>
        <v>-23650126387</v>
      </c>
      <c r="RI36" s="6">
        <f t="shared" si="79"/>
        <v>3950000000</v>
      </c>
      <c r="RJ36" s="6">
        <f t="shared" si="79"/>
        <v>53705553368.370003</v>
      </c>
      <c r="RK36" s="6">
        <f t="shared" si="79"/>
        <v>23328223240.450001</v>
      </c>
      <c r="RL36" s="6">
        <f t="shared" si="79"/>
        <v>-583538772.06999969</v>
      </c>
      <c r="RM36" s="6">
        <f t="shared" si="79"/>
        <v>-22567508635</v>
      </c>
      <c r="RN36" s="6">
        <f t="shared" si="79"/>
        <v>47808774452.489998</v>
      </c>
      <c r="RO36" s="6">
        <f t="shared" si="79"/>
        <v>3944421804.4399996</v>
      </c>
      <c r="RP36" s="6">
        <f t="shared" si="79"/>
        <v>0</v>
      </c>
      <c r="RQ36" s="6">
        <f t="shared" si="79"/>
        <v>1031716863441</v>
      </c>
      <c r="RR36" s="6">
        <f t="shared" si="79"/>
        <v>52094925490</v>
      </c>
      <c r="RS36" s="6">
        <f t="shared" si="79"/>
        <v>164485232602</v>
      </c>
      <c r="RT36" s="6">
        <f t="shared" si="79"/>
        <v>381146362635</v>
      </c>
      <c r="RU36" s="6">
        <f t="shared" si="79"/>
        <v>692784054082</v>
      </c>
      <c r="RV36" s="6">
        <f t="shared" si="79"/>
        <v>270187539105</v>
      </c>
      <c r="RW36" s="6">
        <f t="shared" si="79"/>
        <v>533065298048</v>
      </c>
      <c r="RX36" s="6">
        <f t="shared" si="79"/>
        <v>64321024772</v>
      </c>
      <c r="RY36" s="6">
        <f t="shared" si="79"/>
        <v>546065116755.17004</v>
      </c>
      <c r="RZ36" s="6">
        <f t="shared" si="79"/>
        <v>201966080663.95001</v>
      </c>
      <c r="SA36" s="6">
        <f t="shared" si="79"/>
        <v>87118246554.429993</v>
      </c>
      <c r="SB36" s="6">
        <f t="shared" si="79"/>
        <v>105205569470.52</v>
      </c>
      <c r="SC36" s="6">
        <f t="shared" si="79"/>
        <v>117476731881.77</v>
      </c>
      <c r="SD36" s="6">
        <f t="shared" si="79"/>
        <v>67023802247.619995</v>
      </c>
      <c r="SE36" s="6">
        <f t="shared" si="79"/>
        <v>46023516536.959999</v>
      </c>
      <c r="SF36" s="6">
        <f t="shared" si="79"/>
        <v>52928885557.309998</v>
      </c>
      <c r="SG36" s="6">
        <f t="shared" si="79"/>
        <v>144094502581.95001</v>
      </c>
      <c r="SH36" s="6">
        <f t="shared" si="79"/>
        <v>82443365164.869995</v>
      </c>
      <c r="SI36" s="6">
        <f t="shared" si="79"/>
        <v>49223479332</v>
      </c>
      <c r="SJ36" s="6">
        <f t="shared" si="79"/>
        <v>85985091110.889999</v>
      </c>
      <c r="SK36" s="6">
        <f t="shared" si="79"/>
        <v>36354722591.650002</v>
      </c>
      <c r="SL36" s="6">
        <f t="shared" si="79"/>
        <v>21573491457.790001</v>
      </c>
      <c r="SM36" s="6">
        <f t="shared" si="79"/>
        <v>11724798138.240002</v>
      </c>
      <c r="SN36" s="6">
        <f t="shared" si="79"/>
        <v>17664620537.040001</v>
      </c>
      <c r="SO36" s="6">
        <f t="shared" si="79"/>
        <v>482113707263.52002</v>
      </c>
      <c r="SP36" s="6">
        <f t="shared" si="79"/>
        <v>123873441342.56</v>
      </c>
      <c r="SQ36" s="6">
        <f t="shared" si="79"/>
        <v>204938992399.63</v>
      </c>
      <c r="SR36" s="6">
        <f t="shared" si="79"/>
        <v>112201080600.25999</v>
      </c>
      <c r="SS36" s="6">
        <f t="shared" si="79"/>
        <v>212750523593.73999</v>
      </c>
      <c r="ST36" s="6">
        <f t="shared" si="79"/>
        <v>209067401230.53998</v>
      </c>
      <c r="SU36" s="6">
        <f t="shared" si="79"/>
        <v>69432819865.919998</v>
      </c>
      <c r="SV36" s="6">
        <f t="shared" si="79"/>
        <v>142281622166.87</v>
      </c>
      <c r="SW36" s="6">
        <f t="shared" si="79"/>
        <v>1333669896836.8</v>
      </c>
      <c r="SX36" s="6">
        <f t="shared" ref="SX36:TZ36" si="80">SX37-SX45</f>
        <v>147792809299.42001</v>
      </c>
      <c r="SY36" s="6">
        <f t="shared" si="80"/>
        <v>62442910018.970001</v>
      </c>
      <c r="SZ36" s="6">
        <f t="shared" si="80"/>
        <v>214263053787</v>
      </c>
      <c r="TA36" s="6">
        <f t="shared" si="80"/>
        <v>39721947847</v>
      </c>
      <c r="TB36" s="6">
        <f t="shared" si="80"/>
        <v>56463475916.399994</v>
      </c>
      <c r="TC36" s="6">
        <f t="shared" si="80"/>
        <v>79489894368</v>
      </c>
      <c r="TD36" s="6">
        <f t="shared" si="80"/>
        <v>303908423565</v>
      </c>
      <c r="TE36" s="6">
        <f t="shared" si="80"/>
        <v>28950903014</v>
      </c>
      <c r="TF36" s="6">
        <f t="shared" si="80"/>
        <v>76572164417</v>
      </c>
      <c r="TG36" s="6">
        <f t="shared" si="80"/>
        <v>10757933024.18</v>
      </c>
      <c r="TH36" s="6">
        <f t="shared" si="80"/>
        <v>55402474746</v>
      </c>
      <c r="TI36" s="6">
        <f t="shared" si="80"/>
        <v>-5137850217</v>
      </c>
      <c r="TJ36" s="6">
        <f t="shared" si="80"/>
        <v>-732329139</v>
      </c>
      <c r="TK36" s="6">
        <f t="shared" si="80"/>
        <v>127254555437.31</v>
      </c>
      <c r="TL36" s="6">
        <f t="shared" si="80"/>
        <v>837114344.04999995</v>
      </c>
      <c r="TM36" s="6">
        <f t="shared" si="80"/>
        <v>33743536684.43</v>
      </c>
      <c r="TN36" s="6">
        <f t="shared" si="80"/>
        <v>1337137546.97</v>
      </c>
      <c r="TO36" s="6">
        <f t="shared" si="80"/>
        <v>-4832432953.4699993</v>
      </c>
      <c r="TP36" s="6">
        <f t="shared" si="80"/>
        <v>77842417793.87999</v>
      </c>
      <c r="TQ36" s="6">
        <f t="shared" si="80"/>
        <v>15170906</v>
      </c>
      <c r="TR36" s="6">
        <f t="shared" si="80"/>
        <v>313461401449.21002</v>
      </c>
      <c r="TS36" s="6">
        <f t="shared" si="80"/>
        <v>1487761960180.6001</v>
      </c>
      <c r="TT36" s="6">
        <f t="shared" si="80"/>
        <v>617180826261.60999</v>
      </c>
      <c r="TU36" s="6">
        <f t="shared" si="80"/>
        <v>613038251866.91003</v>
      </c>
      <c r="TV36" s="6">
        <f t="shared" si="80"/>
        <v>531160917612.20001</v>
      </c>
      <c r="TW36" s="6">
        <f t="shared" si="80"/>
        <v>672671304935.80994</v>
      </c>
    </row>
    <row r="37" spans="1:543" ht="15" x14ac:dyDescent="0.25">
      <c r="A37" s="7">
        <v>6</v>
      </c>
      <c r="B37" s="7">
        <v>1</v>
      </c>
      <c r="C37" s="7"/>
      <c r="D37" s="8" t="s">
        <v>575</v>
      </c>
      <c r="E37" s="9">
        <f>SUM(E38:E44)</f>
        <v>1399323697019.8</v>
      </c>
      <c r="F37" s="9">
        <f t="shared" ref="F37:BQ37" si="81">SUM(F38:F44)</f>
        <v>63560880916.199997</v>
      </c>
      <c r="G37" s="9">
        <f t="shared" si="81"/>
        <v>134149735298.5</v>
      </c>
      <c r="H37" s="9">
        <f t="shared" si="81"/>
        <v>12628911219.389999</v>
      </c>
      <c r="I37" s="9">
        <f t="shared" si="81"/>
        <v>32243344479.610001</v>
      </c>
      <c r="J37" s="9">
        <f t="shared" si="81"/>
        <v>95240958819.869995</v>
      </c>
      <c r="K37" s="9">
        <f t="shared" si="81"/>
        <v>57138361207.480003</v>
      </c>
      <c r="L37" s="9">
        <f t="shared" si="81"/>
        <v>96045873955.919998</v>
      </c>
      <c r="M37" s="9">
        <f t="shared" si="81"/>
        <v>61952353890.139999</v>
      </c>
      <c r="N37" s="9">
        <f t="shared" si="81"/>
        <v>30609656554.009998</v>
      </c>
      <c r="O37" s="9">
        <f t="shared" si="81"/>
        <v>100249160024.71001</v>
      </c>
      <c r="P37" s="9">
        <f t="shared" si="81"/>
        <v>37266767036.230003</v>
      </c>
      <c r="Q37" s="9">
        <f t="shared" si="81"/>
        <v>62987795452</v>
      </c>
      <c r="R37" s="9">
        <f t="shared" si="81"/>
        <v>69862601970.330002</v>
      </c>
      <c r="S37" s="9">
        <f t="shared" si="81"/>
        <v>27000676549.540001</v>
      </c>
      <c r="T37" s="9">
        <f t="shared" si="81"/>
        <v>21951593449.84</v>
      </c>
      <c r="U37" s="9">
        <f t="shared" si="81"/>
        <v>6942261363.1099997</v>
      </c>
      <c r="V37" s="9">
        <f t="shared" si="81"/>
        <v>57514129271.82</v>
      </c>
      <c r="W37" s="9">
        <f t="shared" si="81"/>
        <v>72371749278.979996</v>
      </c>
      <c r="X37" s="9">
        <f t="shared" si="81"/>
        <v>41746370270.68</v>
      </c>
      <c r="Y37" s="9">
        <f t="shared" si="81"/>
        <v>81401698709.929993</v>
      </c>
      <c r="Z37" s="9">
        <f t="shared" si="81"/>
        <v>12452325222.459999</v>
      </c>
      <c r="AA37" s="9">
        <f t="shared" si="81"/>
        <v>24823702776.130001</v>
      </c>
      <c r="AB37" s="9">
        <f t="shared" si="81"/>
        <v>1563032406.0799999</v>
      </c>
      <c r="AC37" s="9">
        <f t="shared" si="81"/>
        <v>51426062191.790001</v>
      </c>
      <c r="AD37" s="9">
        <f t="shared" si="81"/>
        <v>63657037113.709999</v>
      </c>
      <c r="AE37" s="9">
        <f t="shared" si="81"/>
        <v>58301894074.760002</v>
      </c>
      <c r="AF37" s="9">
        <f t="shared" si="81"/>
        <v>52834923473.57</v>
      </c>
      <c r="AG37" s="9">
        <f t="shared" si="81"/>
        <v>71731356358.960007</v>
      </c>
      <c r="AH37" s="9">
        <f t="shared" si="81"/>
        <v>38573108498.870003</v>
      </c>
      <c r="AI37" s="9">
        <f t="shared" si="81"/>
        <v>105489258035.58</v>
      </c>
      <c r="AJ37" s="9">
        <f t="shared" si="81"/>
        <v>58792584666.389999</v>
      </c>
      <c r="AK37" s="9">
        <f t="shared" si="81"/>
        <v>99953320304.589996</v>
      </c>
      <c r="AL37" s="9">
        <f t="shared" si="81"/>
        <v>23479494515.830002</v>
      </c>
      <c r="AM37" s="9">
        <f t="shared" si="81"/>
        <v>50207222547.860001</v>
      </c>
      <c r="AN37" s="9">
        <f t="shared" si="81"/>
        <v>35345909057.870003</v>
      </c>
      <c r="AO37" s="9">
        <f t="shared" si="81"/>
        <v>56132000696.279999</v>
      </c>
      <c r="AP37" s="9">
        <f t="shared" si="81"/>
        <v>104732758112.45</v>
      </c>
      <c r="AQ37" s="9">
        <f t="shared" si="81"/>
        <v>96674841735.639999</v>
      </c>
      <c r="AR37" s="9">
        <f t="shared" si="81"/>
        <v>73033060944.240005</v>
      </c>
      <c r="AS37" s="9">
        <f t="shared" si="81"/>
        <v>29328435925.630001</v>
      </c>
      <c r="AT37" s="9">
        <f t="shared" si="81"/>
        <v>64297830322.260002</v>
      </c>
      <c r="AU37" s="9">
        <f t="shared" si="81"/>
        <v>107321387427.82001</v>
      </c>
      <c r="AV37" s="9">
        <f t="shared" si="81"/>
        <v>64028560309.330002</v>
      </c>
      <c r="AW37" s="9">
        <f t="shared" si="81"/>
        <v>38518911107.279999</v>
      </c>
      <c r="AX37" s="9">
        <f t="shared" si="81"/>
        <v>49573061962.739998</v>
      </c>
      <c r="AY37" s="9">
        <f t="shared" si="81"/>
        <v>0</v>
      </c>
      <c r="AZ37" s="9">
        <f t="shared" si="81"/>
        <v>105102117108.64999</v>
      </c>
      <c r="BA37" s="9">
        <f t="shared" si="81"/>
        <v>17145585544.559999</v>
      </c>
      <c r="BB37" s="9">
        <f t="shared" si="81"/>
        <v>129530390031.67999</v>
      </c>
      <c r="BC37" s="9">
        <f t="shared" si="81"/>
        <v>33313035862.220001</v>
      </c>
      <c r="BD37" s="9">
        <f t="shared" si="81"/>
        <v>70998797637.449997</v>
      </c>
      <c r="BE37" s="9">
        <f t="shared" si="81"/>
        <v>55027383795.480003</v>
      </c>
      <c r="BF37" s="9">
        <f t="shared" si="81"/>
        <v>77431110389.970001</v>
      </c>
      <c r="BG37" s="9">
        <f t="shared" si="81"/>
        <v>19972851265.57</v>
      </c>
      <c r="BH37" s="9">
        <f t="shared" si="81"/>
        <v>42835324438</v>
      </c>
      <c r="BI37" s="9">
        <f t="shared" si="81"/>
        <v>56254009709.870003</v>
      </c>
      <c r="BJ37" s="9">
        <f t="shared" si="81"/>
        <v>80717612647.25</v>
      </c>
      <c r="BK37" s="9">
        <f t="shared" si="81"/>
        <v>240276961486.94</v>
      </c>
      <c r="BL37" s="9">
        <f t="shared" si="81"/>
        <v>65194039565.209999</v>
      </c>
      <c r="BM37" s="9">
        <f t="shared" si="81"/>
        <v>79239430745.440002</v>
      </c>
      <c r="BN37" s="9">
        <f t="shared" si="81"/>
        <v>213677010584.84</v>
      </c>
      <c r="BO37" s="9">
        <f t="shared" si="81"/>
        <v>99030998838.570007</v>
      </c>
      <c r="BP37" s="9">
        <f t="shared" si="81"/>
        <v>99030998838.570007</v>
      </c>
      <c r="BQ37" s="9">
        <f t="shared" si="81"/>
        <v>108127034862.25999</v>
      </c>
      <c r="BR37" s="9">
        <f t="shared" ref="BR37:EC37" si="82">SUM(BR38:BR44)</f>
        <v>75013866536.259995</v>
      </c>
      <c r="BS37" s="9">
        <f t="shared" si="82"/>
        <v>69780439294.580002</v>
      </c>
      <c r="BT37" s="9">
        <f t="shared" si="82"/>
        <v>101643461408.27</v>
      </c>
      <c r="BU37" s="9">
        <f t="shared" si="82"/>
        <v>75324136518.309998</v>
      </c>
      <c r="BV37" s="9">
        <f t="shared" si="82"/>
        <v>81402082735.639999</v>
      </c>
      <c r="BW37" s="9">
        <f t="shared" si="82"/>
        <v>228610098442.09</v>
      </c>
      <c r="BX37" s="9">
        <f t="shared" si="82"/>
        <v>59726328854.889999</v>
      </c>
      <c r="BY37" s="9">
        <f t="shared" si="82"/>
        <v>66887793261.099998</v>
      </c>
      <c r="BZ37" s="9">
        <f t="shared" si="82"/>
        <v>73020981641.479996</v>
      </c>
      <c r="CA37" s="9">
        <f t="shared" si="82"/>
        <v>92862840152.330002</v>
      </c>
      <c r="CB37" s="9">
        <f t="shared" si="82"/>
        <v>84683855527.850006</v>
      </c>
      <c r="CC37" s="9">
        <f t="shared" si="82"/>
        <v>28493218148.209999</v>
      </c>
      <c r="CD37" s="9">
        <f t="shared" si="82"/>
        <v>20528232563</v>
      </c>
      <c r="CE37" s="9">
        <f t="shared" si="82"/>
        <v>1451086907269.8999</v>
      </c>
      <c r="CF37" s="9">
        <f t="shared" si="82"/>
        <v>831162168089.62</v>
      </c>
      <c r="CG37" s="9">
        <f t="shared" si="82"/>
        <v>441686669964.17999</v>
      </c>
      <c r="CH37" s="9">
        <f t="shared" si="82"/>
        <v>476607669042.48999</v>
      </c>
      <c r="CI37" s="9">
        <f t="shared" si="82"/>
        <v>438336386785.40997</v>
      </c>
      <c r="CJ37" s="9">
        <f t="shared" si="82"/>
        <v>322566439865.09998</v>
      </c>
      <c r="CK37" s="9">
        <f t="shared" si="82"/>
        <v>653389169525.38</v>
      </c>
      <c r="CL37" s="9">
        <f t="shared" si="82"/>
        <v>182998441110.76001</v>
      </c>
      <c r="CM37" s="9">
        <f t="shared" si="82"/>
        <v>38351839594.690002</v>
      </c>
      <c r="CN37" s="9">
        <f t="shared" si="82"/>
        <v>912185264154.21997</v>
      </c>
      <c r="CO37" s="9">
        <f t="shared" si="82"/>
        <v>243545210403.41</v>
      </c>
      <c r="CP37" s="9">
        <f t="shared" si="82"/>
        <v>458956245076.69</v>
      </c>
      <c r="CQ37" s="9">
        <f t="shared" si="82"/>
        <v>418097498609.26001</v>
      </c>
      <c r="CR37" s="9">
        <f t="shared" si="82"/>
        <v>514103467111.39001</v>
      </c>
      <c r="CS37" s="9">
        <f t="shared" si="82"/>
        <v>86171429438.039993</v>
      </c>
      <c r="CT37" s="9">
        <f t="shared" si="82"/>
        <v>57986397567.889999</v>
      </c>
      <c r="CU37" s="9">
        <f t="shared" si="82"/>
        <v>44194450729.150002</v>
      </c>
      <c r="CV37" s="9">
        <f t="shared" si="82"/>
        <v>69772674835.070007</v>
      </c>
      <c r="CW37" s="9">
        <f t="shared" si="82"/>
        <v>43327505209.449997</v>
      </c>
      <c r="CX37" s="9">
        <f t="shared" si="82"/>
        <v>121235597697.92999</v>
      </c>
      <c r="CY37" s="9">
        <f t="shared" si="82"/>
        <v>438409773267.39001</v>
      </c>
      <c r="CZ37" s="9">
        <f t="shared" si="82"/>
        <v>96718340996.720001</v>
      </c>
      <c r="DA37" s="9">
        <f t="shared" si="82"/>
        <v>103373779759.34</v>
      </c>
      <c r="DB37" s="9">
        <f t="shared" si="82"/>
        <v>139211227760.64001</v>
      </c>
      <c r="DC37" s="9">
        <f t="shared" si="82"/>
        <v>107242894507.60001</v>
      </c>
      <c r="DD37" s="9">
        <f t="shared" si="82"/>
        <v>10179492465.790001</v>
      </c>
      <c r="DE37" s="9">
        <f t="shared" si="82"/>
        <v>46487121471.940002</v>
      </c>
      <c r="DF37" s="9">
        <f t="shared" si="82"/>
        <v>515191313508.69</v>
      </c>
      <c r="DG37" s="9">
        <f t="shared" si="82"/>
        <v>188532615688.64001</v>
      </c>
      <c r="DH37" s="9">
        <f t="shared" si="82"/>
        <v>216953190676.88</v>
      </c>
      <c r="DI37" s="9">
        <f t="shared" si="82"/>
        <v>13234329141.620001</v>
      </c>
      <c r="DJ37" s="9">
        <f t="shared" si="82"/>
        <v>73080553906.910004</v>
      </c>
      <c r="DK37" s="9">
        <f t="shared" si="82"/>
        <v>101184261968</v>
      </c>
      <c r="DL37" s="9">
        <f t="shared" si="82"/>
        <v>138150159687.23999</v>
      </c>
      <c r="DM37" s="9">
        <f t="shared" si="82"/>
        <v>37149018975.010002</v>
      </c>
      <c r="DN37" s="9">
        <f t="shared" si="82"/>
        <v>16411621111.32</v>
      </c>
      <c r="DO37" s="9">
        <f t="shared" si="82"/>
        <v>196561654772.27002</v>
      </c>
      <c r="DP37" s="9">
        <f t="shared" si="82"/>
        <v>65570091117.620003</v>
      </c>
      <c r="DQ37" s="9">
        <f t="shared" si="82"/>
        <v>72411165.069999993</v>
      </c>
      <c r="DR37" s="9">
        <f t="shared" si="82"/>
        <v>142043546318.95999</v>
      </c>
      <c r="DS37" s="9">
        <f t="shared" si="82"/>
        <v>85789009030.440002</v>
      </c>
      <c r="DT37" s="9">
        <f t="shared" si="82"/>
        <v>1855508199.48</v>
      </c>
      <c r="DU37" s="9">
        <f t="shared" si="82"/>
        <v>0</v>
      </c>
      <c r="DV37" s="9">
        <f t="shared" si="82"/>
        <v>210176309411.54001</v>
      </c>
      <c r="DW37" s="9">
        <f t="shared" si="82"/>
        <v>57169857493.779999</v>
      </c>
      <c r="DX37" s="9">
        <f t="shared" si="82"/>
        <v>63981175725.220001</v>
      </c>
      <c r="DY37" s="9">
        <f t="shared" si="82"/>
        <v>86836835068.669998</v>
      </c>
      <c r="DZ37" s="9">
        <f t="shared" si="82"/>
        <v>53194370176.709999</v>
      </c>
      <c r="EA37" s="9">
        <f t="shared" si="82"/>
        <v>21238031548.84</v>
      </c>
      <c r="EB37" s="9">
        <f t="shared" si="82"/>
        <v>103169147054.37</v>
      </c>
      <c r="EC37" s="9">
        <f t="shared" si="82"/>
        <v>81287451788.360001</v>
      </c>
      <c r="ED37" s="9">
        <f t="shared" ref="ED37:GO37" si="83">SUM(ED38:ED44)</f>
        <v>46593279076.949997</v>
      </c>
      <c r="EE37" s="9">
        <f t="shared" si="83"/>
        <v>72962964190.320007</v>
      </c>
      <c r="EF37" s="9">
        <f t="shared" si="83"/>
        <v>12276496407.35</v>
      </c>
      <c r="EG37" s="9">
        <f t="shared" si="83"/>
        <v>41141205075.720001</v>
      </c>
      <c r="EH37" s="9">
        <f t="shared" si="83"/>
        <v>66870224889.489998</v>
      </c>
      <c r="EI37" s="9">
        <f t="shared" si="83"/>
        <v>117141988004.49001</v>
      </c>
      <c r="EJ37" s="9">
        <f t="shared" si="83"/>
        <v>99460383946.580002</v>
      </c>
      <c r="EK37" s="9">
        <f t="shared" si="83"/>
        <v>40249925487.730003</v>
      </c>
      <c r="EL37" s="9">
        <f t="shared" si="83"/>
        <v>61637579319.800003</v>
      </c>
      <c r="EM37" s="9">
        <f t="shared" si="83"/>
        <v>8566626312.8100004</v>
      </c>
      <c r="EN37" s="9">
        <f t="shared" si="83"/>
        <v>18787957028.68</v>
      </c>
      <c r="EO37" s="9">
        <f t="shared" si="83"/>
        <v>78331022483.130005</v>
      </c>
      <c r="EP37" s="9">
        <f t="shared" si="83"/>
        <v>35954566767.82</v>
      </c>
      <c r="EQ37" s="9">
        <f t="shared" si="83"/>
        <v>71546991192.600006</v>
      </c>
      <c r="ER37" s="9">
        <f t="shared" si="83"/>
        <v>90243865013.080002</v>
      </c>
      <c r="ES37" s="9">
        <f t="shared" si="83"/>
        <v>38556047260.07</v>
      </c>
      <c r="ET37" s="9">
        <f t="shared" si="83"/>
        <v>32079630500.509998</v>
      </c>
      <c r="EU37" s="9">
        <f t="shared" si="83"/>
        <v>7021923779.5799999</v>
      </c>
      <c r="EV37" s="9">
        <f t="shared" si="83"/>
        <v>0</v>
      </c>
      <c r="EW37" s="9">
        <f t="shared" si="83"/>
        <v>7593994776473</v>
      </c>
      <c r="EX37" s="9">
        <f t="shared" si="83"/>
        <v>3494683941804</v>
      </c>
      <c r="EY37" s="9">
        <f t="shared" si="83"/>
        <v>426666150586.76001</v>
      </c>
      <c r="EZ37" s="9">
        <f t="shared" si="83"/>
        <v>709191954393</v>
      </c>
      <c r="FA37" s="9">
        <f t="shared" si="83"/>
        <v>673082956713</v>
      </c>
      <c r="FB37" s="9">
        <f t="shared" si="83"/>
        <v>161817407979</v>
      </c>
      <c r="FC37" s="9">
        <f t="shared" si="83"/>
        <v>214941124519.25</v>
      </c>
      <c r="FD37" s="9">
        <f t="shared" si="83"/>
        <v>63705483186</v>
      </c>
      <c r="FE37" s="9">
        <f t="shared" si="83"/>
        <v>101838244506</v>
      </c>
      <c r="FF37" s="9">
        <f t="shared" si="83"/>
        <v>153945822402</v>
      </c>
      <c r="FG37" s="9">
        <f t="shared" si="83"/>
        <v>424908508877</v>
      </c>
      <c r="FH37" s="9">
        <f t="shared" si="83"/>
        <v>69428395636</v>
      </c>
      <c r="FI37" s="9">
        <f t="shared" si="83"/>
        <v>148082255739</v>
      </c>
      <c r="FJ37" s="9">
        <f t="shared" si="83"/>
        <v>22664817640</v>
      </c>
      <c r="FK37" s="9">
        <f t="shared" si="83"/>
        <v>162371817986</v>
      </c>
      <c r="FL37" s="9">
        <f t="shared" si="83"/>
        <v>121085421932.87</v>
      </c>
      <c r="FM37" s="9">
        <f t="shared" si="83"/>
        <v>123533836979.05</v>
      </c>
      <c r="FN37" s="9">
        <f t="shared" si="83"/>
        <v>158188024782</v>
      </c>
      <c r="FO37" s="9">
        <f t="shared" si="83"/>
        <v>710156377543</v>
      </c>
      <c r="FP37" s="9">
        <f t="shared" si="83"/>
        <v>410240594252.82001</v>
      </c>
      <c r="FQ37" s="9">
        <f t="shared" si="83"/>
        <v>302181957954</v>
      </c>
      <c r="FR37" s="9">
        <f t="shared" si="83"/>
        <v>121590878070</v>
      </c>
      <c r="FS37" s="9">
        <f t="shared" si="83"/>
        <v>582690607838.29004</v>
      </c>
      <c r="FT37" s="9">
        <f t="shared" si="83"/>
        <v>42915999291</v>
      </c>
      <c r="FU37" s="9">
        <f t="shared" si="83"/>
        <v>103115231057</v>
      </c>
      <c r="FV37" s="9">
        <f t="shared" si="83"/>
        <v>154492950821.31</v>
      </c>
      <c r="FW37" s="9">
        <f t="shared" si="83"/>
        <v>82880996092</v>
      </c>
      <c r="FX37" s="9">
        <f t="shared" si="83"/>
        <v>158516383713</v>
      </c>
      <c r="FY37" s="9">
        <f t="shared" si="83"/>
        <v>666898203</v>
      </c>
      <c r="FZ37" s="9">
        <f t="shared" si="83"/>
        <v>1689438284603</v>
      </c>
      <c r="GA37" s="9">
        <f t="shared" si="83"/>
        <v>270346074653</v>
      </c>
      <c r="GB37" s="9">
        <f t="shared" si="83"/>
        <v>352480276768</v>
      </c>
      <c r="GC37" s="9">
        <f t="shared" si="83"/>
        <v>146693658753</v>
      </c>
      <c r="GD37" s="9">
        <f t="shared" si="83"/>
        <v>120683183063</v>
      </c>
      <c r="GE37" s="9">
        <f t="shared" si="83"/>
        <v>118506048091</v>
      </c>
      <c r="GF37" s="9">
        <f t="shared" si="83"/>
        <v>381142378867</v>
      </c>
      <c r="GG37" s="9">
        <f t="shared" si="83"/>
        <v>342416365209.53998</v>
      </c>
      <c r="GH37" s="9">
        <f t="shared" si="83"/>
        <v>161249769324</v>
      </c>
      <c r="GI37" s="9">
        <f t="shared" si="83"/>
        <v>166127016838</v>
      </c>
      <c r="GJ37" s="9">
        <f t="shared" si="83"/>
        <v>140684420903</v>
      </c>
      <c r="GK37" s="9">
        <f t="shared" si="83"/>
        <v>261877610097</v>
      </c>
      <c r="GL37" s="9">
        <f t="shared" si="83"/>
        <v>187531783632</v>
      </c>
      <c r="GM37" s="9">
        <f t="shared" si="83"/>
        <v>242305761640</v>
      </c>
      <c r="GN37" s="9">
        <f t="shared" si="83"/>
        <v>265628451228</v>
      </c>
      <c r="GO37" s="9">
        <f t="shared" si="83"/>
        <v>324647714884</v>
      </c>
      <c r="GP37" s="9">
        <f t="shared" ref="GP37:JA37" si="84">SUM(GP38:GP44)</f>
        <v>429099850248</v>
      </c>
      <c r="GQ37" s="9">
        <f t="shared" si="84"/>
        <v>248918327248</v>
      </c>
      <c r="GR37" s="9">
        <f t="shared" si="84"/>
        <v>72215435486.610001</v>
      </c>
      <c r="GS37" s="9">
        <f t="shared" si="84"/>
        <v>198887631205</v>
      </c>
      <c r="GT37" s="9">
        <f t="shared" si="84"/>
        <v>133173166611</v>
      </c>
      <c r="GU37" s="9">
        <f t="shared" si="84"/>
        <v>223321881730</v>
      </c>
      <c r="GV37" s="9">
        <f t="shared" si="84"/>
        <v>167066868874.34</v>
      </c>
      <c r="GW37" s="9">
        <f t="shared" si="84"/>
        <v>152542418070.16</v>
      </c>
      <c r="GX37" s="9">
        <f t="shared" si="84"/>
        <v>222606708818</v>
      </c>
      <c r="GY37" s="9">
        <f t="shared" si="84"/>
        <v>207784359993</v>
      </c>
      <c r="GZ37" s="9">
        <f t="shared" si="84"/>
        <v>151103950394</v>
      </c>
      <c r="HA37" s="9">
        <f t="shared" si="84"/>
        <v>140689511812</v>
      </c>
      <c r="HB37" s="9">
        <f t="shared" si="84"/>
        <v>179607679759</v>
      </c>
      <c r="HC37" s="9">
        <f t="shared" si="84"/>
        <v>297208756864</v>
      </c>
      <c r="HD37" s="9">
        <f t="shared" si="84"/>
        <v>110442146108</v>
      </c>
      <c r="HE37" s="9">
        <f t="shared" si="84"/>
        <v>90825743585</v>
      </c>
      <c r="HF37" s="9">
        <f t="shared" si="84"/>
        <v>197360637229</v>
      </c>
      <c r="HG37" s="9">
        <f t="shared" si="84"/>
        <v>912721021842</v>
      </c>
      <c r="HH37" s="9">
        <f t="shared" si="84"/>
        <v>166446860002</v>
      </c>
      <c r="HI37" s="9">
        <f t="shared" si="84"/>
        <v>126902310993</v>
      </c>
      <c r="HJ37" s="9">
        <f t="shared" si="84"/>
        <v>389527178236.5</v>
      </c>
      <c r="HK37" s="9">
        <f t="shared" si="84"/>
        <v>213163271394.69</v>
      </c>
      <c r="HL37" s="9">
        <f t="shared" si="84"/>
        <v>160662055760.17001</v>
      </c>
      <c r="HM37" s="9">
        <f t="shared" si="84"/>
        <v>102436692571.10001</v>
      </c>
      <c r="HN37" s="9">
        <f t="shared" si="84"/>
        <v>431359469619.85999</v>
      </c>
      <c r="HO37" s="9">
        <f t="shared" si="84"/>
        <v>311627539666.89001</v>
      </c>
      <c r="HP37" s="9">
        <f t="shared" si="84"/>
        <v>1846787127477.6001</v>
      </c>
      <c r="HQ37" s="9">
        <f t="shared" si="84"/>
        <v>114439089245.14</v>
      </c>
      <c r="HR37" s="9">
        <f t="shared" si="84"/>
        <v>227693037693.66</v>
      </c>
      <c r="HS37" s="9">
        <f t="shared" si="84"/>
        <v>108825788356.55</v>
      </c>
      <c r="HT37" s="9">
        <f t="shared" si="84"/>
        <v>364294283995.75</v>
      </c>
      <c r="HU37" s="9">
        <f t="shared" si="84"/>
        <v>96721772448.179993</v>
      </c>
      <c r="HV37" s="9">
        <f t="shared" si="84"/>
        <v>179282766311.32999</v>
      </c>
      <c r="HW37" s="9">
        <f t="shared" si="84"/>
        <v>304000236251.95001</v>
      </c>
      <c r="HX37" s="9">
        <f t="shared" si="84"/>
        <v>235949735108.57999</v>
      </c>
      <c r="HY37" s="9">
        <f t="shared" si="84"/>
        <v>413030795206.27002</v>
      </c>
      <c r="HZ37" s="9">
        <f t="shared" si="84"/>
        <v>149599484089.01001</v>
      </c>
      <c r="IA37" s="9">
        <f t="shared" si="84"/>
        <v>229334126486.45999</v>
      </c>
      <c r="IB37" s="9">
        <f t="shared" si="84"/>
        <v>159803580030.92999</v>
      </c>
      <c r="IC37" s="9">
        <f t="shared" si="84"/>
        <v>147057267799.14999</v>
      </c>
      <c r="ID37" s="9">
        <f t="shared" si="84"/>
        <v>217172991116.38998</v>
      </c>
      <c r="IE37" s="9">
        <f t="shared" si="84"/>
        <v>252726738597.51999</v>
      </c>
      <c r="IF37" s="9">
        <f t="shared" si="84"/>
        <v>230400215543.16998</v>
      </c>
      <c r="IG37" s="9">
        <f t="shared" si="84"/>
        <v>157482661898.35001</v>
      </c>
      <c r="IH37" s="9">
        <f t="shared" si="84"/>
        <v>72121982405.279999</v>
      </c>
      <c r="II37" s="9">
        <f t="shared" si="84"/>
        <v>199384047466.87</v>
      </c>
      <c r="IJ37" s="9">
        <f t="shared" si="84"/>
        <v>262527557894.38</v>
      </c>
      <c r="IK37" s="9">
        <f t="shared" si="84"/>
        <v>119231235372.94</v>
      </c>
      <c r="IL37" s="9">
        <f t="shared" si="84"/>
        <v>174450170509.14999</v>
      </c>
      <c r="IM37" s="9">
        <f t="shared" si="84"/>
        <v>110745826175.06</v>
      </c>
      <c r="IN37" s="9">
        <f t="shared" si="84"/>
        <v>492543358404.06</v>
      </c>
      <c r="IO37" s="9">
        <f t="shared" si="84"/>
        <v>82818930324.320007</v>
      </c>
      <c r="IP37" s="9">
        <f t="shared" si="84"/>
        <v>290885683089.53003</v>
      </c>
      <c r="IQ37" s="9">
        <f t="shared" si="84"/>
        <v>120182662892.52</v>
      </c>
      <c r="IR37" s="9">
        <f t="shared" si="84"/>
        <v>211249906145.92999</v>
      </c>
      <c r="IS37" s="9">
        <f t="shared" si="84"/>
        <v>181608908282.95001</v>
      </c>
      <c r="IT37" s="9">
        <f t="shared" si="84"/>
        <v>62958324232.209999</v>
      </c>
      <c r="IU37" s="9">
        <f t="shared" si="84"/>
        <v>226554931922.78</v>
      </c>
      <c r="IV37" s="9">
        <f t="shared" si="84"/>
        <v>169485451427.26001</v>
      </c>
      <c r="IW37" s="9">
        <f t="shared" si="84"/>
        <v>182754567308.28</v>
      </c>
      <c r="IX37" s="9">
        <f t="shared" si="84"/>
        <v>121081809726.92999</v>
      </c>
      <c r="IY37" s="9">
        <f t="shared" si="84"/>
        <v>50788270755.199997</v>
      </c>
      <c r="IZ37" s="9">
        <f t="shared" si="84"/>
        <v>74913283602.460007</v>
      </c>
      <c r="JA37" s="9">
        <f t="shared" si="84"/>
        <v>977118888081.46997</v>
      </c>
      <c r="JB37" s="9">
        <f t="shared" ref="JB37:LM37" si="85">SUM(JB38:JB44)</f>
        <v>114971695680.37</v>
      </c>
      <c r="JC37" s="9">
        <f t="shared" si="85"/>
        <v>127744739512.45</v>
      </c>
      <c r="JD37" s="9">
        <f t="shared" si="85"/>
        <v>114650669563.52</v>
      </c>
      <c r="JE37" s="9">
        <f t="shared" si="85"/>
        <v>58344775284.279999</v>
      </c>
      <c r="JF37" s="9">
        <f t="shared" si="85"/>
        <v>82088721027.350006</v>
      </c>
      <c r="JG37" s="9">
        <f t="shared" si="85"/>
        <v>184127419067.51999</v>
      </c>
      <c r="JH37" s="9">
        <f t="shared" si="85"/>
        <v>70178648710.880005</v>
      </c>
      <c r="JI37" s="9">
        <f t="shared" si="85"/>
        <v>101526037846.47</v>
      </c>
      <c r="JJ37" s="9">
        <f t="shared" si="85"/>
        <v>64836915034.080002</v>
      </c>
      <c r="JK37" s="9">
        <f t="shared" si="85"/>
        <v>143880074656.95001</v>
      </c>
      <c r="JL37" s="9">
        <f t="shared" si="85"/>
        <v>38204477477.07</v>
      </c>
      <c r="JM37" s="9">
        <f t="shared" si="85"/>
        <v>17646129497.990002</v>
      </c>
      <c r="JN37" s="9">
        <f t="shared" si="85"/>
        <v>64340236473.720001</v>
      </c>
      <c r="JO37" s="9">
        <f t="shared" si="85"/>
        <v>8714555687.75</v>
      </c>
      <c r="JP37" s="9">
        <f t="shared" si="85"/>
        <v>22740608607.439999</v>
      </c>
      <c r="JQ37" s="9">
        <f t="shared" si="85"/>
        <v>8210627130.3199997</v>
      </c>
      <c r="JR37" s="9">
        <f t="shared" si="85"/>
        <v>386719707374.02002</v>
      </c>
      <c r="JS37" s="9">
        <f t="shared" si="85"/>
        <v>105127908123.7</v>
      </c>
      <c r="JT37" s="9">
        <f t="shared" si="85"/>
        <v>321058786284.48999</v>
      </c>
      <c r="JU37" s="9">
        <f t="shared" si="85"/>
        <v>195463892716.78</v>
      </c>
      <c r="JV37" s="9">
        <f t="shared" si="85"/>
        <v>160101129106.91</v>
      </c>
      <c r="JW37" s="9">
        <f t="shared" si="85"/>
        <v>264833253599.89999</v>
      </c>
      <c r="JX37" s="9">
        <f t="shared" si="85"/>
        <v>83596912617.919998</v>
      </c>
      <c r="JY37" s="9">
        <f t="shared" si="85"/>
        <v>194657435429.22</v>
      </c>
      <c r="JZ37" s="9">
        <f t="shared" si="85"/>
        <v>207084625530.63</v>
      </c>
      <c r="KA37" s="9">
        <f t="shared" si="85"/>
        <v>79496322780.039993</v>
      </c>
      <c r="KB37" s="9">
        <f t="shared" si="85"/>
        <v>95537991690</v>
      </c>
      <c r="KC37" s="9">
        <f t="shared" si="85"/>
        <v>29613373123.380001</v>
      </c>
      <c r="KD37" s="9">
        <f t="shared" si="85"/>
        <v>105447110737.58</v>
      </c>
      <c r="KE37" s="9">
        <f t="shared" si="85"/>
        <v>285949887167.96002</v>
      </c>
      <c r="KF37" s="9">
        <f t="shared" si="85"/>
        <v>67067394393.449997</v>
      </c>
      <c r="KG37" s="9">
        <f t="shared" si="85"/>
        <v>863395087670.66003</v>
      </c>
      <c r="KH37" s="9">
        <f t="shared" si="85"/>
        <v>347574697568.03998</v>
      </c>
      <c r="KI37" s="9">
        <f t="shared" si="85"/>
        <v>186851936922.54999</v>
      </c>
      <c r="KJ37" s="9">
        <f t="shared" si="85"/>
        <v>211976212034</v>
      </c>
      <c r="KK37" s="9">
        <f t="shared" si="85"/>
        <v>139284889555.75</v>
      </c>
      <c r="KL37" s="9">
        <f t="shared" si="85"/>
        <v>303295483884.25995</v>
      </c>
      <c r="KM37" s="9">
        <f t="shared" si="85"/>
        <v>21399211893</v>
      </c>
      <c r="KN37" s="9">
        <f t="shared" si="85"/>
        <v>254681724581.51999</v>
      </c>
      <c r="KO37" s="9">
        <f t="shared" si="85"/>
        <v>1245249227042.8999</v>
      </c>
      <c r="KP37" s="9">
        <f t="shared" si="85"/>
        <v>2032356914.3800001</v>
      </c>
      <c r="KQ37" s="9">
        <f t="shared" si="85"/>
        <v>185114118304.53</v>
      </c>
      <c r="KR37" s="9">
        <f t="shared" si="85"/>
        <v>364052242.00999999</v>
      </c>
      <c r="KS37" s="9">
        <f t="shared" si="85"/>
        <v>218381056857.29999</v>
      </c>
      <c r="KT37" s="9">
        <f t="shared" si="85"/>
        <v>307159418367.69</v>
      </c>
      <c r="KU37" s="9">
        <f t="shared" si="85"/>
        <v>1050356119713.2</v>
      </c>
      <c r="KV37" s="9">
        <f t="shared" si="85"/>
        <v>1501480776363.3999</v>
      </c>
      <c r="KW37" s="9">
        <f t="shared" si="85"/>
        <v>1915202028590</v>
      </c>
      <c r="KX37" s="9">
        <f t="shared" si="85"/>
        <v>185486376754.40997</v>
      </c>
      <c r="KY37" s="9">
        <f t="shared" si="85"/>
        <v>408619495113.12</v>
      </c>
      <c r="KZ37" s="9">
        <f t="shared" si="85"/>
        <v>271184885602.92001</v>
      </c>
      <c r="LA37" s="9">
        <f t="shared" si="85"/>
        <v>964305689745.45996</v>
      </c>
      <c r="LB37" s="9">
        <f t="shared" si="85"/>
        <v>329096039700.76001</v>
      </c>
      <c r="LC37" s="9">
        <f t="shared" si="85"/>
        <v>842496480773.73999</v>
      </c>
      <c r="LD37" s="9">
        <f t="shared" si="85"/>
        <v>267955498353.85001</v>
      </c>
      <c r="LE37" s="9">
        <f t="shared" si="85"/>
        <v>26364811998</v>
      </c>
      <c r="LF37" s="9">
        <f t="shared" si="85"/>
        <v>249382344305</v>
      </c>
      <c r="LG37" s="9">
        <f t="shared" si="85"/>
        <v>68810924211.330002</v>
      </c>
      <c r="LH37" s="9">
        <f t="shared" si="85"/>
        <v>73868865378</v>
      </c>
      <c r="LI37" s="9">
        <f t="shared" si="85"/>
        <v>44330549753</v>
      </c>
      <c r="LJ37" s="9">
        <f t="shared" si="85"/>
        <v>62010140263.800003</v>
      </c>
      <c r="LK37" s="9">
        <f t="shared" si="85"/>
        <v>223310585692</v>
      </c>
      <c r="LL37" s="9">
        <f t="shared" si="85"/>
        <v>46794972665</v>
      </c>
      <c r="LM37" s="9">
        <f t="shared" si="85"/>
        <v>61970828220</v>
      </c>
      <c r="LN37" s="9">
        <f t="shared" ref="LN37:NY37" si="86">SUM(LN38:LN44)</f>
        <v>37351323855</v>
      </c>
      <c r="LO37" s="9">
        <f t="shared" si="86"/>
        <v>68501860235</v>
      </c>
      <c r="LP37" s="9">
        <f t="shared" si="86"/>
        <v>69568061244</v>
      </c>
      <c r="LQ37" s="9">
        <f t="shared" si="86"/>
        <v>30766518790.110001</v>
      </c>
      <c r="LR37" s="9">
        <f t="shared" si="86"/>
        <v>40973278197.540001</v>
      </c>
      <c r="LS37" s="9">
        <f t="shared" si="86"/>
        <v>67736074551.910004</v>
      </c>
      <c r="LT37" s="9">
        <f t="shared" si="86"/>
        <v>19258379695.599998</v>
      </c>
      <c r="LU37" s="9">
        <f t="shared" si="86"/>
        <v>54625122085.660004</v>
      </c>
      <c r="LV37" s="9">
        <f t="shared" si="86"/>
        <v>147909346495.88</v>
      </c>
      <c r="LW37" s="9">
        <f t="shared" si="86"/>
        <v>81941515708.169998</v>
      </c>
      <c r="LX37" s="9">
        <f t="shared" si="86"/>
        <v>74338907251.360001</v>
      </c>
      <c r="LY37" s="9">
        <f t="shared" si="86"/>
        <v>37350948897.190002</v>
      </c>
      <c r="LZ37" s="9">
        <f t="shared" si="86"/>
        <v>45807297641.209999</v>
      </c>
      <c r="MA37" s="9">
        <f t="shared" si="86"/>
        <v>48271743173.580002</v>
      </c>
      <c r="MB37" s="9">
        <f t="shared" si="86"/>
        <v>29131771441.25</v>
      </c>
      <c r="MC37" s="9">
        <f t="shared" si="86"/>
        <v>36509531634.709999</v>
      </c>
      <c r="MD37" s="9">
        <f t="shared" si="86"/>
        <v>102218558477.86</v>
      </c>
      <c r="ME37" s="9">
        <f t="shared" si="86"/>
        <v>56543518218.080002</v>
      </c>
      <c r="MF37" s="9">
        <f t="shared" si="86"/>
        <v>47567285095.730003</v>
      </c>
      <c r="MG37" s="9">
        <f t="shared" si="86"/>
        <v>36064245100.639999</v>
      </c>
      <c r="MH37" s="9">
        <f t="shared" si="86"/>
        <v>655054191</v>
      </c>
      <c r="MI37" s="9">
        <f t="shared" si="86"/>
        <v>0</v>
      </c>
      <c r="MJ37" s="9">
        <f t="shared" si="86"/>
        <v>339681251209.76001</v>
      </c>
      <c r="MK37" s="9">
        <f t="shared" si="86"/>
        <v>7088465096</v>
      </c>
      <c r="ML37" s="9">
        <f t="shared" si="86"/>
        <v>86120614623.669998</v>
      </c>
      <c r="MM37" s="9">
        <f t="shared" si="86"/>
        <v>94495190063.789993</v>
      </c>
      <c r="MN37" s="9">
        <f t="shared" si="86"/>
        <v>78176560997.889999</v>
      </c>
      <c r="MO37" s="9">
        <f t="shared" si="86"/>
        <v>24926911689.27</v>
      </c>
      <c r="MP37" s="9">
        <f t="shared" si="86"/>
        <v>215431066970.95001</v>
      </c>
      <c r="MQ37" s="9">
        <f t="shared" si="86"/>
        <v>18828045669.130001</v>
      </c>
      <c r="MR37" s="9">
        <f t="shared" si="86"/>
        <v>54880504979.550003</v>
      </c>
      <c r="MS37" s="9">
        <f t="shared" si="86"/>
        <v>15303304357.309999</v>
      </c>
      <c r="MT37" s="9">
        <f t="shared" si="86"/>
        <v>6336571353.8400002</v>
      </c>
      <c r="MU37" s="9">
        <f t="shared" si="86"/>
        <v>94276549985.389999</v>
      </c>
      <c r="MV37" s="9">
        <f t="shared" si="86"/>
        <v>66210016678.889999</v>
      </c>
      <c r="MW37" s="9">
        <f t="shared" si="86"/>
        <v>47276368950.529999</v>
      </c>
      <c r="MX37" s="9">
        <f t="shared" si="86"/>
        <v>1125011346.48</v>
      </c>
      <c r="MY37" s="9">
        <f t="shared" si="86"/>
        <v>60923729852.650002</v>
      </c>
      <c r="MZ37" s="9">
        <f t="shared" si="86"/>
        <v>66580175181.279999</v>
      </c>
      <c r="NA37" s="9">
        <f t="shared" si="86"/>
        <v>73164497336.300003</v>
      </c>
      <c r="NB37" s="9">
        <f t="shared" si="86"/>
        <v>72108261305.880005</v>
      </c>
      <c r="NC37" s="9">
        <f t="shared" si="86"/>
        <v>151174159687.22</v>
      </c>
      <c r="ND37" s="9">
        <f t="shared" si="86"/>
        <v>22415532779.669998</v>
      </c>
      <c r="NE37" s="9">
        <f t="shared" si="86"/>
        <v>240205683287.60999</v>
      </c>
      <c r="NF37" s="9">
        <f t="shared" si="86"/>
        <v>10871156036.27</v>
      </c>
      <c r="NG37" s="9">
        <f t="shared" si="86"/>
        <v>176944982538.34</v>
      </c>
      <c r="NH37" s="9">
        <f t="shared" si="86"/>
        <v>28598615120.759998</v>
      </c>
      <c r="NI37" s="9">
        <f t="shared" si="86"/>
        <v>317828055920.03998</v>
      </c>
      <c r="NJ37" s="9">
        <f t="shared" si="86"/>
        <v>153513293525</v>
      </c>
      <c r="NK37" s="9">
        <f t="shared" si="86"/>
        <v>19595426581.32</v>
      </c>
      <c r="NL37" s="9">
        <f t="shared" si="86"/>
        <v>67267453400.669998</v>
      </c>
      <c r="NM37" s="9">
        <f t="shared" si="86"/>
        <v>69387555740.960007</v>
      </c>
      <c r="NN37" s="9">
        <f t="shared" si="86"/>
        <v>105020949832.03999</v>
      </c>
      <c r="NO37" s="9">
        <f t="shared" si="86"/>
        <v>111499725035.77</v>
      </c>
      <c r="NP37" s="9">
        <f t="shared" si="86"/>
        <v>58324453674.830002</v>
      </c>
      <c r="NQ37" s="9">
        <f t="shared" si="86"/>
        <v>70848967734.490005</v>
      </c>
      <c r="NR37" s="9">
        <f t="shared" si="86"/>
        <v>59384178921</v>
      </c>
      <c r="NS37" s="9">
        <f t="shared" si="86"/>
        <v>108327444299</v>
      </c>
      <c r="NT37" s="9">
        <f t="shared" si="86"/>
        <v>22047776849.27</v>
      </c>
      <c r="NU37" s="9">
        <f t="shared" si="86"/>
        <v>36470411006.019997</v>
      </c>
      <c r="NV37" s="9">
        <f t="shared" si="86"/>
        <v>136658072</v>
      </c>
      <c r="NW37" s="9">
        <f t="shared" si="86"/>
        <v>1059072252</v>
      </c>
      <c r="NX37" s="9">
        <f t="shared" si="86"/>
        <v>905742777163.46997</v>
      </c>
      <c r="NY37" s="9">
        <f t="shared" si="86"/>
        <v>893884086627.23999</v>
      </c>
      <c r="NZ37" s="9">
        <f t="shared" ref="NZ37:QK37" si="87">SUM(NZ38:NZ44)</f>
        <v>128106777049.92999</v>
      </c>
      <c r="OA37" s="9">
        <f t="shared" si="87"/>
        <v>111631931788.59</v>
      </c>
      <c r="OB37" s="9">
        <f t="shared" si="87"/>
        <v>201137732736.17999</v>
      </c>
      <c r="OC37" s="9">
        <f t="shared" si="87"/>
        <v>90665655189.779999</v>
      </c>
      <c r="OD37" s="9">
        <f t="shared" si="87"/>
        <v>101416983140.31</v>
      </c>
      <c r="OE37" s="9">
        <f t="shared" si="87"/>
        <v>98853016701.259995</v>
      </c>
      <c r="OF37" s="9">
        <f t="shared" si="87"/>
        <v>92899624882.050003</v>
      </c>
      <c r="OG37" s="9">
        <f t="shared" si="87"/>
        <v>222364871218.51001</v>
      </c>
      <c r="OH37" s="9">
        <f t="shared" si="87"/>
        <v>13828457840.799999</v>
      </c>
      <c r="OI37" s="9">
        <f t="shared" si="87"/>
        <v>56067740112.669998</v>
      </c>
      <c r="OJ37" s="9">
        <f t="shared" si="87"/>
        <v>9491048076.9099998</v>
      </c>
      <c r="OK37" s="9">
        <f t="shared" si="87"/>
        <v>56269739110.029999</v>
      </c>
      <c r="OL37" s="9">
        <f t="shared" si="87"/>
        <v>99021498894.860001</v>
      </c>
      <c r="OM37" s="9">
        <f t="shared" si="87"/>
        <v>23160247685.59</v>
      </c>
      <c r="ON37" s="9">
        <f t="shared" si="87"/>
        <v>68217943545.190002</v>
      </c>
      <c r="OO37" s="9">
        <f t="shared" si="87"/>
        <v>79789606936</v>
      </c>
      <c r="OP37" s="9">
        <f t="shared" si="87"/>
        <v>34050329514.009998</v>
      </c>
      <c r="OQ37" s="9">
        <f t="shared" si="87"/>
        <v>12861187706</v>
      </c>
      <c r="OR37" s="9">
        <f t="shared" si="87"/>
        <v>37741245815.650002</v>
      </c>
      <c r="OS37" s="9">
        <f t="shared" si="87"/>
        <v>235104723833</v>
      </c>
      <c r="OT37" s="9">
        <f t="shared" si="87"/>
        <v>44791303317.800003</v>
      </c>
      <c r="OU37" s="9">
        <f t="shared" si="87"/>
        <v>93741086821</v>
      </c>
      <c r="OV37" s="9">
        <f t="shared" si="87"/>
        <v>121239374419.00999</v>
      </c>
      <c r="OW37" s="9">
        <f t="shared" si="87"/>
        <v>49620987685</v>
      </c>
      <c r="OX37" s="9">
        <f t="shared" si="87"/>
        <v>137712918143.78</v>
      </c>
      <c r="OY37" s="9">
        <f t="shared" si="87"/>
        <v>43337824021.309998</v>
      </c>
      <c r="OZ37" s="9">
        <f t="shared" si="87"/>
        <v>41888070577</v>
      </c>
      <c r="PA37" s="9">
        <f t="shared" si="87"/>
        <v>49587498598.68</v>
      </c>
      <c r="PB37" s="9">
        <f t="shared" si="87"/>
        <v>45384499137.849998</v>
      </c>
      <c r="PC37" s="9">
        <f t="shared" si="87"/>
        <v>70026084314</v>
      </c>
      <c r="PD37" s="9">
        <f t="shared" si="87"/>
        <v>67376468569</v>
      </c>
      <c r="PE37" s="9">
        <f t="shared" si="87"/>
        <v>150075837627.64001</v>
      </c>
      <c r="PF37" s="9">
        <f t="shared" si="87"/>
        <v>121766838930.3</v>
      </c>
      <c r="PG37" s="9">
        <f t="shared" si="87"/>
        <v>88497658197.279999</v>
      </c>
      <c r="PH37" s="9">
        <f t="shared" si="87"/>
        <v>32937875945.84</v>
      </c>
      <c r="PI37" s="9">
        <f t="shared" si="87"/>
        <v>40525223728.669998</v>
      </c>
      <c r="PJ37" s="9">
        <f t="shared" si="87"/>
        <v>72709190326.130005</v>
      </c>
      <c r="PK37" s="9">
        <f t="shared" si="87"/>
        <v>34745376320.720001</v>
      </c>
      <c r="PL37" s="9">
        <f t="shared" si="87"/>
        <v>72764525567.789993</v>
      </c>
      <c r="PM37" s="9">
        <f t="shared" si="87"/>
        <v>18556886879</v>
      </c>
      <c r="PN37" s="9">
        <f t="shared" si="87"/>
        <v>144952508965.89001</v>
      </c>
      <c r="PO37" s="9">
        <f t="shared" si="87"/>
        <v>879452293</v>
      </c>
      <c r="PP37" s="9">
        <f t="shared" si="87"/>
        <v>89519602064.990005</v>
      </c>
      <c r="PQ37" s="9">
        <f t="shared" si="87"/>
        <v>73756899765.970001</v>
      </c>
      <c r="PR37" s="9">
        <f t="shared" si="87"/>
        <v>84800184452.389999</v>
      </c>
      <c r="PS37" s="9">
        <f t="shared" si="87"/>
        <v>58282382757.169998</v>
      </c>
      <c r="PT37" s="9">
        <f t="shared" si="87"/>
        <v>10011834048.879999</v>
      </c>
      <c r="PU37" s="9">
        <f t="shared" si="87"/>
        <v>24713737528</v>
      </c>
      <c r="PV37" s="9">
        <f t="shared" si="87"/>
        <v>7180406046.3900003</v>
      </c>
      <c r="PW37" s="9">
        <f t="shared" si="87"/>
        <v>110643962328</v>
      </c>
      <c r="PX37" s="9">
        <f t="shared" si="87"/>
        <v>119197970173.50999</v>
      </c>
      <c r="PY37" s="9">
        <f t="shared" si="87"/>
        <v>48151443832.790001</v>
      </c>
      <c r="PZ37" s="9">
        <f t="shared" si="87"/>
        <v>115692018363.77</v>
      </c>
      <c r="QA37" s="9">
        <f t="shared" si="87"/>
        <v>45358005354</v>
      </c>
      <c r="QB37" s="9">
        <f t="shared" si="87"/>
        <v>833202864110</v>
      </c>
      <c r="QC37" s="9">
        <f t="shared" si="87"/>
        <v>51705975422</v>
      </c>
      <c r="QD37" s="9">
        <f t="shared" si="87"/>
        <v>157578372418</v>
      </c>
      <c r="QE37" s="9">
        <f t="shared" si="87"/>
        <v>19491752412</v>
      </c>
      <c r="QF37" s="9">
        <f t="shared" si="87"/>
        <v>303416451683</v>
      </c>
      <c r="QG37" s="9">
        <f t="shared" si="87"/>
        <v>255563294439.60001</v>
      </c>
      <c r="QH37" s="9">
        <f t="shared" si="87"/>
        <v>1072773475</v>
      </c>
      <c r="QI37" s="9">
        <f t="shared" si="87"/>
        <v>71579207885</v>
      </c>
      <c r="QJ37" s="9">
        <f t="shared" si="87"/>
        <v>8621667955</v>
      </c>
      <c r="QK37" s="9">
        <f t="shared" si="87"/>
        <v>67085824785.25</v>
      </c>
      <c r="QL37" s="9">
        <f t="shared" ref="QL37:SW37" si="88">SUM(QL38:QL44)</f>
        <v>158204972041</v>
      </c>
      <c r="QM37" s="9">
        <f t="shared" si="88"/>
        <v>61280195426</v>
      </c>
      <c r="QN37" s="9">
        <f t="shared" si="88"/>
        <v>122143654261</v>
      </c>
      <c r="QO37" s="9">
        <f t="shared" si="88"/>
        <v>37204578804.75</v>
      </c>
      <c r="QP37" s="9">
        <f t="shared" si="88"/>
        <v>90959892442</v>
      </c>
      <c r="QQ37" s="9">
        <f t="shared" si="88"/>
        <v>157756737105.56</v>
      </c>
      <c r="QR37" s="9">
        <f t="shared" si="88"/>
        <v>89944173134.009995</v>
      </c>
      <c r="QS37" s="9">
        <f t="shared" si="88"/>
        <v>158107722022</v>
      </c>
      <c r="QT37" s="9">
        <f t="shared" si="88"/>
        <v>172829530642</v>
      </c>
      <c r="QU37" s="9">
        <f t="shared" si="88"/>
        <v>145759080476.04999</v>
      </c>
      <c r="QV37" s="9">
        <f t="shared" si="88"/>
        <v>36736521179.220001</v>
      </c>
      <c r="QW37" s="9">
        <f t="shared" si="88"/>
        <v>363767985260</v>
      </c>
      <c r="QX37" s="9">
        <f t="shared" si="88"/>
        <v>358356924234</v>
      </c>
      <c r="QY37" s="9">
        <f t="shared" si="88"/>
        <v>40857006432.220001</v>
      </c>
      <c r="QZ37" s="9">
        <f t="shared" si="88"/>
        <v>14595475261</v>
      </c>
      <c r="RA37" s="9">
        <f t="shared" si="88"/>
        <v>8148782902</v>
      </c>
      <c r="RB37" s="9">
        <f t="shared" si="88"/>
        <v>276686782888</v>
      </c>
      <c r="RC37" s="9">
        <f t="shared" si="88"/>
        <v>155580509329</v>
      </c>
      <c r="RD37" s="9">
        <f t="shared" si="88"/>
        <v>54529846445</v>
      </c>
      <c r="RE37" s="9">
        <f t="shared" si="88"/>
        <v>75418248648</v>
      </c>
      <c r="RF37" s="9">
        <f t="shared" si="88"/>
        <v>24141586100.77</v>
      </c>
      <c r="RG37" s="9">
        <f t="shared" si="88"/>
        <v>33648802228.189999</v>
      </c>
      <c r="RH37" s="9">
        <f t="shared" si="88"/>
        <v>-17900126387</v>
      </c>
      <c r="RI37" s="9">
        <f t="shared" si="88"/>
        <v>3950000000</v>
      </c>
      <c r="RJ37" s="9">
        <f t="shared" si="88"/>
        <v>54205553368.370003</v>
      </c>
      <c r="RK37" s="9">
        <f t="shared" si="88"/>
        <v>24328223240.450001</v>
      </c>
      <c r="RL37" s="9">
        <f t="shared" si="88"/>
        <v>5916461227.9300003</v>
      </c>
      <c r="RM37" s="9">
        <f t="shared" si="88"/>
        <v>-21567508635</v>
      </c>
      <c r="RN37" s="9">
        <f t="shared" si="88"/>
        <v>49808774452.489998</v>
      </c>
      <c r="RO37" s="9">
        <f t="shared" si="88"/>
        <v>4444421804.4399996</v>
      </c>
      <c r="RP37" s="9">
        <f t="shared" si="88"/>
        <v>0</v>
      </c>
      <c r="RQ37" s="9">
        <f t="shared" si="88"/>
        <v>1069804863441</v>
      </c>
      <c r="RR37" s="9">
        <f t="shared" si="88"/>
        <v>58625328490</v>
      </c>
      <c r="RS37" s="9">
        <f t="shared" si="88"/>
        <v>164485232602</v>
      </c>
      <c r="RT37" s="9">
        <f t="shared" si="88"/>
        <v>392146362635</v>
      </c>
      <c r="RU37" s="9">
        <f t="shared" si="88"/>
        <v>723484054082</v>
      </c>
      <c r="RV37" s="9">
        <f t="shared" si="88"/>
        <v>287509439105</v>
      </c>
      <c r="RW37" s="9">
        <f t="shared" si="88"/>
        <v>533065298048</v>
      </c>
      <c r="RX37" s="9">
        <f t="shared" si="88"/>
        <v>64398385047</v>
      </c>
      <c r="RY37" s="9">
        <f t="shared" si="88"/>
        <v>567845116755.17004</v>
      </c>
      <c r="RZ37" s="9">
        <f t="shared" si="88"/>
        <v>201966080663.95001</v>
      </c>
      <c r="SA37" s="9">
        <f t="shared" si="88"/>
        <v>95516624153.429993</v>
      </c>
      <c r="SB37" s="9">
        <f t="shared" si="88"/>
        <v>113404269470.52</v>
      </c>
      <c r="SC37" s="9">
        <f t="shared" si="88"/>
        <v>124476731881.77</v>
      </c>
      <c r="SD37" s="9">
        <f t="shared" si="88"/>
        <v>70523802247.619995</v>
      </c>
      <c r="SE37" s="9">
        <f t="shared" si="88"/>
        <v>48523516536.959999</v>
      </c>
      <c r="SF37" s="9">
        <f t="shared" si="88"/>
        <v>60056385557.309998</v>
      </c>
      <c r="SG37" s="9">
        <f t="shared" si="88"/>
        <v>152028502581.95001</v>
      </c>
      <c r="SH37" s="9">
        <f t="shared" si="88"/>
        <v>92443365164.869995</v>
      </c>
      <c r="SI37" s="9">
        <f t="shared" si="88"/>
        <v>52223479332</v>
      </c>
      <c r="SJ37" s="9">
        <f t="shared" si="88"/>
        <v>86910091110.889999</v>
      </c>
      <c r="SK37" s="9">
        <f t="shared" si="88"/>
        <v>36362222591.650002</v>
      </c>
      <c r="SL37" s="9">
        <f t="shared" si="88"/>
        <v>21573491457.790001</v>
      </c>
      <c r="SM37" s="9">
        <f t="shared" si="88"/>
        <v>19224798138.240002</v>
      </c>
      <c r="SN37" s="9">
        <f t="shared" si="88"/>
        <v>19164620537.040001</v>
      </c>
      <c r="SO37" s="9">
        <f t="shared" si="88"/>
        <v>538524512557.75</v>
      </c>
      <c r="SP37" s="9">
        <f t="shared" si="88"/>
        <v>124116772142.56</v>
      </c>
      <c r="SQ37" s="9">
        <f t="shared" si="88"/>
        <v>212194992399.63</v>
      </c>
      <c r="SR37" s="9">
        <f t="shared" si="88"/>
        <v>112201080600.25999</v>
      </c>
      <c r="SS37" s="9">
        <f t="shared" si="88"/>
        <v>269651846317.73999</v>
      </c>
      <c r="ST37" s="9">
        <f t="shared" si="88"/>
        <v>209067401230.53998</v>
      </c>
      <c r="SU37" s="9">
        <f t="shared" si="88"/>
        <v>69432819865.919998</v>
      </c>
      <c r="SV37" s="9">
        <f t="shared" si="88"/>
        <v>143281622166.87</v>
      </c>
      <c r="SW37" s="9">
        <f t="shared" si="88"/>
        <v>1333669896836.8</v>
      </c>
      <c r="SX37" s="9">
        <f t="shared" ref="SX37:TZ37" si="89">SUM(SX38:SX44)</f>
        <v>159885557762.42001</v>
      </c>
      <c r="SY37" s="9">
        <f t="shared" si="89"/>
        <v>106819704018.97</v>
      </c>
      <c r="SZ37" s="9">
        <f t="shared" si="89"/>
        <v>216263053787</v>
      </c>
      <c r="TA37" s="9">
        <f t="shared" si="89"/>
        <v>39721947847</v>
      </c>
      <c r="TB37" s="9">
        <f t="shared" si="89"/>
        <v>84765489916.399994</v>
      </c>
      <c r="TC37" s="9">
        <f t="shared" si="89"/>
        <v>83636096368</v>
      </c>
      <c r="TD37" s="9">
        <f t="shared" si="89"/>
        <v>311908423565</v>
      </c>
      <c r="TE37" s="9">
        <f t="shared" si="89"/>
        <v>30450903014</v>
      </c>
      <c r="TF37" s="9">
        <f t="shared" si="89"/>
        <v>76572164417</v>
      </c>
      <c r="TG37" s="9">
        <f t="shared" si="89"/>
        <v>57757933024.18</v>
      </c>
      <c r="TH37" s="9">
        <f t="shared" si="89"/>
        <v>66418807297</v>
      </c>
      <c r="TI37" s="9">
        <f t="shared" si="89"/>
        <v>0</v>
      </c>
      <c r="TJ37" s="9">
        <f t="shared" si="89"/>
        <v>17670861</v>
      </c>
      <c r="TK37" s="9">
        <f t="shared" si="89"/>
        <v>129254555437.31</v>
      </c>
      <c r="TL37" s="9">
        <f t="shared" si="89"/>
        <v>837114344.04999995</v>
      </c>
      <c r="TM37" s="9">
        <f t="shared" si="89"/>
        <v>33743536684.43</v>
      </c>
      <c r="TN37" s="9">
        <f t="shared" si="89"/>
        <v>1642765388.97</v>
      </c>
      <c r="TO37" s="9">
        <f t="shared" si="89"/>
        <v>16356083682.530001</v>
      </c>
      <c r="TP37" s="9">
        <f t="shared" si="89"/>
        <v>80401120706.87999</v>
      </c>
      <c r="TQ37" s="9">
        <f t="shared" si="89"/>
        <v>15170906</v>
      </c>
      <c r="TR37" s="9">
        <f t="shared" si="89"/>
        <v>313461401449.21002</v>
      </c>
      <c r="TS37" s="9">
        <f t="shared" si="89"/>
        <v>1507761960180.6001</v>
      </c>
      <c r="TT37" s="9">
        <f t="shared" si="89"/>
        <v>618680826261.60999</v>
      </c>
      <c r="TU37" s="9">
        <f t="shared" si="89"/>
        <v>619038251866.91003</v>
      </c>
      <c r="TV37" s="9">
        <f t="shared" si="89"/>
        <v>531160917612.20001</v>
      </c>
      <c r="TW37" s="9">
        <f t="shared" si="89"/>
        <v>712747827126.22998</v>
      </c>
    </row>
    <row r="38" spans="1:543" ht="15" x14ac:dyDescent="0.25">
      <c r="A38" s="10">
        <v>6</v>
      </c>
      <c r="B38" s="10">
        <v>1</v>
      </c>
      <c r="C38" s="10">
        <v>1</v>
      </c>
      <c r="D38" s="11" t="s">
        <v>576</v>
      </c>
      <c r="E38" s="12">
        <v>1399323697019.8</v>
      </c>
      <c r="F38" s="12">
        <v>63560880916.199997</v>
      </c>
      <c r="G38" s="12">
        <v>134149735298.5</v>
      </c>
      <c r="H38" s="12">
        <v>12628911219.389999</v>
      </c>
      <c r="I38" s="12">
        <v>32243344479.610001</v>
      </c>
      <c r="J38" s="12">
        <v>95240958819.869995</v>
      </c>
      <c r="K38" s="12">
        <v>57138361207.480003</v>
      </c>
      <c r="L38" s="12">
        <v>96045873955.919998</v>
      </c>
      <c r="M38" s="12">
        <v>61952353890.139999</v>
      </c>
      <c r="N38" s="12">
        <v>30609656554.009998</v>
      </c>
      <c r="O38" s="12">
        <v>100249160024.71001</v>
      </c>
      <c r="P38" s="12">
        <v>37266767036.230003</v>
      </c>
      <c r="Q38" s="12">
        <v>62987795452</v>
      </c>
      <c r="R38" s="12">
        <v>69862601970.330002</v>
      </c>
      <c r="S38" s="12">
        <v>26766105590.540001</v>
      </c>
      <c r="T38" s="12">
        <v>21501593449.84</v>
      </c>
      <c r="U38" s="12">
        <v>6923669023.1099997</v>
      </c>
      <c r="V38" s="12">
        <v>57514129271.82</v>
      </c>
      <c r="W38" s="12">
        <v>72371749278.979996</v>
      </c>
      <c r="X38" s="12">
        <v>41746370270.68</v>
      </c>
      <c r="Y38" s="12">
        <v>81401698709.929993</v>
      </c>
      <c r="Z38" s="12">
        <v>12452325222.459999</v>
      </c>
      <c r="AA38" s="12">
        <v>24823702776.130001</v>
      </c>
      <c r="AB38" s="12">
        <v>1563032406.0799999</v>
      </c>
      <c r="AC38" s="12">
        <v>51426062191.790001</v>
      </c>
      <c r="AD38" s="12">
        <v>63593515009.639999</v>
      </c>
      <c r="AE38" s="12">
        <v>58301894074.760002</v>
      </c>
      <c r="AF38" s="12">
        <v>52740259473.57</v>
      </c>
      <c r="AG38" s="12">
        <v>71480495077.960007</v>
      </c>
      <c r="AH38" s="12">
        <v>38573108498.870003</v>
      </c>
      <c r="AI38" s="12">
        <v>105479858035.58</v>
      </c>
      <c r="AJ38" s="12">
        <v>58679295719.389999</v>
      </c>
      <c r="AK38" s="12">
        <v>99953320304.589996</v>
      </c>
      <c r="AL38" s="12">
        <v>23479494515.830002</v>
      </c>
      <c r="AM38" s="12">
        <v>50207222547.860001</v>
      </c>
      <c r="AN38" s="12">
        <v>35344986057.870003</v>
      </c>
      <c r="AO38" s="12">
        <v>39532475153.279999</v>
      </c>
      <c r="AP38" s="12">
        <v>104676895203.45</v>
      </c>
      <c r="AQ38" s="12">
        <v>96674841735.639999</v>
      </c>
      <c r="AR38" s="12">
        <v>73033060944.240005</v>
      </c>
      <c r="AS38" s="12">
        <v>28838785096.630001</v>
      </c>
      <c r="AT38" s="12">
        <v>38018367338.260002</v>
      </c>
      <c r="AU38" s="12">
        <v>106652106586.25</v>
      </c>
      <c r="AV38" s="12">
        <v>64028560309.330002</v>
      </c>
      <c r="AW38" s="12">
        <v>38250611107.279999</v>
      </c>
      <c r="AX38" s="12">
        <v>49573061962.739998</v>
      </c>
      <c r="AY38" s="12">
        <v>0</v>
      </c>
      <c r="AZ38" s="12">
        <v>105102117108.64999</v>
      </c>
      <c r="BA38" s="12">
        <v>17145585544.559999</v>
      </c>
      <c r="BB38" s="12">
        <v>69530390031.679993</v>
      </c>
      <c r="BC38" s="12">
        <v>33313035862.220001</v>
      </c>
      <c r="BD38" s="12">
        <v>70854907637.449997</v>
      </c>
      <c r="BE38" s="12">
        <v>55027383795.480003</v>
      </c>
      <c r="BF38" s="12">
        <v>77127896889.970001</v>
      </c>
      <c r="BG38" s="12">
        <v>19487993365.57</v>
      </c>
      <c r="BH38" s="12">
        <v>42835324438</v>
      </c>
      <c r="BI38" s="12">
        <v>56254009709.870003</v>
      </c>
      <c r="BJ38" s="12">
        <v>80717612647.25</v>
      </c>
      <c r="BK38" s="12">
        <v>240276961486.94</v>
      </c>
      <c r="BL38" s="12">
        <v>65194039565.209999</v>
      </c>
      <c r="BM38" s="12">
        <v>79239430745.440002</v>
      </c>
      <c r="BN38" s="12">
        <v>213677010584.84</v>
      </c>
      <c r="BO38" s="12">
        <v>98956842313.570007</v>
      </c>
      <c r="BP38" s="12">
        <v>98956842313.570007</v>
      </c>
      <c r="BQ38" s="12">
        <v>100399468124.25999</v>
      </c>
      <c r="BR38" s="12">
        <v>73727139316.259995</v>
      </c>
      <c r="BS38" s="12">
        <v>69474294294.580002</v>
      </c>
      <c r="BT38" s="12">
        <v>101587196329.27</v>
      </c>
      <c r="BU38" s="12">
        <v>75324136518.309998</v>
      </c>
      <c r="BV38" s="12">
        <v>81402082735.639999</v>
      </c>
      <c r="BW38" s="12">
        <v>228610098442.09</v>
      </c>
      <c r="BX38" s="12">
        <v>59726328854.889999</v>
      </c>
      <c r="BY38" s="12">
        <v>53625100393.099998</v>
      </c>
      <c r="BZ38" s="12">
        <v>72945981641.479996</v>
      </c>
      <c r="CA38" s="12">
        <v>92862840152.330002</v>
      </c>
      <c r="CB38" s="12">
        <v>84658855527.850006</v>
      </c>
      <c r="CC38" s="12">
        <v>28493218148.209999</v>
      </c>
      <c r="CD38" s="12">
        <v>20483847063</v>
      </c>
      <c r="CE38" s="12">
        <v>1447673573281.8999</v>
      </c>
      <c r="CF38" s="12">
        <v>670543308149.62</v>
      </c>
      <c r="CG38" s="12">
        <v>440247896539.17999</v>
      </c>
      <c r="CH38" s="12">
        <v>476607669042.48999</v>
      </c>
      <c r="CI38" s="12">
        <v>438336386785.40997</v>
      </c>
      <c r="CJ38" s="12">
        <v>322472960865.09998</v>
      </c>
      <c r="CK38" s="12">
        <v>652227976154.41003</v>
      </c>
      <c r="CL38" s="12">
        <v>182998441110.76001</v>
      </c>
      <c r="CM38" s="12">
        <v>38263169594.690002</v>
      </c>
      <c r="CN38" s="12">
        <v>911869835603.21997</v>
      </c>
      <c r="CO38" s="12">
        <v>243545210403.41</v>
      </c>
      <c r="CP38" s="12">
        <v>458944057076.69</v>
      </c>
      <c r="CQ38" s="12">
        <v>418097498609.26001</v>
      </c>
      <c r="CR38" s="12">
        <v>514103467111.39001</v>
      </c>
      <c r="CS38" s="12">
        <v>86171429438.039993</v>
      </c>
      <c r="CT38" s="12">
        <v>56927391319.599998</v>
      </c>
      <c r="CU38" s="12">
        <v>44194450729.150002</v>
      </c>
      <c r="CV38" s="12">
        <v>69772674835.070007</v>
      </c>
      <c r="CW38" s="12">
        <v>43327505209.449997</v>
      </c>
      <c r="CX38" s="12">
        <v>121235597697.92999</v>
      </c>
      <c r="CY38" s="12">
        <v>438409773267.39001</v>
      </c>
      <c r="CZ38" s="12">
        <v>89377430982.720001</v>
      </c>
      <c r="DA38" s="12">
        <v>103373779759.34</v>
      </c>
      <c r="DB38" s="12">
        <v>139211227760.64001</v>
      </c>
      <c r="DC38" s="12">
        <v>107242894507.60001</v>
      </c>
      <c r="DD38" s="12">
        <v>10179492465.790001</v>
      </c>
      <c r="DE38" s="12">
        <v>13203456121.940001</v>
      </c>
      <c r="DF38" s="12">
        <v>499787644395.78003</v>
      </c>
      <c r="DG38" s="12">
        <v>188503560588.64001</v>
      </c>
      <c r="DH38" s="12">
        <v>196512698777.62</v>
      </c>
      <c r="DI38" s="12">
        <v>3909118364.0300002</v>
      </c>
      <c r="DJ38" s="12">
        <v>73080553906.910004</v>
      </c>
      <c r="DK38" s="12">
        <v>101184261968</v>
      </c>
      <c r="DL38" s="12">
        <v>127644537966.34</v>
      </c>
      <c r="DM38" s="13">
        <v>30994019439.049999</v>
      </c>
      <c r="DN38" s="12">
        <v>16381996111.32</v>
      </c>
      <c r="DO38" s="12">
        <v>185414415358.54001</v>
      </c>
      <c r="DP38" s="12">
        <v>61570576128</v>
      </c>
      <c r="DQ38" s="12">
        <v>72411165.069999993</v>
      </c>
      <c r="DR38" s="12">
        <v>135159095155.81</v>
      </c>
      <c r="DS38" s="12">
        <v>79736048973.589996</v>
      </c>
      <c r="DT38" s="12">
        <v>1855508199.48</v>
      </c>
      <c r="DU38" s="12">
        <v>0</v>
      </c>
      <c r="DV38" s="12">
        <v>210176309411.54001</v>
      </c>
      <c r="DW38" s="12">
        <v>57169857493.779999</v>
      </c>
      <c r="DX38" s="12">
        <v>63981175725.220001</v>
      </c>
      <c r="DY38" s="12">
        <v>86836835068.669998</v>
      </c>
      <c r="DZ38" s="12">
        <v>53194370176.709999</v>
      </c>
      <c r="EA38" s="12">
        <v>21238031548.84</v>
      </c>
      <c r="EB38" s="12">
        <v>103169147054.37</v>
      </c>
      <c r="EC38" s="12">
        <v>37420861188.360001</v>
      </c>
      <c r="ED38" s="12">
        <v>46593279076.949997</v>
      </c>
      <c r="EE38" s="12">
        <v>72962964190.320007</v>
      </c>
      <c r="EF38" s="12">
        <v>12276496407.35</v>
      </c>
      <c r="EG38" s="12">
        <v>41141205075.720001</v>
      </c>
      <c r="EH38" s="12">
        <v>66870224889.489998</v>
      </c>
      <c r="EI38" s="12">
        <v>117139628004.49001</v>
      </c>
      <c r="EJ38" s="12">
        <v>99382583946.580002</v>
      </c>
      <c r="EK38" s="12">
        <v>40249925487.730003</v>
      </c>
      <c r="EL38" s="12">
        <v>61637579319.800003</v>
      </c>
      <c r="EM38" s="12">
        <v>8566626312.8100004</v>
      </c>
      <c r="EN38" s="12">
        <v>18787957028.68</v>
      </c>
      <c r="EO38" s="12">
        <v>78305192483.130005</v>
      </c>
      <c r="EP38" s="12">
        <v>35954566767.82</v>
      </c>
      <c r="EQ38" s="12">
        <v>71532816858.600006</v>
      </c>
      <c r="ER38" s="12">
        <v>90243865013.080002</v>
      </c>
      <c r="ES38" s="12">
        <v>38556047260.07</v>
      </c>
      <c r="ET38" s="12">
        <v>32079630500.509998</v>
      </c>
      <c r="EU38" s="12">
        <v>7021923779.5799999</v>
      </c>
      <c r="EV38" s="12">
        <v>0</v>
      </c>
      <c r="EW38" s="12">
        <v>7593994776473</v>
      </c>
      <c r="EX38" s="12">
        <v>3494683941804</v>
      </c>
      <c r="EY38" s="12">
        <v>417841242686.76001</v>
      </c>
      <c r="EZ38" s="12">
        <v>709191954393</v>
      </c>
      <c r="FA38" s="12">
        <v>652855128532</v>
      </c>
      <c r="FB38" s="12">
        <v>161817407979</v>
      </c>
      <c r="FC38" s="12">
        <v>213432435050.42001</v>
      </c>
      <c r="FD38" s="12">
        <v>63705483186</v>
      </c>
      <c r="FE38" s="12">
        <v>101838244506</v>
      </c>
      <c r="FF38" s="12">
        <v>153945822402</v>
      </c>
      <c r="FG38" s="12">
        <v>424877008877</v>
      </c>
      <c r="FH38" s="12">
        <v>68787581332</v>
      </c>
      <c r="FI38" s="12">
        <v>147848430739</v>
      </c>
      <c r="FJ38" s="12">
        <v>22576717640</v>
      </c>
      <c r="FK38" s="12">
        <v>162371817986</v>
      </c>
      <c r="FL38" s="12">
        <v>121085421932.87</v>
      </c>
      <c r="FM38" s="12">
        <v>123042141185.05</v>
      </c>
      <c r="FN38" s="12">
        <v>149579664051</v>
      </c>
      <c r="FO38" s="12">
        <v>710156377543</v>
      </c>
      <c r="FP38" s="12">
        <v>410240594252.82001</v>
      </c>
      <c r="FQ38" s="12">
        <v>294245909954</v>
      </c>
      <c r="FR38" s="12">
        <v>114574121595</v>
      </c>
      <c r="FS38" s="12">
        <v>582690607838.29004</v>
      </c>
      <c r="FT38" s="12">
        <v>40582499291</v>
      </c>
      <c r="FU38" s="12">
        <v>103115231057</v>
      </c>
      <c r="FV38" s="12">
        <v>154492950821.31</v>
      </c>
      <c r="FW38" s="12">
        <v>82880996092</v>
      </c>
      <c r="FX38" s="12">
        <v>158516383713</v>
      </c>
      <c r="FY38" s="12">
        <v>666898203</v>
      </c>
      <c r="FZ38" s="12">
        <v>1688808490668</v>
      </c>
      <c r="GA38" s="12">
        <v>269915801537</v>
      </c>
      <c r="GB38" s="12">
        <v>352480276768</v>
      </c>
      <c r="GC38" s="12">
        <v>146693658753</v>
      </c>
      <c r="GD38" s="12">
        <v>120496263837</v>
      </c>
      <c r="GE38" s="12">
        <v>118136883489</v>
      </c>
      <c r="GF38" s="12">
        <v>379650689317</v>
      </c>
      <c r="GG38" s="12">
        <v>342416365209.53998</v>
      </c>
      <c r="GH38" s="12">
        <v>161231219324</v>
      </c>
      <c r="GI38" s="12">
        <v>164329258658</v>
      </c>
      <c r="GJ38" s="12">
        <v>140113014903</v>
      </c>
      <c r="GK38" s="12">
        <v>257517118697</v>
      </c>
      <c r="GL38" s="12">
        <v>185976018632</v>
      </c>
      <c r="GM38" s="12">
        <v>242255861640</v>
      </c>
      <c r="GN38" s="12">
        <v>265628451228</v>
      </c>
      <c r="GO38" s="12">
        <v>323862134884</v>
      </c>
      <c r="GP38" s="12">
        <v>417324403298</v>
      </c>
      <c r="GQ38" s="12">
        <v>248620224998</v>
      </c>
      <c r="GR38" s="12">
        <v>71763239443.610001</v>
      </c>
      <c r="GS38" s="12">
        <v>194154631205</v>
      </c>
      <c r="GT38" s="12">
        <v>132878401876</v>
      </c>
      <c r="GU38" s="12">
        <v>223306341730</v>
      </c>
      <c r="GV38" s="12">
        <v>167066868874.34</v>
      </c>
      <c r="GW38" s="12">
        <v>152542418070.16</v>
      </c>
      <c r="GX38" s="12">
        <v>222606708818</v>
      </c>
      <c r="GY38" s="12">
        <v>207784359993</v>
      </c>
      <c r="GZ38" s="12">
        <v>151023662966</v>
      </c>
      <c r="HA38" s="12">
        <v>102999147464</v>
      </c>
      <c r="HB38" s="12">
        <v>176551630892</v>
      </c>
      <c r="HC38" s="12">
        <v>297157825674</v>
      </c>
      <c r="HD38" s="12">
        <v>109584351208</v>
      </c>
      <c r="HE38" s="12">
        <v>90732895476</v>
      </c>
      <c r="HF38" s="12">
        <v>197164319013</v>
      </c>
      <c r="HG38" s="12">
        <v>912721021842</v>
      </c>
      <c r="HH38" s="12">
        <v>163507637834</v>
      </c>
      <c r="HI38" s="12">
        <v>126902310993</v>
      </c>
      <c r="HJ38" s="12">
        <v>382020096897.5</v>
      </c>
      <c r="HK38" s="12">
        <v>204394963013.69</v>
      </c>
      <c r="HL38" s="12">
        <v>159572764055.17001</v>
      </c>
      <c r="HM38" s="12">
        <v>101472595620.10001</v>
      </c>
      <c r="HN38" s="12">
        <v>431359469619.85999</v>
      </c>
      <c r="HO38" s="12">
        <v>303377090556.89001</v>
      </c>
      <c r="HP38" s="12">
        <v>1846787127477.6001</v>
      </c>
      <c r="HQ38" s="12">
        <v>87824405062.139999</v>
      </c>
      <c r="HR38" s="12">
        <v>227680687693.66</v>
      </c>
      <c r="HS38" s="12">
        <v>108573761554.55</v>
      </c>
      <c r="HT38" s="12">
        <v>353881639920.5</v>
      </c>
      <c r="HU38" s="12">
        <v>96625663448.179993</v>
      </c>
      <c r="HV38" s="12">
        <v>179232839512.32999</v>
      </c>
      <c r="HW38" s="12">
        <v>303886236251.95001</v>
      </c>
      <c r="HX38" s="12">
        <v>235468644156.57999</v>
      </c>
      <c r="HY38" s="12">
        <v>413030795206.27002</v>
      </c>
      <c r="HZ38" s="12">
        <v>125199484089.00999</v>
      </c>
      <c r="IA38" s="12">
        <v>228400887986.45999</v>
      </c>
      <c r="IB38" s="12">
        <v>159263752335.92999</v>
      </c>
      <c r="IC38" s="12">
        <v>136670642799.14999</v>
      </c>
      <c r="ID38" s="12">
        <v>194440358298.76999</v>
      </c>
      <c r="IE38" s="12">
        <v>252721646205.51999</v>
      </c>
      <c r="IF38" s="12">
        <v>228339673064.35999</v>
      </c>
      <c r="IG38" s="12">
        <v>157233392898.35001</v>
      </c>
      <c r="IH38" s="12">
        <v>71734182405.279999</v>
      </c>
      <c r="II38" s="12">
        <v>198862047466.87</v>
      </c>
      <c r="IJ38" s="12">
        <v>262418451362.62</v>
      </c>
      <c r="IK38" s="12">
        <v>119148725372.94</v>
      </c>
      <c r="IL38" s="12">
        <v>167658754058.82001</v>
      </c>
      <c r="IM38" s="12">
        <v>110745826175.06</v>
      </c>
      <c r="IN38" s="12">
        <v>484291240761.34003</v>
      </c>
      <c r="IO38" s="12">
        <v>82557126214.320007</v>
      </c>
      <c r="IP38" s="12">
        <v>290441139725.53003</v>
      </c>
      <c r="IQ38" s="12">
        <v>119622421497.52</v>
      </c>
      <c r="IR38" s="12">
        <v>158968722178.91</v>
      </c>
      <c r="IS38" s="12">
        <v>181608908282.95001</v>
      </c>
      <c r="IT38" s="12">
        <v>62958324232.209999</v>
      </c>
      <c r="IU38" s="12">
        <v>226554931922.78</v>
      </c>
      <c r="IV38" s="12">
        <v>169479267427.26001</v>
      </c>
      <c r="IW38" s="12">
        <v>182754567308.28</v>
      </c>
      <c r="IX38" s="12">
        <v>119078629726.92999</v>
      </c>
      <c r="IY38" s="12">
        <v>50664476425.199997</v>
      </c>
      <c r="IZ38" s="12">
        <v>74913283602.460007</v>
      </c>
      <c r="JA38" s="12">
        <v>977089154745.46997</v>
      </c>
      <c r="JB38" s="12">
        <v>114971695680.37</v>
      </c>
      <c r="JC38" s="12">
        <v>127744739512.45</v>
      </c>
      <c r="JD38" s="12">
        <v>114650669563.52</v>
      </c>
      <c r="JE38" s="12">
        <v>58344775284.279999</v>
      </c>
      <c r="JF38" s="12">
        <v>82088721027.350006</v>
      </c>
      <c r="JG38" s="12">
        <v>184127419067.51999</v>
      </c>
      <c r="JH38" s="12">
        <v>70083401272.880005</v>
      </c>
      <c r="JI38" s="12">
        <v>72929586917.470001</v>
      </c>
      <c r="JJ38" s="12">
        <v>64836915034.080002</v>
      </c>
      <c r="JK38" s="12">
        <v>143644566356.95001</v>
      </c>
      <c r="JL38" s="12">
        <v>38142477477.07</v>
      </c>
      <c r="JM38" s="12">
        <v>17583229497.990002</v>
      </c>
      <c r="JN38" s="12">
        <v>64340236473.720001</v>
      </c>
      <c r="JO38" s="12">
        <v>8714555687.75</v>
      </c>
      <c r="JP38" s="12">
        <v>22740608607.439999</v>
      </c>
      <c r="JQ38" s="12">
        <v>8210627130.3199997</v>
      </c>
      <c r="JR38" s="12">
        <v>386704833374.02002</v>
      </c>
      <c r="JS38" s="12">
        <v>105127908123.7</v>
      </c>
      <c r="JT38" s="12">
        <v>321058786284.48999</v>
      </c>
      <c r="JU38" s="12">
        <v>192740397716.78</v>
      </c>
      <c r="JV38" s="12">
        <v>159677576906.91</v>
      </c>
      <c r="JW38" s="12">
        <v>264718349099.89999</v>
      </c>
      <c r="JX38" s="12">
        <v>83596912617.919998</v>
      </c>
      <c r="JY38" s="12">
        <v>194657435429.22</v>
      </c>
      <c r="JZ38" s="12">
        <v>207084625530.63</v>
      </c>
      <c r="KA38" s="12">
        <v>79496322780.039993</v>
      </c>
      <c r="KB38" s="12">
        <v>95537991690</v>
      </c>
      <c r="KC38" s="12">
        <v>29596961123.380001</v>
      </c>
      <c r="KD38" s="12">
        <v>105447110737.58</v>
      </c>
      <c r="KE38" s="12">
        <v>285949887167.96002</v>
      </c>
      <c r="KF38" s="12">
        <v>67067394393.449997</v>
      </c>
      <c r="KG38" s="12">
        <v>611531809563.68005</v>
      </c>
      <c r="KH38" s="12">
        <v>340376281987.28998</v>
      </c>
      <c r="KI38" s="12">
        <v>176473759422.54999</v>
      </c>
      <c r="KJ38" s="12">
        <v>209493478459</v>
      </c>
      <c r="KK38" s="12">
        <v>138324889555.75</v>
      </c>
      <c r="KL38" s="12">
        <v>301653203890.78998</v>
      </c>
      <c r="KM38" s="12">
        <v>19499711893</v>
      </c>
      <c r="KN38" s="12">
        <v>253760459667.51999</v>
      </c>
      <c r="KO38" s="12">
        <v>1245249227042.8999</v>
      </c>
      <c r="KP38" s="12">
        <v>0.38</v>
      </c>
      <c r="KQ38" s="12">
        <v>147683879984.53</v>
      </c>
      <c r="KR38" s="12">
        <v>0</v>
      </c>
      <c r="KS38" s="12">
        <v>218196237808.29999</v>
      </c>
      <c r="KT38" s="12">
        <v>307159418367.69</v>
      </c>
      <c r="KU38" s="12">
        <v>1050356119713.2</v>
      </c>
      <c r="KV38" s="12">
        <v>1501480776363.3999</v>
      </c>
      <c r="KW38" s="12">
        <v>1914702028590</v>
      </c>
      <c r="KX38" s="12">
        <v>182272980846.79999</v>
      </c>
      <c r="KY38" s="12">
        <v>408619495113.12</v>
      </c>
      <c r="KZ38" s="12">
        <v>271092177268.32001</v>
      </c>
      <c r="LA38" s="12">
        <v>964305689745.45996</v>
      </c>
      <c r="LB38" s="12">
        <v>329096039700.76001</v>
      </c>
      <c r="LC38" s="12">
        <v>842496480773.73999</v>
      </c>
      <c r="LD38" s="12">
        <v>267955498353.85001</v>
      </c>
      <c r="LE38" s="12">
        <v>26364811998</v>
      </c>
      <c r="LF38" s="12">
        <v>249382344305</v>
      </c>
      <c r="LG38" s="12">
        <v>68810924211.330002</v>
      </c>
      <c r="LH38" s="12">
        <v>73868865378</v>
      </c>
      <c r="LI38" s="12">
        <v>44250949753</v>
      </c>
      <c r="LJ38" s="12">
        <v>61836469063.800003</v>
      </c>
      <c r="LK38" s="12">
        <v>223310585692</v>
      </c>
      <c r="LL38" s="12">
        <v>46794972665</v>
      </c>
      <c r="LM38" s="12">
        <v>61970828220</v>
      </c>
      <c r="LN38" s="12">
        <v>37351323855</v>
      </c>
      <c r="LO38" s="12">
        <v>68501860235</v>
      </c>
      <c r="LP38" s="12">
        <v>69568061244</v>
      </c>
      <c r="LQ38" s="12">
        <v>30766518790.110001</v>
      </c>
      <c r="LR38" s="12">
        <v>40973278197.540001</v>
      </c>
      <c r="LS38" s="12">
        <v>67729407903.910004</v>
      </c>
      <c r="LT38" s="12">
        <v>19258379695.599998</v>
      </c>
      <c r="LU38" s="12">
        <v>54625122085.660004</v>
      </c>
      <c r="LV38" s="12">
        <v>128588066991.88</v>
      </c>
      <c r="LW38" s="12">
        <v>81346515708.169998</v>
      </c>
      <c r="LX38" s="12">
        <v>74338907251.360001</v>
      </c>
      <c r="LY38" s="12">
        <v>37307248897.190002</v>
      </c>
      <c r="LZ38" s="12">
        <v>45807297641.209999</v>
      </c>
      <c r="MA38" s="12">
        <v>48271743173.580002</v>
      </c>
      <c r="MB38" s="12">
        <v>24297393295.009998</v>
      </c>
      <c r="MC38" s="12">
        <v>36509531634.709999</v>
      </c>
      <c r="MD38" s="12">
        <v>80360538326.860001</v>
      </c>
      <c r="ME38" s="12">
        <v>51422189378.080002</v>
      </c>
      <c r="MF38" s="12">
        <v>47540235317.730003</v>
      </c>
      <c r="MG38" s="12">
        <v>36064245100.639999</v>
      </c>
      <c r="MH38" s="12">
        <v>655054191</v>
      </c>
      <c r="MI38" s="12">
        <v>0</v>
      </c>
      <c r="MJ38" s="12">
        <v>92048275313.759995</v>
      </c>
      <c r="MK38" s="12">
        <v>7088465096</v>
      </c>
      <c r="ML38" s="12">
        <v>86045664623.669998</v>
      </c>
      <c r="MM38" s="12">
        <v>94159190063.789993</v>
      </c>
      <c r="MN38" s="12">
        <v>78091566311.889999</v>
      </c>
      <c r="MO38" s="12">
        <v>24851212438.27</v>
      </c>
      <c r="MP38" s="12">
        <v>185511614820.95001</v>
      </c>
      <c r="MQ38" s="12">
        <v>18828045669.130001</v>
      </c>
      <c r="MR38" s="12">
        <v>54851695979.550003</v>
      </c>
      <c r="MS38" s="12">
        <v>15247018267.309999</v>
      </c>
      <c r="MT38" s="12">
        <v>6336571353.8400002</v>
      </c>
      <c r="MU38" s="12">
        <v>94276549985.389999</v>
      </c>
      <c r="MV38" s="12">
        <v>66201016678.889999</v>
      </c>
      <c r="MW38" s="12">
        <v>47182512146.529999</v>
      </c>
      <c r="MX38" s="12">
        <v>1125011346.48</v>
      </c>
      <c r="MY38" s="12">
        <v>60923729852.650002</v>
      </c>
      <c r="MZ38" s="12">
        <v>66580175181.279999</v>
      </c>
      <c r="NA38" s="12">
        <v>73164497336.300003</v>
      </c>
      <c r="NB38" s="12">
        <v>72108261305.880005</v>
      </c>
      <c r="NC38" s="12">
        <v>151174159687.22</v>
      </c>
      <c r="ND38" s="12">
        <v>21915061574.009998</v>
      </c>
      <c r="NE38" s="12">
        <v>240186873287.60999</v>
      </c>
      <c r="NF38" s="12">
        <v>10806156036.27</v>
      </c>
      <c r="NG38" s="12">
        <v>176944982538.34</v>
      </c>
      <c r="NH38" s="12">
        <v>28598615120.759998</v>
      </c>
      <c r="NI38" s="12">
        <v>317828055920.03998</v>
      </c>
      <c r="NJ38" s="12">
        <v>153513293525</v>
      </c>
      <c r="NK38" s="12">
        <v>19518066577.32</v>
      </c>
      <c r="NL38" s="12">
        <v>67267453400.669998</v>
      </c>
      <c r="NM38" s="12">
        <v>69387555740.960007</v>
      </c>
      <c r="NN38" s="12">
        <v>96990404832.039993</v>
      </c>
      <c r="NO38" s="12">
        <v>111486525035.77</v>
      </c>
      <c r="NP38" s="12">
        <v>58324453674.830002</v>
      </c>
      <c r="NQ38" s="12">
        <v>70848967734.490005</v>
      </c>
      <c r="NR38" s="12">
        <v>59260978921</v>
      </c>
      <c r="NS38" s="12">
        <v>100225708608</v>
      </c>
      <c r="NT38" s="12">
        <v>20212506851.27</v>
      </c>
      <c r="NU38" s="12">
        <v>36470411006.019997</v>
      </c>
      <c r="NV38" s="12">
        <v>136658072</v>
      </c>
      <c r="NW38" s="12">
        <v>1059072252</v>
      </c>
      <c r="NX38" s="12">
        <v>905742777163.46997</v>
      </c>
      <c r="NY38" s="12">
        <v>888147920029.23999</v>
      </c>
      <c r="NZ38" s="12">
        <v>128106777049.92999</v>
      </c>
      <c r="OA38" s="12">
        <v>111631931788.59</v>
      </c>
      <c r="OB38" s="12">
        <v>199637732736.17999</v>
      </c>
      <c r="OC38" s="12">
        <v>84863986189.779999</v>
      </c>
      <c r="OD38" s="12">
        <v>101396975596.31</v>
      </c>
      <c r="OE38" s="12">
        <v>98703016701.259995</v>
      </c>
      <c r="OF38" s="12">
        <v>92528698382.050003</v>
      </c>
      <c r="OG38" s="12">
        <v>222364871218.51001</v>
      </c>
      <c r="OH38" s="12">
        <v>13156212010.799999</v>
      </c>
      <c r="OI38" s="12">
        <v>55664271992.669998</v>
      </c>
      <c r="OJ38" s="12">
        <v>9407225803.9099998</v>
      </c>
      <c r="OK38" s="12">
        <v>55518459167.029999</v>
      </c>
      <c r="OL38" s="12">
        <v>94202068244.860001</v>
      </c>
      <c r="OM38" s="12">
        <v>3946239782.3499999</v>
      </c>
      <c r="ON38" s="12">
        <v>68204369045.190002</v>
      </c>
      <c r="OO38" s="12">
        <v>79789606936</v>
      </c>
      <c r="OP38" s="12">
        <v>34023213537.009998</v>
      </c>
      <c r="OQ38" s="12">
        <v>12418108473</v>
      </c>
      <c r="OR38" s="12">
        <v>37636095815.650002</v>
      </c>
      <c r="OS38" s="12">
        <v>227763814960</v>
      </c>
      <c r="OT38" s="12">
        <v>44751996647.800003</v>
      </c>
      <c r="OU38" s="12">
        <v>90728740821</v>
      </c>
      <c r="OV38" s="12">
        <v>121027780119.00999</v>
      </c>
      <c r="OW38" s="12">
        <v>49196681885</v>
      </c>
      <c r="OX38" s="12">
        <v>130725934639.77</v>
      </c>
      <c r="OY38" s="12">
        <v>43296976355.309998</v>
      </c>
      <c r="OZ38" s="12">
        <v>41835711906</v>
      </c>
      <c r="PA38" s="12">
        <v>48481676598.68</v>
      </c>
      <c r="PB38" s="12">
        <v>45196599137.849998</v>
      </c>
      <c r="PC38" s="12">
        <v>69814409914</v>
      </c>
      <c r="PD38" s="12">
        <v>67074635235</v>
      </c>
      <c r="PE38" s="12">
        <v>149847142627.64001</v>
      </c>
      <c r="PF38" s="12">
        <v>121747534527.3</v>
      </c>
      <c r="PG38" s="12">
        <v>88404158097.279999</v>
      </c>
      <c r="PH38" s="12">
        <v>32492963445.84</v>
      </c>
      <c r="PI38" s="12">
        <v>40387540728.669998</v>
      </c>
      <c r="PJ38" s="12">
        <v>72045446462.130005</v>
      </c>
      <c r="PK38" s="12">
        <v>34653081020.720001</v>
      </c>
      <c r="PL38" s="12">
        <v>72372767839.789993</v>
      </c>
      <c r="PM38" s="12">
        <v>18149391554</v>
      </c>
      <c r="PN38" s="12">
        <v>119633371145.89</v>
      </c>
      <c r="PO38" s="12">
        <v>879452293</v>
      </c>
      <c r="PP38" s="12">
        <v>89519602064.990005</v>
      </c>
      <c r="PQ38" s="12">
        <v>73756899765.970001</v>
      </c>
      <c r="PR38" s="12">
        <v>84750253552.389999</v>
      </c>
      <c r="PS38" s="12">
        <v>58282382757.169998</v>
      </c>
      <c r="PT38" s="12">
        <v>10011834048.879999</v>
      </c>
      <c r="PU38" s="12">
        <v>24713737528</v>
      </c>
      <c r="PV38" s="12">
        <v>7180406046.3900003</v>
      </c>
      <c r="PW38" s="12">
        <v>110643962328</v>
      </c>
      <c r="PX38" s="12">
        <v>119197970173.50999</v>
      </c>
      <c r="PY38" s="12">
        <v>48151443832.790001</v>
      </c>
      <c r="PZ38" s="12">
        <v>115692018363.77</v>
      </c>
      <c r="QA38" s="12">
        <v>45358005354</v>
      </c>
      <c r="QB38" s="12">
        <v>833202864110</v>
      </c>
      <c r="QC38" s="12">
        <v>51705975422</v>
      </c>
      <c r="QD38" s="12">
        <v>156704117700</v>
      </c>
      <c r="QE38" s="12">
        <v>19491752412</v>
      </c>
      <c r="QF38" s="12">
        <v>301682376983</v>
      </c>
      <c r="QG38" s="12">
        <v>255510320439.60001</v>
      </c>
      <c r="QH38" s="12">
        <v>1072773475</v>
      </c>
      <c r="QI38" s="12">
        <v>71579207885</v>
      </c>
      <c r="QJ38" s="12">
        <v>8621667955</v>
      </c>
      <c r="QK38" s="12">
        <v>67085824785.25</v>
      </c>
      <c r="QL38" s="12">
        <v>158204972041</v>
      </c>
      <c r="QM38" s="12">
        <v>61280195426</v>
      </c>
      <c r="QN38" s="12">
        <v>12444690262</v>
      </c>
      <c r="QO38" s="12">
        <v>37204578804.75</v>
      </c>
      <c r="QP38" s="12">
        <v>90959892442</v>
      </c>
      <c r="QQ38" s="12">
        <v>157756737105.56</v>
      </c>
      <c r="QR38" s="12">
        <v>32944173134.009998</v>
      </c>
      <c r="QS38" s="12">
        <v>158107722022</v>
      </c>
      <c r="QT38" s="12">
        <v>132829530642</v>
      </c>
      <c r="QU38" s="12">
        <v>145759080476.04999</v>
      </c>
      <c r="QV38" s="12">
        <v>36736521179.220001</v>
      </c>
      <c r="QW38" s="12">
        <v>363767985260</v>
      </c>
      <c r="QX38" s="12">
        <v>358356924234</v>
      </c>
      <c r="QY38" s="12">
        <v>40857006432.220001</v>
      </c>
      <c r="QZ38" s="12">
        <v>14595475261</v>
      </c>
      <c r="RA38" s="12">
        <v>8148782902</v>
      </c>
      <c r="RB38" s="12">
        <v>276686782888</v>
      </c>
      <c r="RC38" s="12">
        <v>155580509329</v>
      </c>
      <c r="RD38" s="12">
        <v>54529846445</v>
      </c>
      <c r="RE38" s="12">
        <v>75418248648</v>
      </c>
      <c r="RF38" s="12">
        <v>24141586100.77</v>
      </c>
      <c r="RG38" s="12">
        <v>33648802228.189999</v>
      </c>
      <c r="RH38" s="12">
        <v>-17900126387</v>
      </c>
      <c r="RI38" s="12">
        <v>3950000000</v>
      </c>
      <c r="RJ38" s="12">
        <v>54205553368.370003</v>
      </c>
      <c r="RK38" s="12">
        <v>-3423976393.1399999</v>
      </c>
      <c r="RL38" s="12">
        <v>5916461227.9300003</v>
      </c>
      <c r="RM38" s="12">
        <v>-21567508635</v>
      </c>
      <c r="RN38" s="12">
        <v>49808774452.489998</v>
      </c>
      <c r="RO38" s="12">
        <v>4444421804.4399996</v>
      </c>
      <c r="RP38" s="12">
        <v>0</v>
      </c>
      <c r="RQ38" s="12">
        <v>1069804863441</v>
      </c>
      <c r="RR38" s="12">
        <v>58575646490</v>
      </c>
      <c r="RS38" s="12">
        <v>164485232602</v>
      </c>
      <c r="RT38" s="12">
        <v>385608448042</v>
      </c>
      <c r="RU38" s="12">
        <v>700200814460</v>
      </c>
      <c r="RV38" s="12">
        <v>287509439105</v>
      </c>
      <c r="RW38" s="12">
        <v>533065298048</v>
      </c>
      <c r="RX38" s="12">
        <v>64398385047</v>
      </c>
      <c r="RY38" s="12">
        <v>567845116755.17004</v>
      </c>
      <c r="RZ38" s="12">
        <v>201966080663.95001</v>
      </c>
      <c r="SA38" s="12">
        <v>95442434153.429993</v>
      </c>
      <c r="SB38" s="12">
        <v>113404269470.52</v>
      </c>
      <c r="SC38" s="12">
        <v>124476731881.77</v>
      </c>
      <c r="SD38" s="12">
        <v>70523802247.619995</v>
      </c>
      <c r="SE38" s="12">
        <v>48523516536.959999</v>
      </c>
      <c r="SF38" s="12">
        <v>56238620777.860001</v>
      </c>
      <c r="SG38" s="12">
        <v>148966282346.95001</v>
      </c>
      <c r="SH38" s="12">
        <v>92443365164.869995</v>
      </c>
      <c r="SI38" s="12">
        <v>18523422332</v>
      </c>
      <c r="SJ38" s="12">
        <v>86910091110.889999</v>
      </c>
      <c r="SK38" s="12">
        <v>21166026059.650002</v>
      </c>
      <c r="SL38" s="12">
        <v>21573491457.790001</v>
      </c>
      <c r="SM38" s="12">
        <v>19224798138.240002</v>
      </c>
      <c r="SN38" s="12">
        <v>19164620537.040001</v>
      </c>
      <c r="SO38" s="12">
        <v>463016589685.75</v>
      </c>
      <c r="SP38" s="12">
        <v>123879016428.56</v>
      </c>
      <c r="SQ38" s="12">
        <v>208451004284.63</v>
      </c>
      <c r="SR38" s="12">
        <v>112201080600.25999</v>
      </c>
      <c r="SS38" s="12">
        <v>258837337353.73999</v>
      </c>
      <c r="ST38" s="12">
        <v>208025362248.79999</v>
      </c>
      <c r="SU38" s="12">
        <v>69432819865.919998</v>
      </c>
      <c r="SV38" s="12">
        <v>143281622166.87</v>
      </c>
      <c r="SW38" s="12">
        <v>1333669896836.8</v>
      </c>
      <c r="SX38" s="12">
        <v>159885557762.42001</v>
      </c>
      <c r="SY38" s="12">
        <v>42386142586.970001</v>
      </c>
      <c r="SZ38" s="12">
        <v>216263053787</v>
      </c>
      <c r="TA38" s="12">
        <v>14721947847</v>
      </c>
      <c r="TB38" s="12">
        <v>84765489916.399994</v>
      </c>
      <c r="TC38" s="12">
        <v>83636096368</v>
      </c>
      <c r="TD38" s="12">
        <v>311908423565</v>
      </c>
      <c r="TE38" s="12">
        <v>30450903014</v>
      </c>
      <c r="TF38" s="12">
        <v>76572164417</v>
      </c>
      <c r="TG38" s="12">
        <v>7756884855.1800003</v>
      </c>
      <c r="TH38" s="12">
        <v>66418807297</v>
      </c>
      <c r="TI38" s="12">
        <v>0</v>
      </c>
      <c r="TJ38" s="12">
        <v>17670861</v>
      </c>
      <c r="TK38" s="12">
        <v>129254555437.31</v>
      </c>
      <c r="TL38" s="12">
        <v>773981051.04999995</v>
      </c>
      <c r="TM38" s="12">
        <v>33743536684.43</v>
      </c>
      <c r="TN38" s="12">
        <v>1637765388.97</v>
      </c>
      <c r="TO38" s="12">
        <v>16355583682.530001</v>
      </c>
      <c r="TP38" s="12">
        <v>80397981970.619995</v>
      </c>
      <c r="TQ38" s="12">
        <v>15170906</v>
      </c>
      <c r="TR38" s="12">
        <v>313461401449.21002</v>
      </c>
      <c r="TS38" s="12">
        <v>1507761960180.6001</v>
      </c>
      <c r="TT38" s="12">
        <v>617598957261.60999</v>
      </c>
      <c r="TU38" s="12">
        <v>619038251866.91003</v>
      </c>
      <c r="TV38" s="12">
        <v>531160917612.20001</v>
      </c>
      <c r="TW38" s="12">
        <v>712747827126.22998</v>
      </c>
    </row>
    <row r="39" spans="1:543" ht="15" x14ac:dyDescent="0.25">
      <c r="A39" s="10">
        <v>6</v>
      </c>
      <c r="B39" s="10">
        <v>1</v>
      </c>
      <c r="C39" s="10">
        <v>2</v>
      </c>
      <c r="D39" s="11" t="s">
        <v>577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160618859940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2">
        <v>0</v>
      </c>
      <c r="DF39" s="12">
        <v>0</v>
      </c>
      <c r="DG39" s="12">
        <v>0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6884451163.1499996</v>
      </c>
      <c r="DS39" s="12">
        <v>0</v>
      </c>
      <c r="DT39" s="12">
        <v>0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0</v>
      </c>
      <c r="EA39" s="12">
        <v>0</v>
      </c>
      <c r="EB39" s="12">
        <v>0</v>
      </c>
      <c r="EC39" s="12">
        <v>0</v>
      </c>
      <c r="ED39" s="12">
        <v>0</v>
      </c>
      <c r="EE39" s="12">
        <v>0</v>
      </c>
      <c r="EF39" s="12">
        <v>0</v>
      </c>
      <c r="EG39" s="12">
        <v>0</v>
      </c>
      <c r="EH39" s="12">
        <v>0</v>
      </c>
      <c r="EI39" s="12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0</v>
      </c>
      <c r="EQ39" s="12">
        <v>0</v>
      </c>
      <c r="ER39" s="12">
        <v>0</v>
      </c>
      <c r="ES39" s="12">
        <v>0</v>
      </c>
      <c r="ET39" s="12">
        <v>0</v>
      </c>
      <c r="EU39" s="12">
        <v>0</v>
      </c>
      <c r="EV39" s="12">
        <v>0</v>
      </c>
      <c r="EW39" s="12">
        <v>0</v>
      </c>
      <c r="EX39" s="12">
        <v>0</v>
      </c>
      <c r="EY39" s="12">
        <v>8823407900</v>
      </c>
      <c r="EZ39" s="12">
        <v>0</v>
      </c>
      <c r="FA39" s="12">
        <v>0</v>
      </c>
      <c r="FB39" s="12">
        <v>0</v>
      </c>
      <c r="FC39" s="12">
        <v>0</v>
      </c>
      <c r="FD39" s="12">
        <v>0</v>
      </c>
      <c r="FE39" s="12">
        <v>0</v>
      </c>
      <c r="FF39" s="12">
        <v>0</v>
      </c>
      <c r="FG39" s="12">
        <v>0</v>
      </c>
      <c r="FH39" s="12">
        <v>0</v>
      </c>
      <c r="FI39" s="12">
        <v>0</v>
      </c>
      <c r="FJ39" s="12">
        <v>0</v>
      </c>
      <c r="FK39" s="12">
        <v>0</v>
      </c>
      <c r="FL39" s="12">
        <v>0</v>
      </c>
      <c r="FM39" s="12">
        <v>491695794</v>
      </c>
      <c r="FN39" s="12">
        <v>0</v>
      </c>
      <c r="FO39" s="12">
        <v>0</v>
      </c>
      <c r="FP39" s="12">
        <v>0</v>
      </c>
      <c r="FQ39" s="12">
        <v>0</v>
      </c>
      <c r="FR39" s="12">
        <v>7000000000</v>
      </c>
      <c r="FS39" s="12">
        <v>0</v>
      </c>
      <c r="FT39" s="12">
        <v>0</v>
      </c>
      <c r="FU39" s="12">
        <v>0</v>
      </c>
      <c r="FV39" s="12">
        <v>0</v>
      </c>
      <c r="FW39" s="12">
        <v>0</v>
      </c>
      <c r="FX39" s="12">
        <v>0</v>
      </c>
      <c r="FY39" s="12">
        <v>0</v>
      </c>
      <c r="FZ39" s="12">
        <v>0</v>
      </c>
      <c r="GA39" s="12">
        <v>0</v>
      </c>
      <c r="GB39" s="12">
        <v>0</v>
      </c>
      <c r="GC39" s="12">
        <v>0</v>
      </c>
      <c r="GD39" s="12">
        <v>0</v>
      </c>
      <c r="GE39" s="12">
        <v>0</v>
      </c>
      <c r="GF39" s="12">
        <v>0</v>
      </c>
      <c r="GG39" s="12">
        <v>0</v>
      </c>
      <c r="GH39" s="12">
        <v>0</v>
      </c>
      <c r="GI39" s="12">
        <v>0</v>
      </c>
      <c r="GJ39" s="12">
        <v>0</v>
      </c>
      <c r="GK39" s="12">
        <v>0</v>
      </c>
      <c r="GL39" s="12">
        <v>0</v>
      </c>
      <c r="GM39" s="12">
        <v>0</v>
      </c>
      <c r="GN39" s="12">
        <v>0</v>
      </c>
      <c r="GO39" s="12">
        <v>0</v>
      </c>
      <c r="GP39" s="12">
        <v>11500000000</v>
      </c>
      <c r="GQ39" s="12">
        <v>0</v>
      </c>
      <c r="GR39" s="12">
        <v>0</v>
      </c>
      <c r="GS39" s="12">
        <v>0</v>
      </c>
      <c r="GT39" s="12">
        <v>0</v>
      </c>
      <c r="GU39" s="12">
        <v>0</v>
      </c>
      <c r="GV39" s="12">
        <v>0</v>
      </c>
      <c r="GW39" s="12">
        <v>0</v>
      </c>
      <c r="GX39" s="12">
        <v>0</v>
      </c>
      <c r="GY39" s="12">
        <v>0</v>
      </c>
      <c r="GZ39" s="12">
        <v>0</v>
      </c>
      <c r="HA39" s="12">
        <v>0</v>
      </c>
      <c r="HB39" s="12">
        <v>0</v>
      </c>
      <c r="HC39" s="12">
        <v>0</v>
      </c>
      <c r="HD39" s="12">
        <v>0</v>
      </c>
      <c r="HE39" s="12">
        <v>0</v>
      </c>
      <c r="HF39" s="12">
        <v>0</v>
      </c>
      <c r="HG39" s="12">
        <v>0</v>
      </c>
      <c r="HH39" s="12">
        <v>0</v>
      </c>
      <c r="HI39" s="12">
        <v>0</v>
      </c>
      <c r="HJ39" s="12">
        <v>0</v>
      </c>
      <c r="HK39" s="12">
        <v>0</v>
      </c>
      <c r="HL39" s="12">
        <v>0</v>
      </c>
      <c r="HM39" s="12">
        <v>0</v>
      </c>
      <c r="HN39" s="12">
        <v>0</v>
      </c>
      <c r="HO39" s="12">
        <v>0</v>
      </c>
      <c r="HP39" s="12">
        <v>0</v>
      </c>
      <c r="HQ39" s="12">
        <v>202862233</v>
      </c>
      <c r="HR39" s="12">
        <v>0</v>
      </c>
      <c r="HS39" s="12">
        <v>0</v>
      </c>
      <c r="HT39" s="12">
        <v>0</v>
      </c>
      <c r="HU39" s="12">
        <v>96109000</v>
      </c>
      <c r="HV39" s="12">
        <v>0</v>
      </c>
      <c r="HW39" s="12">
        <v>0</v>
      </c>
      <c r="HX39" s="12">
        <v>0</v>
      </c>
      <c r="HY39" s="12">
        <v>0</v>
      </c>
      <c r="HZ39" s="12">
        <v>0</v>
      </c>
      <c r="IA39" s="12">
        <v>0</v>
      </c>
      <c r="IB39" s="12">
        <v>0</v>
      </c>
      <c r="IC39" s="12">
        <v>10386625000</v>
      </c>
      <c r="ID39" s="12">
        <v>22732632817.619999</v>
      </c>
      <c r="IE39" s="12">
        <v>0</v>
      </c>
      <c r="IF39" s="12">
        <v>2060542478.8099999</v>
      </c>
      <c r="IG39" s="12">
        <v>0</v>
      </c>
      <c r="IH39" s="12">
        <v>0</v>
      </c>
      <c r="II39" s="12">
        <v>0</v>
      </c>
      <c r="IJ39" s="12">
        <v>0</v>
      </c>
      <c r="IK39" s="12">
        <v>0</v>
      </c>
      <c r="IL39" s="12">
        <v>0</v>
      </c>
      <c r="IM39" s="12">
        <v>0</v>
      </c>
      <c r="IN39" s="12">
        <v>0</v>
      </c>
      <c r="IO39" s="12">
        <v>0</v>
      </c>
      <c r="IP39" s="12">
        <v>0</v>
      </c>
      <c r="IQ39" s="12">
        <v>0</v>
      </c>
      <c r="IR39" s="12">
        <v>50000000000</v>
      </c>
      <c r="IS39" s="12">
        <v>0</v>
      </c>
      <c r="IT39" s="12">
        <v>0</v>
      </c>
      <c r="IU39" s="12">
        <v>0</v>
      </c>
      <c r="IV39" s="12">
        <v>0</v>
      </c>
      <c r="IW39" s="12">
        <v>0</v>
      </c>
      <c r="IX39" s="12">
        <v>0</v>
      </c>
      <c r="IY39" s="12">
        <v>0</v>
      </c>
      <c r="IZ39" s="12">
        <v>0</v>
      </c>
      <c r="JA39" s="12">
        <v>0</v>
      </c>
      <c r="JB39" s="12">
        <v>0</v>
      </c>
      <c r="JC39" s="12">
        <v>0</v>
      </c>
      <c r="JD39" s="12">
        <v>0</v>
      </c>
      <c r="JE39" s="12">
        <v>0</v>
      </c>
      <c r="JF39" s="12">
        <v>0</v>
      </c>
      <c r="JG39" s="12">
        <v>0</v>
      </c>
      <c r="JH39" s="12">
        <v>0</v>
      </c>
      <c r="JI39" s="12">
        <v>0</v>
      </c>
      <c r="JJ39" s="12">
        <v>0</v>
      </c>
      <c r="JK39" s="12">
        <v>0</v>
      </c>
      <c r="JL39" s="12">
        <v>0</v>
      </c>
      <c r="JM39" s="12">
        <v>0</v>
      </c>
      <c r="JN39" s="12">
        <v>0</v>
      </c>
      <c r="JO39" s="12">
        <v>0</v>
      </c>
      <c r="JP39" s="12">
        <v>0</v>
      </c>
      <c r="JQ39" s="12">
        <v>0</v>
      </c>
      <c r="JR39" s="12">
        <v>0</v>
      </c>
      <c r="JS39" s="12">
        <v>0</v>
      </c>
      <c r="JT39" s="12">
        <v>0</v>
      </c>
      <c r="JU39" s="12">
        <v>0</v>
      </c>
      <c r="JV39" s="12">
        <v>0</v>
      </c>
      <c r="JW39" s="12">
        <v>0</v>
      </c>
      <c r="JX39" s="12">
        <v>0</v>
      </c>
      <c r="JY39" s="12">
        <v>0</v>
      </c>
      <c r="JZ39" s="12">
        <v>0</v>
      </c>
      <c r="KA39" s="12">
        <v>0</v>
      </c>
      <c r="KB39" s="12">
        <v>0</v>
      </c>
      <c r="KC39" s="12">
        <v>0</v>
      </c>
      <c r="KD39" s="12">
        <v>0</v>
      </c>
      <c r="KE39" s="12">
        <v>0</v>
      </c>
      <c r="KF39" s="12">
        <v>0</v>
      </c>
      <c r="KG39" s="12">
        <v>0</v>
      </c>
      <c r="KH39" s="12">
        <v>0</v>
      </c>
      <c r="KI39" s="12">
        <v>0</v>
      </c>
      <c r="KJ39" s="12">
        <v>0</v>
      </c>
      <c r="KK39" s="12">
        <v>0</v>
      </c>
      <c r="KL39" s="12">
        <v>0</v>
      </c>
      <c r="KM39" s="12">
        <v>0</v>
      </c>
      <c r="KN39" s="12">
        <v>0</v>
      </c>
      <c r="KO39" s="12">
        <v>0</v>
      </c>
      <c r="KP39" s="12">
        <v>0</v>
      </c>
      <c r="KQ39" s="12">
        <v>37430238320</v>
      </c>
      <c r="KR39" s="12">
        <v>0</v>
      </c>
      <c r="KS39" s="12">
        <v>0</v>
      </c>
      <c r="KT39" s="12">
        <v>0</v>
      </c>
      <c r="KU39" s="12">
        <v>0</v>
      </c>
      <c r="KV39" s="12">
        <v>0</v>
      </c>
      <c r="KW39" s="12">
        <v>0</v>
      </c>
      <c r="KX39" s="12">
        <v>0</v>
      </c>
      <c r="KY39" s="12">
        <v>0</v>
      </c>
      <c r="KZ39" s="12">
        <v>0</v>
      </c>
      <c r="LA39" s="12">
        <v>0</v>
      </c>
      <c r="LB39" s="12">
        <v>0</v>
      </c>
      <c r="LC39" s="12">
        <v>0</v>
      </c>
      <c r="LD39" s="12">
        <v>0</v>
      </c>
      <c r="LE39" s="12">
        <v>0</v>
      </c>
      <c r="LF39" s="12">
        <v>0</v>
      </c>
      <c r="LG39" s="12">
        <v>0</v>
      </c>
      <c r="LH39" s="12">
        <v>0</v>
      </c>
      <c r="LI39" s="12">
        <v>0</v>
      </c>
      <c r="LJ39" s="12">
        <v>173671200</v>
      </c>
      <c r="LK39" s="12">
        <v>0</v>
      </c>
      <c r="LL39" s="12">
        <v>0</v>
      </c>
      <c r="LM39" s="12">
        <v>0</v>
      </c>
      <c r="LN39" s="12">
        <v>0</v>
      </c>
      <c r="LO39" s="12">
        <v>0</v>
      </c>
      <c r="LP39" s="12">
        <v>0</v>
      </c>
      <c r="LQ39" s="12">
        <v>0</v>
      </c>
      <c r="LR39" s="12">
        <v>0</v>
      </c>
      <c r="LS39" s="12">
        <v>0</v>
      </c>
      <c r="LT39" s="12">
        <v>0</v>
      </c>
      <c r="LU39" s="12">
        <v>0</v>
      </c>
      <c r="LV39" s="12">
        <v>0</v>
      </c>
      <c r="LW39" s="12">
        <v>0</v>
      </c>
      <c r="LX39" s="12">
        <v>0</v>
      </c>
      <c r="LY39" s="12">
        <v>0</v>
      </c>
      <c r="LZ39" s="12">
        <v>0</v>
      </c>
      <c r="MA39" s="12">
        <v>0</v>
      </c>
      <c r="MB39" s="12">
        <v>0</v>
      </c>
      <c r="MC39" s="12">
        <v>0</v>
      </c>
      <c r="MD39" s="12">
        <v>0</v>
      </c>
      <c r="ME39" s="12">
        <v>5121328840</v>
      </c>
      <c r="MF39" s="12">
        <v>0</v>
      </c>
      <c r="MG39" s="12">
        <v>0</v>
      </c>
      <c r="MH39" s="12">
        <v>0</v>
      </c>
      <c r="MI39" s="12">
        <v>0</v>
      </c>
      <c r="MJ39" s="12">
        <v>0</v>
      </c>
      <c r="MK39" s="12">
        <v>0</v>
      </c>
      <c r="ML39" s="12">
        <v>0</v>
      </c>
      <c r="MM39" s="12">
        <v>0</v>
      </c>
      <c r="MN39" s="12">
        <v>0</v>
      </c>
      <c r="MO39" s="12">
        <v>0</v>
      </c>
      <c r="MP39" s="12">
        <v>29864683150</v>
      </c>
      <c r="MQ39" s="12">
        <v>0</v>
      </c>
      <c r="MR39" s="12">
        <v>0</v>
      </c>
      <c r="MS39" s="12">
        <v>0</v>
      </c>
      <c r="MT39" s="12">
        <v>0</v>
      </c>
      <c r="MU39" s="12">
        <v>0</v>
      </c>
      <c r="MV39" s="12">
        <v>0</v>
      </c>
      <c r="MW39" s="12">
        <v>0</v>
      </c>
      <c r="MX39" s="12">
        <v>0</v>
      </c>
      <c r="MY39" s="12">
        <v>0</v>
      </c>
      <c r="MZ39" s="12">
        <v>0</v>
      </c>
      <c r="NA39" s="12">
        <v>0</v>
      </c>
      <c r="NB39" s="12">
        <v>0</v>
      </c>
      <c r="NC39" s="12">
        <v>0</v>
      </c>
      <c r="ND39" s="12">
        <v>0</v>
      </c>
      <c r="NE39" s="12">
        <v>0</v>
      </c>
      <c r="NF39" s="12">
        <v>0</v>
      </c>
      <c r="NG39" s="12">
        <v>0</v>
      </c>
      <c r="NH39" s="12">
        <v>0</v>
      </c>
      <c r="NI39" s="12">
        <v>0</v>
      </c>
      <c r="NJ39" s="12">
        <v>0</v>
      </c>
      <c r="NK39" s="12">
        <v>0</v>
      </c>
      <c r="NL39" s="12">
        <v>0</v>
      </c>
      <c r="NM39" s="12">
        <v>0</v>
      </c>
      <c r="NN39" s="12">
        <v>0</v>
      </c>
      <c r="NO39" s="12">
        <v>0</v>
      </c>
      <c r="NP39" s="12">
        <v>0</v>
      </c>
      <c r="NQ39" s="12">
        <v>0</v>
      </c>
      <c r="NR39" s="12">
        <v>0</v>
      </c>
      <c r="NS39" s="12">
        <v>0</v>
      </c>
      <c r="NT39" s="12">
        <v>0</v>
      </c>
      <c r="NU39" s="12">
        <v>0</v>
      </c>
      <c r="NV39" s="12">
        <v>0</v>
      </c>
      <c r="NW39" s="12">
        <v>0</v>
      </c>
      <c r="NX39" s="12">
        <v>0</v>
      </c>
      <c r="NY39" s="12">
        <v>0</v>
      </c>
      <c r="NZ39" s="12">
        <v>0</v>
      </c>
      <c r="OA39" s="12">
        <v>0</v>
      </c>
      <c r="OB39" s="12">
        <v>0</v>
      </c>
      <c r="OC39" s="12">
        <v>0</v>
      </c>
      <c r="OD39" s="12">
        <v>0</v>
      </c>
      <c r="OE39" s="12">
        <v>0</v>
      </c>
      <c r="OF39" s="12">
        <v>0</v>
      </c>
      <c r="OG39" s="12">
        <v>0</v>
      </c>
      <c r="OH39" s="12">
        <v>0</v>
      </c>
      <c r="OI39" s="12">
        <v>0</v>
      </c>
      <c r="OJ39" s="12">
        <v>0</v>
      </c>
      <c r="OK39" s="12">
        <v>0</v>
      </c>
      <c r="OL39" s="12">
        <v>0</v>
      </c>
      <c r="OM39" s="12">
        <v>0</v>
      </c>
      <c r="ON39" s="12">
        <v>0</v>
      </c>
      <c r="OO39" s="12">
        <v>0</v>
      </c>
      <c r="OP39" s="12">
        <v>0</v>
      </c>
      <c r="OQ39" s="12">
        <v>0</v>
      </c>
      <c r="OR39" s="12">
        <v>0</v>
      </c>
      <c r="OS39" s="12">
        <v>0</v>
      </c>
      <c r="OT39" s="12">
        <v>0</v>
      </c>
      <c r="OU39" s="12">
        <v>3000000000</v>
      </c>
      <c r="OV39" s="12">
        <v>211594300</v>
      </c>
      <c r="OW39" s="12">
        <v>0</v>
      </c>
      <c r="OX39" s="12">
        <v>5978376389.0100002</v>
      </c>
      <c r="OY39" s="12">
        <v>0</v>
      </c>
      <c r="OZ39" s="12">
        <v>0</v>
      </c>
      <c r="PA39" s="12">
        <v>0</v>
      </c>
      <c r="PB39" s="12">
        <v>0</v>
      </c>
      <c r="PC39" s="12">
        <v>0</v>
      </c>
      <c r="PD39" s="12">
        <v>0</v>
      </c>
      <c r="PE39" s="12">
        <v>0</v>
      </c>
      <c r="PF39" s="12">
        <v>0</v>
      </c>
      <c r="PG39" s="12">
        <v>0</v>
      </c>
      <c r="PH39" s="12">
        <v>0</v>
      </c>
      <c r="PI39" s="12">
        <v>0</v>
      </c>
      <c r="PJ39" s="12">
        <v>0</v>
      </c>
      <c r="PK39" s="12">
        <v>0</v>
      </c>
      <c r="PL39" s="12">
        <v>0</v>
      </c>
      <c r="PM39" s="12">
        <v>0</v>
      </c>
      <c r="PN39" s="12">
        <v>24343349260</v>
      </c>
      <c r="PO39" s="12">
        <v>0</v>
      </c>
      <c r="PP39" s="12">
        <v>0</v>
      </c>
      <c r="PQ39" s="12">
        <v>0</v>
      </c>
      <c r="PR39" s="12">
        <v>0</v>
      </c>
      <c r="PS39" s="12">
        <v>0</v>
      </c>
      <c r="PT39" s="12">
        <v>0</v>
      </c>
      <c r="PU39" s="12">
        <v>0</v>
      </c>
      <c r="PV39" s="12">
        <v>0</v>
      </c>
      <c r="PW39" s="12">
        <v>0</v>
      </c>
      <c r="PX39" s="12">
        <v>0</v>
      </c>
      <c r="PY39" s="12">
        <v>0</v>
      </c>
      <c r="PZ39" s="12">
        <v>0</v>
      </c>
      <c r="QA39" s="12">
        <v>0</v>
      </c>
      <c r="QB39" s="12">
        <v>0</v>
      </c>
      <c r="QC39" s="12">
        <v>0</v>
      </c>
      <c r="QD39" s="12">
        <v>0</v>
      </c>
      <c r="QE39" s="12">
        <v>0</v>
      </c>
      <c r="QF39" s="12">
        <v>0</v>
      </c>
      <c r="QG39" s="12">
        <v>0</v>
      </c>
      <c r="QH39" s="12">
        <v>0</v>
      </c>
      <c r="QI39" s="12">
        <v>0</v>
      </c>
      <c r="QJ39" s="12">
        <v>0</v>
      </c>
      <c r="QK39" s="12">
        <v>0</v>
      </c>
      <c r="QL39" s="12">
        <v>0</v>
      </c>
      <c r="QM39" s="12">
        <v>0</v>
      </c>
      <c r="QN39" s="12">
        <v>0</v>
      </c>
      <c r="QO39" s="12">
        <v>0</v>
      </c>
      <c r="QP39" s="12">
        <v>0</v>
      </c>
      <c r="QQ39" s="12">
        <v>0</v>
      </c>
      <c r="QR39" s="12">
        <v>0</v>
      </c>
      <c r="QS39" s="12">
        <v>0</v>
      </c>
      <c r="QT39" s="12">
        <v>40000000000</v>
      </c>
      <c r="QU39" s="12">
        <v>0</v>
      </c>
      <c r="QV39" s="12">
        <v>0</v>
      </c>
      <c r="QW39" s="12">
        <v>0</v>
      </c>
      <c r="QX39" s="12">
        <v>0</v>
      </c>
      <c r="QY39" s="12">
        <v>0</v>
      </c>
      <c r="QZ39" s="12">
        <v>0</v>
      </c>
      <c r="RA39" s="12">
        <v>0</v>
      </c>
      <c r="RB39" s="12">
        <v>0</v>
      </c>
      <c r="RC39" s="12">
        <v>0</v>
      </c>
      <c r="RD39" s="12">
        <v>0</v>
      </c>
      <c r="RE39" s="12">
        <v>0</v>
      </c>
      <c r="RF39" s="12">
        <v>0</v>
      </c>
      <c r="RG39" s="12">
        <v>0</v>
      </c>
      <c r="RH39" s="12">
        <v>0</v>
      </c>
      <c r="RI39" s="12">
        <v>0</v>
      </c>
      <c r="RJ39" s="12">
        <v>0</v>
      </c>
      <c r="RK39" s="12">
        <v>0</v>
      </c>
      <c r="RL39" s="12">
        <v>0</v>
      </c>
      <c r="RM39" s="12">
        <v>0</v>
      </c>
      <c r="RN39" s="12">
        <v>0</v>
      </c>
      <c r="RO39" s="12">
        <v>0</v>
      </c>
      <c r="RP39" s="12">
        <v>0</v>
      </c>
      <c r="RQ39" s="12">
        <v>0</v>
      </c>
      <c r="RR39" s="12">
        <v>0</v>
      </c>
      <c r="RS39" s="12">
        <v>0</v>
      </c>
      <c r="RT39" s="12">
        <v>0</v>
      </c>
      <c r="RU39" s="12">
        <v>0</v>
      </c>
      <c r="RV39" s="12">
        <v>0</v>
      </c>
      <c r="RW39" s="12">
        <v>0</v>
      </c>
      <c r="RX39" s="12">
        <v>0</v>
      </c>
      <c r="RY39" s="12">
        <v>0</v>
      </c>
      <c r="RZ39" s="12">
        <v>0</v>
      </c>
      <c r="SA39" s="12">
        <v>0</v>
      </c>
      <c r="SB39" s="12">
        <v>0</v>
      </c>
      <c r="SC39" s="12">
        <v>0</v>
      </c>
      <c r="SD39" s="12">
        <v>0</v>
      </c>
      <c r="SE39" s="12">
        <v>0</v>
      </c>
      <c r="SF39" s="12">
        <v>0</v>
      </c>
      <c r="SG39" s="12">
        <v>3062220235</v>
      </c>
      <c r="SH39" s="12">
        <v>0</v>
      </c>
      <c r="SI39" s="12">
        <v>0</v>
      </c>
      <c r="SJ39" s="12">
        <v>0</v>
      </c>
      <c r="SK39" s="12">
        <v>0</v>
      </c>
      <c r="SL39" s="12">
        <v>0</v>
      </c>
      <c r="SM39" s="12">
        <v>0</v>
      </c>
      <c r="SN39" s="12">
        <v>0</v>
      </c>
      <c r="SO39" s="12">
        <v>75000000000</v>
      </c>
      <c r="SP39" s="12">
        <v>0</v>
      </c>
      <c r="SQ39" s="12">
        <v>0</v>
      </c>
      <c r="SR39" s="12">
        <v>0</v>
      </c>
      <c r="SS39" s="12">
        <v>0</v>
      </c>
      <c r="ST39" s="12">
        <v>0</v>
      </c>
      <c r="SU39" s="12">
        <v>0</v>
      </c>
      <c r="SV39" s="12">
        <v>0</v>
      </c>
      <c r="SW39" s="12">
        <v>0</v>
      </c>
      <c r="SX39" s="12">
        <v>0</v>
      </c>
      <c r="SY39" s="12">
        <v>0</v>
      </c>
      <c r="SZ39" s="12">
        <v>0</v>
      </c>
      <c r="TA39" s="12">
        <v>0</v>
      </c>
      <c r="TB39" s="12">
        <v>0</v>
      </c>
      <c r="TC39" s="12">
        <v>0</v>
      </c>
      <c r="TD39" s="12">
        <v>0</v>
      </c>
      <c r="TE39" s="12">
        <v>0</v>
      </c>
      <c r="TF39" s="12">
        <v>0</v>
      </c>
      <c r="TG39" s="12">
        <v>0</v>
      </c>
      <c r="TH39" s="12">
        <v>0</v>
      </c>
      <c r="TI39" s="12">
        <v>0</v>
      </c>
      <c r="TJ39" s="12">
        <v>0</v>
      </c>
      <c r="TK39" s="12">
        <v>0</v>
      </c>
      <c r="TL39" s="12">
        <v>0</v>
      </c>
      <c r="TM39" s="12">
        <v>0</v>
      </c>
      <c r="TN39" s="12">
        <v>0</v>
      </c>
      <c r="TO39" s="12">
        <v>0</v>
      </c>
      <c r="TP39" s="12">
        <v>0</v>
      </c>
      <c r="TQ39" s="12">
        <v>0</v>
      </c>
      <c r="TR39" s="12">
        <v>0</v>
      </c>
      <c r="TS39" s="12">
        <v>0</v>
      </c>
      <c r="TT39" s="12">
        <v>0</v>
      </c>
      <c r="TU39" s="12">
        <v>0</v>
      </c>
      <c r="TV39" s="12">
        <v>0</v>
      </c>
      <c r="TW39" s="12">
        <v>0</v>
      </c>
    </row>
    <row r="40" spans="1:543" ht="15" x14ac:dyDescent="0.25">
      <c r="A40" s="10">
        <v>6</v>
      </c>
      <c r="B40" s="10">
        <v>1</v>
      </c>
      <c r="C40" s="10">
        <v>3</v>
      </c>
      <c r="D40" s="11" t="s">
        <v>578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2">
        <v>0</v>
      </c>
      <c r="DF40" s="12">
        <v>0</v>
      </c>
      <c r="DG40" s="12">
        <v>0</v>
      </c>
      <c r="DH40" s="12">
        <v>0</v>
      </c>
      <c r="DI40" s="12">
        <v>0</v>
      </c>
      <c r="DJ40" s="12">
        <v>0</v>
      </c>
      <c r="DK40" s="12">
        <v>0</v>
      </c>
      <c r="DL40" s="12">
        <v>0</v>
      </c>
      <c r="DM40" s="16"/>
      <c r="DN40" s="12">
        <v>0</v>
      </c>
      <c r="DO40" s="12">
        <v>0</v>
      </c>
      <c r="DP40" s="12">
        <v>0</v>
      </c>
      <c r="DQ40" s="12">
        <v>0</v>
      </c>
      <c r="DR40" s="12">
        <v>0</v>
      </c>
      <c r="DS40" s="12">
        <v>0</v>
      </c>
      <c r="DT40" s="12">
        <v>0</v>
      </c>
      <c r="DU40" s="12">
        <v>0</v>
      </c>
      <c r="DV40" s="12">
        <v>0</v>
      </c>
      <c r="DW40" s="12">
        <v>0</v>
      </c>
      <c r="DX40" s="12">
        <v>0</v>
      </c>
      <c r="DY40" s="12">
        <v>0</v>
      </c>
      <c r="DZ40" s="12">
        <v>0</v>
      </c>
      <c r="EA40" s="12">
        <v>0</v>
      </c>
      <c r="EB40" s="12">
        <v>0</v>
      </c>
      <c r="EC40" s="12">
        <v>0</v>
      </c>
      <c r="ED40" s="12">
        <v>0</v>
      </c>
      <c r="EE40" s="12">
        <v>0</v>
      </c>
      <c r="EF40" s="12">
        <v>0</v>
      </c>
      <c r="EG40" s="12">
        <v>0</v>
      </c>
      <c r="EH40" s="12">
        <v>0</v>
      </c>
      <c r="EI40" s="12">
        <v>0</v>
      </c>
      <c r="EJ40" s="12">
        <v>0</v>
      </c>
      <c r="EK40" s="12">
        <v>0</v>
      </c>
      <c r="EL40" s="12">
        <v>0</v>
      </c>
      <c r="EM40" s="12">
        <v>0</v>
      </c>
      <c r="EN40" s="12">
        <v>0</v>
      </c>
      <c r="EO40" s="12">
        <v>0</v>
      </c>
      <c r="EP40" s="12">
        <v>0</v>
      </c>
      <c r="EQ40" s="12">
        <v>0</v>
      </c>
      <c r="ER40" s="12">
        <v>0</v>
      </c>
      <c r="ES40" s="12">
        <v>0</v>
      </c>
      <c r="ET40" s="12">
        <v>0</v>
      </c>
      <c r="EU40" s="12">
        <v>0</v>
      </c>
      <c r="EV40" s="12">
        <v>0</v>
      </c>
      <c r="EW40" s="12">
        <v>0</v>
      </c>
      <c r="EX40" s="12">
        <v>0</v>
      </c>
      <c r="EY40" s="12">
        <v>0</v>
      </c>
      <c r="EZ40" s="12">
        <v>0</v>
      </c>
      <c r="FA40" s="12">
        <v>0</v>
      </c>
      <c r="FB40" s="12">
        <v>0</v>
      </c>
      <c r="FC40" s="12">
        <v>0</v>
      </c>
      <c r="FD40" s="12">
        <v>0</v>
      </c>
      <c r="FE40" s="12">
        <v>0</v>
      </c>
      <c r="FF40" s="12">
        <v>0</v>
      </c>
      <c r="FG40" s="12">
        <v>0</v>
      </c>
      <c r="FH40" s="12">
        <v>0</v>
      </c>
      <c r="FI40" s="12">
        <v>0</v>
      </c>
      <c r="FJ40" s="12">
        <v>0</v>
      </c>
      <c r="FK40" s="12">
        <v>0</v>
      </c>
      <c r="FL40" s="12">
        <v>0</v>
      </c>
      <c r="FM40" s="12">
        <v>0</v>
      </c>
      <c r="FN40" s="12">
        <v>8608360731</v>
      </c>
      <c r="FO40" s="12">
        <v>0</v>
      </c>
      <c r="FP40" s="12">
        <v>0</v>
      </c>
      <c r="FQ40" s="12">
        <v>0</v>
      </c>
      <c r="FR40" s="12">
        <v>0</v>
      </c>
      <c r="FS40" s="12">
        <v>0</v>
      </c>
      <c r="FT40" s="12">
        <v>0</v>
      </c>
      <c r="FU40" s="12">
        <v>0</v>
      </c>
      <c r="FV40" s="12">
        <v>0</v>
      </c>
      <c r="FW40" s="12">
        <v>0</v>
      </c>
      <c r="FX40" s="12">
        <v>0</v>
      </c>
      <c r="FY40" s="12">
        <v>0</v>
      </c>
      <c r="FZ40" s="12">
        <v>0</v>
      </c>
      <c r="GA40" s="12">
        <v>0</v>
      </c>
      <c r="GB40" s="12">
        <v>0</v>
      </c>
      <c r="GC40" s="12">
        <v>0</v>
      </c>
      <c r="GD40" s="12">
        <v>0</v>
      </c>
      <c r="GE40" s="12">
        <v>0</v>
      </c>
      <c r="GF40" s="12">
        <v>1141849200</v>
      </c>
      <c r="GG40" s="12">
        <v>0</v>
      </c>
      <c r="GH40" s="12">
        <v>0</v>
      </c>
      <c r="GI40" s="12">
        <v>0</v>
      </c>
      <c r="GJ40" s="12">
        <v>0</v>
      </c>
      <c r="GK40" s="12">
        <v>0</v>
      </c>
      <c r="GL40" s="12">
        <v>0</v>
      </c>
      <c r="GM40" s="12">
        <v>0</v>
      </c>
      <c r="GN40" s="12">
        <v>0</v>
      </c>
      <c r="GO40" s="12">
        <v>0</v>
      </c>
      <c r="GP40" s="12">
        <v>0</v>
      </c>
      <c r="GQ40" s="12">
        <v>0</v>
      </c>
      <c r="GR40" s="12">
        <v>0</v>
      </c>
      <c r="GS40" s="12">
        <v>0</v>
      </c>
      <c r="GT40" s="12">
        <v>0</v>
      </c>
      <c r="GU40" s="12">
        <v>0</v>
      </c>
      <c r="GV40" s="12">
        <v>0</v>
      </c>
      <c r="GW40" s="12">
        <v>0</v>
      </c>
      <c r="GX40" s="12">
        <v>0</v>
      </c>
      <c r="GY40" s="12">
        <v>0</v>
      </c>
      <c r="GZ40" s="12">
        <v>0</v>
      </c>
      <c r="HA40" s="12">
        <v>0</v>
      </c>
      <c r="HB40" s="12">
        <v>0</v>
      </c>
      <c r="HC40" s="12">
        <v>0</v>
      </c>
      <c r="HD40" s="12">
        <v>0</v>
      </c>
      <c r="HE40" s="12">
        <v>0</v>
      </c>
      <c r="HF40" s="12">
        <v>0</v>
      </c>
      <c r="HG40" s="12">
        <v>0</v>
      </c>
      <c r="HH40" s="12">
        <v>0</v>
      </c>
      <c r="HI40" s="12">
        <v>0</v>
      </c>
      <c r="HJ40" s="12">
        <v>0</v>
      </c>
      <c r="HK40" s="12">
        <v>0</v>
      </c>
      <c r="HL40" s="12">
        <v>0</v>
      </c>
      <c r="HM40" s="12">
        <v>0</v>
      </c>
      <c r="HN40" s="12">
        <v>0</v>
      </c>
      <c r="HO40" s="12">
        <v>0</v>
      </c>
      <c r="HP40" s="12">
        <v>0</v>
      </c>
      <c r="HQ40" s="12">
        <v>25819088000</v>
      </c>
      <c r="HR40" s="12">
        <v>0</v>
      </c>
      <c r="HS40" s="12">
        <v>0</v>
      </c>
      <c r="HT40" s="12">
        <v>0</v>
      </c>
      <c r="HU40" s="12">
        <v>0</v>
      </c>
      <c r="HV40" s="12">
        <v>0</v>
      </c>
      <c r="HW40" s="12">
        <v>0</v>
      </c>
      <c r="HX40" s="12">
        <v>315616847</v>
      </c>
      <c r="HY40" s="12">
        <v>0</v>
      </c>
      <c r="HZ40" s="12">
        <v>0</v>
      </c>
      <c r="IA40" s="12">
        <v>0</v>
      </c>
      <c r="IB40" s="12">
        <v>27588750</v>
      </c>
      <c r="IC40" s="12">
        <v>0</v>
      </c>
      <c r="ID40" s="12">
        <v>0</v>
      </c>
      <c r="IE40" s="12">
        <v>92392</v>
      </c>
      <c r="IF40" s="12">
        <v>0</v>
      </c>
      <c r="IG40" s="12">
        <v>0</v>
      </c>
      <c r="IH40" s="12">
        <v>0</v>
      </c>
      <c r="II40" s="12">
        <v>0</v>
      </c>
      <c r="IJ40" s="12">
        <v>0</v>
      </c>
      <c r="IK40" s="12">
        <v>0</v>
      </c>
      <c r="IL40" s="12">
        <v>0</v>
      </c>
      <c r="IM40" s="12">
        <v>0</v>
      </c>
      <c r="IN40" s="12">
        <v>0</v>
      </c>
      <c r="IO40" s="12">
        <v>0</v>
      </c>
      <c r="IP40" s="12">
        <v>0</v>
      </c>
      <c r="IQ40" s="12">
        <v>0</v>
      </c>
      <c r="IR40" s="12">
        <v>0</v>
      </c>
      <c r="IS40" s="12">
        <v>0</v>
      </c>
      <c r="IT40" s="12">
        <v>0</v>
      </c>
      <c r="IU40" s="12">
        <v>0</v>
      </c>
      <c r="IV40" s="12">
        <v>0</v>
      </c>
      <c r="IW40" s="12">
        <v>0</v>
      </c>
      <c r="IX40" s="12">
        <v>0</v>
      </c>
      <c r="IY40" s="12">
        <v>0</v>
      </c>
      <c r="IZ40" s="12">
        <v>0</v>
      </c>
      <c r="JA40" s="12">
        <v>0</v>
      </c>
      <c r="JB40" s="12">
        <v>0</v>
      </c>
      <c r="JC40" s="12">
        <v>0</v>
      </c>
      <c r="JD40" s="12">
        <v>0</v>
      </c>
      <c r="JE40" s="12">
        <v>0</v>
      </c>
      <c r="JF40" s="12">
        <v>0</v>
      </c>
      <c r="JG40" s="12">
        <v>0</v>
      </c>
      <c r="JH40" s="12">
        <v>0</v>
      </c>
      <c r="JI40" s="12">
        <v>0</v>
      </c>
      <c r="JJ40" s="12">
        <v>0</v>
      </c>
      <c r="JK40" s="12">
        <v>0</v>
      </c>
      <c r="JL40" s="12">
        <v>0</v>
      </c>
      <c r="JM40" s="12">
        <v>0</v>
      </c>
      <c r="JN40" s="12">
        <v>0</v>
      </c>
      <c r="JO40" s="12">
        <v>0</v>
      </c>
      <c r="JP40" s="12">
        <v>0</v>
      </c>
      <c r="JQ40" s="12">
        <v>0</v>
      </c>
      <c r="JR40" s="12">
        <v>14874000</v>
      </c>
      <c r="JS40" s="12">
        <v>0</v>
      </c>
      <c r="JT40" s="12">
        <v>0</v>
      </c>
      <c r="JU40" s="12">
        <v>0</v>
      </c>
      <c r="JV40" s="12">
        <v>0</v>
      </c>
      <c r="JW40" s="12">
        <v>0</v>
      </c>
      <c r="JX40" s="12">
        <v>0</v>
      </c>
      <c r="JY40" s="12">
        <v>0</v>
      </c>
      <c r="JZ40" s="12">
        <v>0</v>
      </c>
      <c r="KA40" s="12">
        <v>0</v>
      </c>
      <c r="KB40" s="12">
        <v>0</v>
      </c>
      <c r="KC40" s="12">
        <v>0</v>
      </c>
      <c r="KD40" s="12">
        <v>0</v>
      </c>
      <c r="KE40" s="12">
        <v>0</v>
      </c>
      <c r="KF40" s="12">
        <v>0</v>
      </c>
      <c r="KG40" s="12">
        <v>0</v>
      </c>
      <c r="KH40" s="12">
        <v>0</v>
      </c>
      <c r="KI40" s="12">
        <v>0</v>
      </c>
      <c r="KJ40" s="12">
        <v>269185825</v>
      </c>
      <c r="KK40" s="12">
        <v>0</v>
      </c>
      <c r="KL40" s="12">
        <v>0</v>
      </c>
      <c r="KM40" s="12">
        <v>139500000</v>
      </c>
      <c r="KN40" s="12">
        <v>921264914</v>
      </c>
      <c r="KO40" s="12">
        <v>0</v>
      </c>
      <c r="KP40" s="12">
        <v>0</v>
      </c>
      <c r="KQ40" s="12">
        <v>0</v>
      </c>
      <c r="KR40" s="12">
        <v>0</v>
      </c>
      <c r="KS40" s="12">
        <v>0</v>
      </c>
      <c r="KT40" s="12">
        <v>0</v>
      </c>
      <c r="KU40" s="12">
        <v>0</v>
      </c>
      <c r="KV40" s="12">
        <v>0</v>
      </c>
      <c r="KW40" s="12">
        <v>0</v>
      </c>
      <c r="KX40" s="12">
        <v>0</v>
      </c>
      <c r="KY40" s="12">
        <v>0</v>
      </c>
      <c r="KZ40" s="12">
        <v>0</v>
      </c>
      <c r="LA40" s="12">
        <v>0</v>
      </c>
      <c r="LB40" s="12">
        <v>0</v>
      </c>
      <c r="LC40" s="12">
        <v>0</v>
      </c>
      <c r="LD40" s="12">
        <v>0</v>
      </c>
      <c r="LE40" s="12">
        <v>0</v>
      </c>
      <c r="LF40" s="12">
        <v>0</v>
      </c>
      <c r="LG40" s="12">
        <v>0</v>
      </c>
      <c r="LH40" s="12">
        <v>0</v>
      </c>
      <c r="LI40" s="12">
        <v>0</v>
      </c>
      <c r="LJ40" s="12">
        <v>0</v>
      </c>
      <c r="LK40" s="12">
        <v>0</v>
      </c>
      <c r="LL40" s="12">
        <v>0</v>
      </c>
      <c r="LM40" s="12">
        <v>0</v>
      </c>
      <c r="LN40" s="12">
        <v>0</v>
      </c>
      <c r="LO40" s="12">
        <v>0</v>
      </c>
      <c r="LP40" s="12">
        <v>0</v>
      </c>
      <c r="LQ40" s="12">
        <v>0</v>
      </c>
      <c r="LR40" s="12">
        <v>0</v>
      </c>
      <c r="LS40" s="12">
        <v>0</v>
      </c>
      <c r="LT40" s="12">
        <v>0</v>
      </c>
      <c r="LU40" s="12">
        <v>0</v>
      </c>
      <c r="LV40" s="12">
        <v>0</v>
      </c>
      <c r="LW40" s="12">
        <v>0</v>
      </c>
      <c r="LX40" s="12">
        <v>0</v>
      </c>
      <c r="LY40" s="12">
        <v>0</v>
      </c>
      <c r="LZ40" s="12">
        <v>0</v>
      </c>
      <c r="MA40" s="12">
        <v>0</v>
      </c>
      <c r="MB40" s="12">
        <v>0</v>
      </c>
      <c r="MC40" s="12">
        <v>0</v>
      </c>
      <c r="MD40" s="12">
        <v>0</v>
      </c>
      <c r="ME40" s="12">
        <v>0</v>
      </c>
      <c r="MF40" s="12">
        <v>0</v>
      </c>
      <c r="MG40" s="12">
        <v>0</v>
      </c>
      <c r="MH40" s="12">
        <v>0</v>
      </c>
      <c r="MI40" s="12">
        <v>0</v>
      </c>
      <c r="MJ40" s="12">
        <v>0</v>
      </c>
      <c r="MK40" s="12">
        <v>0</v>
      </c>
      <c r="ML40" s="12">
        <v>0</v>
      </c>
      <c r="MM40" s="12">
        <v>0</v>
      </c>
      <c r="MN40" s="12">
        <v>0</v>
      </c>
      <c r="MO40" s="12">
        <v>0</v>
      </c>
      <c r="MP40" s="12">
        <v>0</v>
      </c>
      <c r="MQ40" s="12">
        <v>0</v>
      </c>
      <c r="MR40" s="12">
        <v>0</v>
      </c>
      <c r="MS40" s="12">
        <v>0</v>
      </c>
      <c r="MT40" s="12">
        <v>0</v>
      </c>
      <c r="MU40" s="12">
        <v>0</v>
      </c>
      <c r="MV40" s="12">
        <v>0</v>
      </c>
      <c r="MW40" s="12">
        <v>0</v>
      </c>
      <c r="MX40" s="12">
        <v>0</v>
      </c>
      <c r="MY40" s="12">
        <v>0</v>
      </c>
      <c r="MZ40" s="12">
        <v>0</v>
      </c>
      <c r="NA40" s="12">
        <v>0</v>
      </c>
      <c r="NB40" s="12">
        <v>0</v>
      </c>
      <c r="NC40" s="12">
        <v>0</v>
      </c>
      <c r="ND40" s="12">
        <v>0</v>
      </c>
      <c r="NE40" s="12">
        <v>0</v>
      </c>
      <c r="NF40" s="12">
        <v>0</v>
      </c>
      <c r="NG40" s="12">
        <v>0</v>
      </c>
      <c r="NH40" s="12">
        <v>0</v>
      </c>
      <c r="NI40" s="12">
        <v>0</v>
      </c>
      <c r="NJ40" s="12">
        <v>0</v>
      </c>
      <c r="NK40" s="12">
        <v>0</v>
      </c>
      <c r="NL40" s="12">
        <v>0</v>
      </c>
      <c r="NM40" s="12">
        <v>0</v>
      </c>
      <c r="NN40" s="12">
        <v>0</v>
      </c>
      <c r="NO40" s="12">
        <v>0</v>
      </c>
      <c r="NP40" s="12">
        <v>0</v>
      </c>
      <c r="NQ40" s="12">
        <v>0</v>
      </c>
      <c r="NR40" s="12">
        <v>0</v>
      </c>
      <c r="NS40" s="12">
        <v>0</v>
      </c>
      <c r="NT40" s="12">
        <v>0</v>
      </c>
      <c r="NU40" s="12">
        <v>0</v>
      </c>
      <c r="NV40" s="12">
        <v>0</v>
      </c>
      <c r="NW40" s="12">
        <v>0</v>
      </c>
      <c r="NX40" s="12">
        <v>0</v>
      </c>
      <c r="NY40" s="12">
        <v>0</v>
      </c>
      <c r="NZ40" s="12">
        <v>0</v>
      </c>
      <c r="OA40" s="12">
        <v>0</v>
      </c>
      <c r="OB40" s="12">
        <v>0</v>
      </c>
      <c r="OC40" s="12">
        <v>0</v>
      </c>
      <c r="OD40" s="12">
        <v>0</v>
      </c>
      <c r="OE40" s="12">
        <v>0</v>
      </c>
      <c r="OF40" s="12">
        <v>0</v>
      </c>
      <c r="OG40" s="12">
        <v>0</v>
      </c>
      <c r="OH40" s="12">
        <v>0</v>
      </c>
      <c r="OI40" s="12">
        <v>0</v>
      </c>
      <c r="OJ40" s="12">
        <v>0</v>
      </c>
      <c r="OK40" s="12">
        <v>0</v>
      </c>
      <c r="OL40" s="12">
        <v>0</v>
      </c>
      <c r="OM40" s="12">
        <v>0</v>
      </c>
      <c r="ON40" s="12">
        <v>0</v>
      </c>
      <c r="OO40" s="12">
        <v>0</v>
      </c>
      <c r="OP40" s="12">
        <v>0</v>
      </c>
      <c r="OQ40" s="12">
        <v>0</v>
      </c>
      <c r="OR40" s="12">
        <v>0</v>
      </c>
      <c r="OS40" s="12">
        <v>0</v>
      </c>
      <c r="OT40" s="12">
        <v>0</v>
      </c>
      <c r="OU40" s="12">
        <v>0</v>
      </c>
      <c r="OV40" s="12">
        <v>0</v>
      </c>
      <c r="OW40" s="12">
        <v>0</v>
      </c>
      <c r="OX40" s="12">
        <v>0</v>
      </c>
      <c r="OY40" s="12">
        <v>0</v>
      </c>
      <c r="OZ40" s="12">
        <v>0</v>
      </c>
      <c r="PA40" s="12">
        <v>0</v>
      </c>
      <c r="PB40" s="12">
        <v>0</v>
      </c>
      <c r="PC40" s="12">
        <v>0</v>
      </c>
      <c r="PD40" s="12">
        <v>0</v>
      </c>
      <c r="PE40" s="12">
        <v>0</v>
      </c>
      <c r="PF40" s="12">
        <v>0</v>
      </c>
      <c r="PG40" s="12">
        <v>0</v>
      </c>
      <c r="PH40" s="12">
        <v>0</v>
      </c>
      <c r="PI40" s="12">
        <v>0</v>
      </c>
      <c r="PJ40" s="12">
        <v>0</v>
      </c>
      <c r="PK40" s="12">
        <v>0</v>
      </c>
      <c r="PL40" s="12">
        <v>0</v>
      </c>
      <c r="PM40" s="12">
        <v>0</v>
      </c>
      <c r="PN40" s="12">
        <v>0</v>
      </c>
      <c r="PO40" s="12">
        <v>0</v>
      </c>
      <c r="PP40" s="12">
        <v>0</v>
      </c>
      <c r="PQ40" s="12">
        <v>0</v>
      </c>
      <c r="PR40" s="12">
        <v>0</v>
      </c>
      <c r="PS40" s="12">
        <v>0</v>
      </c>
      <c r="PT40" s="12">
        <v>0</v>
      </c>
      <c r="PU40" s="12">
        <v>0</v>
      </c>
      <c r="PV40" s="12">
        <v>0</v>
      </c>
      <c r="PW40" s="12">
        <v>0</v>
      </c>
      <c r="PX40" s="12">
        <v>0</v>
      </c>
      <c r="PY40" s="12">
        <v>0</v>
      </c>
      <c r="PZ40" s="12">
        <v>0</v>
      </c>
      <c r="QA40" s="12">
        <v>0</v>
      </c>
      <c r="QB40" s="12">
        <v>0</v>
      </c>
      <c r="QC40" s="12">
        <v>0</v>
      </c>
      <c r="QD40" s="12">
        <v>0</v>
      </c>
      <c r="QE40" s="12">
        <v>0</v>
      </c>
      <c r="QF40" s="12">
        <v>0</v>
      </c>
      <c r="QG40" s="12">
        <v>0</v>
      </c>
      <c r="QH40" s="12">
        <v>0</v>
      </c>
      <c r="QI40" s="12">
        <v>0</v>
      </c>
      <c r="QJ40" s="12">
        <v>0</v>
      </c>
      <c r="QK40" s="12">
        <v>0</v>
      </c>
      <c r="QL40" s="12">
        <v>0</v>
      </c>
      <c r="QM40" s="12">
        <v>0</v>
      </c>
      <c r="QN40" s="12">
        <v>0</v>
      </c>
      <c r="QO40" s="12">
        <v>0</v>
      </c>
      <c r="QP40" s="12">
        <v>0</v>
      </c>
      <c r="QQ40" s="12">
        <v>0</v>
      </c>
      <c r="QR40" s="12">
        <v>0</v>
      </c>
      <c r="QS40" s="12">
        <v>0</v>
      </c>
      <c r="QT40" s="12">
        <v>0</v>
      </c>
      <c r="QU40" s="12">
        <v>0</v>
      </c>
      <c r="QV40" s="12">
        <v>0</v>
      </c>
      <c r="QW40" s="12">
        <v>0</v>
      </c>
      <c r="QX40" s="12">
        <v>0</v>
      </c>
      <c r="QY40" s="12">
        <v>0</v>
      </c>
      <c r="QZ40" s="12">
        <v>0</v>
      </c>
      <c r="RA40" s="12">
        <v>0</v>
      </c>
      <c r="RB40" s="12">
        <v>0</v>
      </c>
      <c r="RC40" s="12">
        <v>0</v>
      </c>
      <c r="RD40" s="12">
        <v>0</v>
      </c>
      <c r="RE40" s="12">
        <v>0</v>
      </c>
      <c r="RF40" s="12">
        <v>0</v>
      </c>
      <c r="RG40" s="12">
        <v>0</v>
      </c>
      <c r="RH40" s="12">
        <v>0</v>
      </c>
      <c r="RI40" s="12">
        <v>0</v>
      </c>
      <c r="RJ40" s="12">
        <v>0</v>
      </c>
      <c r="RK40" s="12">
        <v>0</v>
      </c>
      <c r="RL40" s="12">
        <v>0</v>
      </c>
      <c r="RM40" s="12">
        <v>0</v>
      </c>
      <c r="RN40" s="12">
        <v>0</v>
      </c>
      <c r="RO40" s="12">
        <v>0</v>
      </c>
      <c r="RP40" s="12">
        <v>0</v>
      </c>
      <c r="RQ40" s="12">
        <v>0</v>
      </c>
      <c r="RR40" s="12">
        <v>0</v>
      </c>
      <c r="RS40" s="12">
        <v>0</v>
      </c>
      <c r="RT40" s="12">
        <v>6537914593</v>
      </c>
      <c r="RU40" s="12">
        <v>23283239622</v>
      </c>
      <c r="RV40" s="12">
        <v>0</v>
      </c>
      <c r="RW40" s="12">
        <v>0</v>
      </c>
      <c r="RX40" s="12">
        <v>0</v>
      </c>
      <c r="RY40" s="12">
        <v>0</v>
      </c>
      <c r="RZ40" s="12">
        <v>0</v>
      </c>
      <c r="SA40" s="12">
        <v>0</v>
      </c>
      <c r="SB40" s="12">
        <v>0</v>
      </c>
      <c r="SC40" s="12">
        <v>0</v>
      </c>
      <c r="SD40" s="12">
        <v>0</v>
      </c>
      <c r="SE40" s="12">
        <v>0</v>
      </c>
      <c r="SF40" s="12">
        <v>0</v>
      </c>
      <c r="SG40" s="12">
        <v>0</v>
      </c>
      <c r="SH40" s="12">
        <v>0</v>
      </c>
      <c r="SI40" s="12">
        <v>0</v>
      </c>
      <c r="SJ40" s="12">
        <v>0</v>
      </c>
      <c r="SK40" s="12">
        <v>0</v>
      </c>
      <c r="SL40" s="12">
        <v>0</v>
      </c>
      <c r="SM40" s="12">
        <v>0</v>
      </c>
      <c r="SN40" s="12">
        <v>0</v>
      </c>
      <c r="SO40" s="12">
        <v>0</v>
      </c>
      <c r="SP40" s="12">
        <v>0</v>
      </c>
      <c r="SQ40" s="12">
        <v>3262108115</v>
      </c>
      <c r="SR40" s="12">
        <v>0</v>
      </c>
      <c r="SS40" s="12">
        <v>0</v>
      </c>
      <c r="ST40" s="12">
        <v>0</v>
      </c>
      <c r="SU40" s="12">
        <v>0</v>
      </c>
      <c r="SV40" s="12">
        <v>0</v>
      </c>
      <c r="SW40" s="12">
        <v>0</v>
      </c>
      <c r="SX40" s="12">
        <v>0</v>
      </c>
      <c r="SY40" s="12">
        <v>0</v>
      </c>
      <c r="SZ40" s="12">
        <v>0</v>
      </c>
      <c r="TA40" s="12">
        <v>0</v>
      </c>
      <c r="TB40" s="12">
        <v>0</v>
      </c>
      <c r="TC40" s="12">
        <v>0</v>
      </c>
      <c r="TD40" s="12">
        <v>0</v>
      </c>
      <c r="TE40" s="12">
        <v>0</v>
      </c>
      <c r="TF40" s="12">
        <v>0</v>
      </c>
      <c r="TG40" s="12">
        <v>0</v>
      </c>
      <c r="TH40" s="12">
        <v>0</v>
      </c>
      <c r="TI40" s="12">
        <v>0</v>
      </c>
      <c r="TJ40" s="12">
        <v>0</v>
      </c>
      <c r="TK40" s="12">
        <v>0</v>
      </c>
      <c r="TL40" s="12">
        <v>0</v>
      </c>
      <c r="TM40" s="12">
        <v>0</v>
      </c>
      <c r="TN40" s="12">
        <v>0</v>
      </c>
      <c r="TO40" s="12">
        <v>0</v>
      </c>
      <c r="TP40" s="12">
        <v>0</v>
      </c>
      <c r="TQ40" s="12">
        <v>0</v>
      </c>
      <c r="TR40" s="12">
        <v>0</v>
      </c>
      <c r="TS40" s="12">
        <v>0</v>
      </c>
      <c r="TT40" s="12">
        <v>0</v>
      </c>
      <c r="TU40" s="12">
        <v>0</v>
      </c>
      <c r="TV40" s="12">
        <v>0</v>
      </c>
      <c r="TW40" s="12">
        <v>0</v>
      </c>
    </row>
    <row r="41" spans="1:543" ht="15" x14ac:dyDescent="0.25">
      <c r="A41" s="10">
        <v>6</v>
      </c>
      <c r="B41" s="10">
        <v>1</v>
      </c>
      <c r="C41" s="10">
        <v>4</v>
      </c>
      <c r="D41" s="11" t="s">
        <v>579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7690885138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75000000</v>
      </c>
      <c r="CA41" s="12">
        <v>0</v>
      </c>
      <c r="CB41" s="12">
        <v>0</v>
      </c>
      <c r="CC41" s="12">
        <v>0</v>
      </c>
      <c r="CD41" s="12">
        <v>0</v>
      </c>
      <c r="CE41" s="12">
        <v>3413333988</v>
      </c>
      <c r="CF41" s="12">
        <v>0</v>
      </c>
      <c r="CG41" s="12">
        <v>1438773425</v>
      </c>
      <c r="CH41" s="12">
        <v>0</v>
      </c>
      <c r="CI41" s="12">
        <v>0</v>
      </c>
      <c r="CJ41" s="12">
        <v>0</v>
      </c>
      <c r="CK41" s="12">
        <v>1050321370.97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2">
        <v>0</v>
      </c>
      <c r="DF41" s="12">
        <v>15400018112.91</v>
      </c>
      <c r="DG41" s="12">
        <v>0</v>
      </c>
      <c r="DH41" s="12">
        <v>0</v>
      </c>
      <c r="DI41" s="12">
        <v>9279210777.5900002</v>
      </c>
      <c r="DJ41" s="12">
        <v>0</v>
      </c>
      <c r="DK41" s="12">
        <v>0</v>
      </c>
      <c r="DL41" s="12">
        <v>0</v>
      </c>
      <c r="DM41" s="16"/>
      <c r="DN41" s="12">
        <v>0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v>0</v>
      </c>
      <c r="DY41" s="12">
        <v>0</v>
      </c>
      <c r="DZ41" s="12">
        <v>0</v>
      </c>
      <c r="EA41" s="12">
        <v>0</v>
      </c>
      <c r="EB41" s="12">
        <v>0</v>
      </c>
      <c r="EC41" s="12">
        <v>43866590600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2">
        <v>77800000</v>
      </c>
      <c r="EK41" s="12">
        <v>0</v>
      </c>
      <c r="EL41" s="12">
        <v>0</v>
      </c>
      <c r="EM41" s="12">
        <v>0</v>
      </c>
      <c r="EN41" s="12">
        <v>0</v>
      </c>
      <c r="EO41" s="12">
        <v>0</v>
      </c>
      <c r="EP41" s="12">
        <v>0</v>
      </c>
      <c r="EQ41" s="12">
        <v>0</v>
      </c>
      <c r="ER41" s="12">
        <v>0</v>
      </c>
      <c r="ES41" s="12">
        <v>0</v>
      </c>
      <c r="ET41" s="12">
        <v>0</v>
      </c>
      <c r="EU41" s="12">
        <v>0</v>
      </c>
      <c r="EV41" s="12">
        <v>0</v>
      </c>
      <c r="EW41" s="12">
        <v>0</v>
      </c>
      <c r="EX41" s="12">
        <v>0</v>
      </c>
      <c r="EY41" s="12">
        <v>0</v>
      </c>
      <c r="EZ41" s="12">
        <v>0</v>
      </c>
      <c r="FA41" s="12">
        <v>0</v>
      </c>
      <c r="FB41" s="12">
        <v>0</v>
      </c>
      <c r="FC41" s="12">
        <v>0</v>
      </c>
      <c r="FD41" s="12">
        <v>0</v>
      </c>
      <c r="FE41" s="12">
        <v>0</v>
      </c>
      <c r="FF41" s="12">
        <v>0</v>
      </c>
      <c r="FG41" s="12">
        <v>0</v>
      </c>
      <c r="FH41" s="12">
        <v>0</v>
      </c>
      <c r="FI41" s="12">
        <v>0</v>
      </c>
      <c r="FJ41" s="12">
        <v>0</v>
      </c>
      <c r="FK41" s="12">
        <v>0</v>
      </c>
      <c r="FL41" s="12">
        <v>0</v>
      </c>
      <c r="FM41" s="12">
        <v>0</v>
      </c>
      <c r="FN41" s="12">
        <v>0</v>
      </c>
      <c r="FO41" s="12">
        <v>0</v>
      </c>
      <c r="FP41" s="12">
        <v>0</v>
      </c>
      <c r="FQ41" s="12">
        <v>7000000000</v>
      </c>
      <c r="FR41" s="12">
        <v>0</v>
      </c>
      <c r="FS41" s="12">
        <v>0</v>
      </c>
      <c r="FT41" s="12">
        <v>1000000</v>
      </c>
      <c r="FU41" s="12">
        <v>0</v>
      </c>
      <c r="FV41" s="12">
        <v>0</v>
      </c>
      <c r="FW41" s="12">
        <v>0</v>
      </c>
      <c r="FX41" s="12">
        <v>0</v>
      </c>
      <c r="FY41" s="12">
        <v>0</v>
      </c>
      <c r="FZ41" s="12">
        <v>629793935</v>
      </c>
      <c r="GA41" s="12">
        <v>430273116</v>
      </c>
      <c r="GB41" s="12">
        <v>0</v>
      </c>
      <c r="GC41" s="12">
        <v>0</v>
      </c>
      <c r="GD41" s="12">
        <v>186919226</v>
      </c>
      <c r="GE41" s="12">
        <v>261114452</v>
      </c>
      <c r="GF41" s="12">
        <v>0</v>
      </c>
      <c r="GG41" s="12">
        <v>0</v>
      </c>
      <c r="GH41" s="12">
        <v>0</v>
      </c>
      <c r="GI41" s="12">
        <v>0</v>
      </c>
      <c r="GJ41" s="12">
        <v>0</v>
      </c>
      <c r="GK41" s="12">
        <v>0</v>
      </c>
      <c r="GL41" s="12">
        <v>0</v>
      </c>
      <c r="GM41" s="12">
        <v>0</v>
      </c>
      <c r="GN41" s="12">
        <v>0</v>
      </c>
      <c r="GO41" s="12">
        <v>400000000</v>
      </c>
      <c r="GP41" s="12">
        <v>0</v>
      </c>
      <c r="GQ41" s="12">
        <v>0</v>
      </c>
      <c r="GR41" s="12">
        <v>0</v>
      </c>
      <c r="GS41" s="12">
        <v>0</v>
      </c>
      <c r="GT41" s="12">
        <v>0</v>
      </c>
      <c r="GU41" s="12">
        <v>0</v>
      </c>
      <c r="GV41" s="12">
        <v>0</v>
      </c>
      <c r="GW41" s="12">
        <v>0</v>
      </c>
      <c r="GX41" s="12">
        <v>0</v>
      </c>
      <c r="GY41" s="12">
        <v>0</v>
      </c>
      <c r="GZ41" s="12">
        <v>0</v>
      </c>
      <c r="HA41" s="12">
        <v>37579771350</v>
      </c>
      <c r="HB41" s="12">
        <v>3056048867</v>
      </c>
      <c r="HC41" s="12">
        <v>0</v>
      </c>
      <c r="HD41" s="12">
        <v>857794900</v>
      </c>
      <c r="HE41" s="12">
        <v>0</v>
      </c>
      <c r="HF41" s="12">
        <v>0</v>
      </c>
      <c r="HG41" s="12">
        <v>0</v>
      </c>
      <c r="HH41" s="12">
        <v>2554219300</v>
      </c>
      <c r="HI41" s="12">
        <v>0</v>
      </c>
      <c r="HJ41" s="12">
        <v>7507081339</v>
      </c>
      <c r="HK41" s="12">
        <v>0</v>
      </c>
      <c r="HL41" s="12">
        <v>0</v>
      </c>
      <c r="HM41" s="12">
        <v>0</v>
      </c>
      <c r="HN41" s="12">
        <v>0</v>
      </c>
      <c r="HO41" s="12">
        <v>7863840182</v>
      </c>
      <c r="HP41" s="12">
        <v>0</v>
      </c>
      <c r="HQ41" s="12">
        <v>0</v>
      </c>
      <c r="HR41" s="12">
        <v>12350000</v>
      </c>
      <c r="HS41" s="12">
        <v>0</v>
      </c>
      <c r="HT41" s="12">
        <v>0</v>
      </c>
      <c r="HU41" s="12">
        <v>0</v>
      </c>
      <c r="HV41" s="12">
        <v>49926799</v>
      </c>
      <c r="HW41" s="12">
        <v>0</v>
      </c>
      <c r="HX41" s="12">
        <v>165474105</v>
      </c>
      <c r="HY41" s="12">
        <v>0</v>
      </c>
      <c r="HZ41" s="12">
        <v>24400000000</v>
      </c>
      <c r="IA41" s="12">
        <v>0</v>
      </c>
      <c r="IB41" s="12">
        <v>0</v>
      </c>
      <c r="IC41" s="12">
        <v>0</v>
      </c>
      <c r="ID41" s="12">
        <v>0</v>
      </c>
      <c r="IE41" s="12">
        <v>0</v>
      </c>
      <c r="IF41" s="12">
        <v>0</v>
      </c>
      <c r="IG41" s="12">
        <v>249269000</v>
      </c>
      <c r="IH41" s="12">
        <v>387800000</v>
      </c>
      <c r="II41" s="12">
        <v>500000000</v>
      </c>
      <c r="IJ41" s="12">
        <v>109106531.76000001</v>
      </c>
      <c r="IK41" s="12">
        <v>0</v>
      </c>
      <c r="IL41" s="12">
        <v>0</v>
      </c>
      <c r="IM41" s="12">
        <v>0</v>
      </c>
      <c r="IN41" s="12">
        <v>0</v>
      </c>
      <c r="IO41" s="12">
        <v>0</v>
      </c>
      <c r="IP41" s="12">
        <v>0</v>
      </c>
      <c r="IQ41" s="12">
        <v>0</v>
      </c>
      <c r="IR41" s="12">
        <v>518963067.01999998</v>
      </c>
      <c r="IS41" s="12">
        <v>0</v>
      </c>
      <c r="IT41" s="12">
        <v>0</v>
      </c>
      <c r="IU41" s="12">
        <v>0</v>
      </c>
      <c r="IV41" s="12">
        <v>0</v>
      </c>
      <c r="IW41" s="12">
        <v>0</v>
      </c>
      <c r="IX41" s="12">
        <v>2003180000</v>
      </c>
      <c r="IY41" s="12">
        <v>0</v>
      </c>
      <c r="IZ41" s="12">
        <v>0</v>
      </c>
      <c r="JA41" s="12">
        <v>29733336</v>
      </c>
      <c r="JB41" s="12">
        <v>0</v>
      </c>
      <c r="JC41" s="12">
        <v>0</v>
      </c>
      <c r="JD41" s="12">
        <v>0</v>
      </c>
      <c r="JE41" s="12">
        <v>0</v>
      </c>
      <c r="JF41" s="12">
        <v>0</v>
      </c>
      <c r="JG41" s="12">
        <v>0</v>
      </c>
      <c r="JH41" s="12">
        <v>0</v>
      </c>
      <c r="JI41" s="12">
        <v>28587832929</v>
      </c>
      <c r="JJ41" s="12">
        <v>0</v>
      </c>
      <c r="JK41" s="12">
        <v>0</v>
      </c>
      <c r="JL41" s="12">
        <v>0</v>
      </c>
      <c r="JM41" s="12">
        <v>0</v>
      </c>
      <c r="JN41" s="12">
        <v>0</v>
      </c>
      <c r="JO41" s="12">
        <v>0</v>
      </c>
      <c r="JP41" s="12">
        <v>0</v>
      </c>
      <c r="JQ41" s="12">
        <v>0</v>
      </c>
      <c r="JR41" s="12">
        <v>0</v>
      </c>
      <c r="JS41" s="12">
        <v>0</v>
      </c>
      <c r="JT41" s="12">
        <v>0</v>
      </c>
      <c r="JU41" s="12">
        <v>0</v>
      </c>
      <c r="JV41" s="12">
        <v>0</v>
      </c>
      <c r="JW41" s="12">
        <v>0</v>
      </c>
      <c r="JX41" s="12">
        <v>0</v>
      </c>
      <c r="JY41" s="12">
        <v>0</v>
      </c>
      <c r="JZ41" s="12">
        <v>0</v>
      </c>
      <c r="KA41" s="12">
        <v>0</v>
      </c>
      <c r="KB41" s="12">
        <v>0</v>
      </c>
      <c r="KC41" s="12">
        <v>0</v>
      </c>
      <c r="KD41" s="12">
        <v>0</v>
      </c>
      <c r="KE41" s="12">
        <v>0</v>
      </c>
      <c r="KF41" s="12">
        <v>0</v>
      </c>
      <c r="KG41" s="12">
        <v>0</v>
      </c>
      <c r="KH41" s="12">
        <v>0</v>
      </c>
      <c r="KI41" s="12">
        <v>0</v>
      </c>
      <c r="KJ41" s="12">
        <v>0</v>
      </c>
      <c r="KK41" s="12">
        <v>0</v>
      </c>
      <c r="KL41" s="12">
        <v>0</v>
      </c>
      <c r="KM41" s="12">
        <v>0</v>
      </c>
      <c r="KN41" s="12">
        <v>0</v>
      </c>
      <c r="KO41" s="12">
        <v>0</v>
      </c>
      <c r="KP41" s="12">
        <v>1103800000</v>
      </c>
      <c r="KQ41" s="12">
        <v>0</v>
      </c>
      <c r="KR41" s="12">
        <v>0</v>
      </c>
      <c r="KS41" s="12">
        <v>0</v>
      </c>
      <c r="KT41" s="12">
        <v>0</v>
      </c>
      <c r="KU41" s="12">
        <v>0</v>
      </c>
      <c r="KV41" s="12">
        <v>0</v>
      </c>
      <c r="KW41" s="12">
        <v>0</v>
      </c>
      <c r="KX41" s="12">
        <v>0</v>
      </c>
      <c r="KY41" s="12">
        <v>0</v>
      </c>
      <c r="KZ41" s="12">
        <v>0</v>
      </c>
      <c r="LA41" s="12">
        <v>0</v>
      </c>
      <c r="LB41" s="12">
        <v>0</v>
      </c>
      <c r="LC41" s="12">
        <v>0</v>
      </c>
      <c r="LD41" s="12">
        <v>0</v>
      </c>
      <c r="LE41" s="12">
        <v>0</v>
      </c>
      <c r="LF41" s="12">
        <v>0</v>
      </c>
      <c r="LG41" s="12">
        <v>0</v>
      </c>
      <c r="LH41" s="12">
        <v>0</v>
      </c>
      <c r="LI41" s="12">
        <v>0</v>
      </c>
      <c r="LJ41" s="12">
        <v>0</v>
      </c>
      <c r="LK41" s="12">
        <v>0</v>
      </c>
      <c r="LL41" s="12">
        <v>0</v>
      </c>
      <c r="LM41" s="12">
        <v>0</v>
      </c>
      <c r="LN41" s="12">
        <v>0</v>
      </c>
      <c r="LO41" s="12">
        <v>0</v>
      </c>
      <c r="LP41" s="12">
        <v>0</v>
      </c>
      <c r="LQ41" s="12">
        <v>0</v>
      </c>
      <c r="LR41" s="12">
        <v>0</v>
      </c>
      <c r="LS41" s="12">
        <v>0</v>
      </c>
      <c r="LT41" s="12">
        <v>0</v>
      </c>
      <c r="LU41" s="12">
        <v>0</v>
      </c>
      <c r="LV41" s="12">
        <v>2236148199</v>
      </c>
      <c r="LW41" s="12">
        <v>0</v>
      </c>
      <c r="LX41" s="12">
        <v>0</v>
      </c>
      <c r="LY41" s="12">
        <v>0</v>
      </c>
      <c r="LZ41" s="12">
        <v>0</v>
      </c>
      <c r="MA41" s="12">
        <v>0</v>
      </c>
      <c r="MB41" s="12">
        <v>0</v>
      </c>
      <c r="MC41" s="12">
        <v>0</v>
      </c>
      <c r="MD41" s="12">
        <v>21858020151</v>
      </c>
      <c r="ME41" s="12">
        <v>0</v>
      </c>
      <c r="MF41" s="12">
        <v>0</v>
      </c>
      <c r="MG41" s="12">
        <v>0</v>
      </c>
      <c r="MH41" s="12">
        <v>0</v>
      </c>
      <c r="MI41" s="12">
        <v>0</v>
      </c>
      <c r="MJ41" s="12">
        <v>247632975896</v>
      </c>
      <c r="MK41" s="12">
        <v>0</v>
      </c>
      <c r="ML41" s="12">
        <v>0</v>
      </c>
      <c r="MM41" s="12">
        <v>0</v>
      </c>
      <c r="MN41" s="12">
        <v>84994686</v>
      </c>
      <c r="MO41" s="12">
        <v>0</v>
      </c>
      <c r="MP41" s="12">
        <v>54769000</v>
      </c>
      <c r="MQ41" s="12">
        <v>0</v>
      </c>
      <c r="MR41" s="12">
        <v>0</v>
      </c>
      <c r="MS41" s="12">
        <v>0</v>
      </c>
      <c r="MT41" s="12">
        <v>0</v>
      </c>
      <c r="MU41" s="12">
        <v>0</v>
      </c>
      <c r="MV41" s="12">
        <v>9000000</v>
      </c>
      <c r="MW41" s="12">
        <v>0</v>
      </c>
      <c r="MX41" s="12">
        <v>0</v>
      </c>
      <c r="MY41" s="12">
        <v>0</v>
      </c>
      <c r="MZ41" s="12">
        <v>0</v>
      </c>
      <c r="NA41" s="12">
        <v>0</v>
      </c>
      <c r="NB41" s="12">
        <v>0</v>
      </c>
      <c r="NC41" s="12">
        <v>0</v>
      </c>
      <c r="ND41" s="12">
        <v>0</v>
      </c>
      <c r="NE41" s="12">
        <v>0</v>
      </c>
      <c r="NF41" s="12">
        <v>0</v>
      </c>
      <c r="NG41" s="12">
        <v>0</v>
      </c>
      <c r="NH41" s="12">
        <v>0</v>
      </c>
      <c r="NI41" s="12">
        <v>0</v>
      </c>
      <c r="NJ41" s="12">
        <v>0</v>
      </c>
      <c r="NK41" s="12">
        <v>0</v>
      </c>
      <c r="NL41" s="12">
        <v>0</v>
      </c>
      <c r="NM41" s="12">
        <v>0</v>
      </c>
      <c r="NN41" s="12">
        <v>0</v>
      </c>
      <c r="NO41" s="12">
        <v>0</v>
      </c>
      <c r="NP41" s="12">
        <v>0</v>
      </c>
      <c r="NQ41" s="12">
        <v>0</v>
      </c>
      <c r="NR41" s="12">
        <v>0</v>
      </c>
      <c r="NS41" s="12">
        <v>0</v>
      </c>
      <c r="NT41" s="12">
        <v>0</v>
      </c>
      <c r="NU41" s="12">
        <v>0</v>
      </c>
      <c r="NV41" s="12">
        <v>0</v>
      </c>
      <c r="NW41" s="12">
        <v>0</v>
      </c>
      <c r="NX41" s="12">
        <v>0</v>
      </c>
      <c r="NY41" s="12">
        <v>0</v>
      </c>
      <c r="NZ41" s="12">
        <v>0</v>
      </c>
      <c r="OA41" s="12">
        <v>0</v>
      </c>
      <c r="OB41" s="12">
        <v>1500000000</v>
      </c>
      <c r="OC41" s="12">
        <v>5200000000</v>
      </c>
      <c r="OD41" s="12">
        <v>0</v>
      </c>
      <c r="OE41" s="12">
        <v>0</v>
      </c>
      <c r="OF41" s="12">
        <v>0</v>
      </c>
      <c r="OG41" s="12">
        <v>0</v>
      </c>
      <c r="OH41" s="12">
        <v>0</v>
      </c>
      <c r="OI41" s="12">
        <v>0</v>
      </c>
      <c r="OJ41" s="12">
        <v>0</v>
      </c>
      <c r="OK41" s="12">
        <v>0</v>
      </c>
      <c r="OL41" s="12">
        <v>4777960650</v>
      </c>
      <c r="OM41" s="12">
        <v>0</v>
      </c>
      <c r="ON41" s="12">
        <v>0</v>
      </c>
      <c r="OO41" s="12">
        <v>0</v>
      </c>
      <c r="OP41" s="12">
        <v>0</v>
      </c>
      <c r="OQ41" s="12">
        <v>0</v>
      </c>
      <c r="OR41" s="12">
        <v>0</v>
      </c>
      <c r="OS41" s="12">
        <v>0</v>
      </c>
      <c r="OT41" s="12">
        <v>0</v>
      </c>
      <c r="OU41" s="12">
        <v>0</v>
      </c>
      <c r="OV41" s="12">
        <v>0</v>
      </c>
      <c r="OW41" s="12">
        <v>0</v>
      </c>
      <c r="OX41" s="12">
        <v>0</v>
      </c>
      <c r="OY41" s="12">
        <v>0</v>
      </c>
      <c r="OZ41" s="12">
        <v>0</v>
      </c>
      <c r="PA41" s="12">
        <v>0</v>
      </c>
      <c r="PB41" s="12">
        <v>0</v>
      </c>
      <c r="PC41" s="12">
        <v>0</v>
      </c>
      <c r="PD41" s="12">
        <v>301833334</v>
      </c>
      <c r="PE41" s="12">
        <v>0</v>
      </c>
      <c r="PF41" s="12">
        <v>0</v>
      </c>
      <c r="PG41" s="12">
        <v>93500100</v>
      </c>
      <c r="PH41" s="12">
        <v>0</v>
      </c>
      <c r="PI41" s="12">
        <v>0</v>
      </c>
      <c r="PJ41" s="12">
        <v>0</v>
      </c>
      <c r="PK41" s="12">
        <v>0</v>
      </c>
      <c r="PL41" s="12">
        <v>0</v>
      </c>
      <c r="PM41" s="12">
        <v>0</v>
      </c>
      <c r="PN41" s="12">
        <v>0</v>
      </c>
      <c r="PO41" s="12">
        <v>0</v>
      </c>
      <c r="PP41" s="12">
        <v>0</v>
      </c>
      <c r="PQ41" s="12">
        <v>0</v>
      </c>
      <c r="PR41" s="12">
        <v>0</v>
      </c>
      <c r="PS41" s="12">
        <v>0</v>
      </c>
      <c r="PT41" s="12">
        <v>0</v>
      </c>
      <c r="PU41" s="12">
        <v>0</v>
      </c>
      <c r="PV41" s="12">
        <v>0</v>
      </c>
      <c r="PW41" s="12">
        <v>0</v>
      </c>
      <c r="PX41" s="12">
        <v>0</v>
      </c>
      <c r="PY41" s="12">
        <v>0</v>
      </c>
      <c r="PZ41" s="12">
        <v>0</v>
      </c>
      <c r="QA41" s="12">
        <v>0</v>
      </c>
      <c r="QB41" s="12">
        <v>0</v>
      </c>
      <c r="QC41" s="12">
        <v>0</v>
      </c>
      <c r="QD41" s="12">
        <v>0</v>
      </c>
      <c r="QE41" s="12">
        <v>0</v>
      </c>
      <c r="QF41" s="12">
        <v>0</v>
      </c>
      <c r="QG41" s="12">
        <v>0</v>
      </c>
      <c r="QH41" s="12">
        <v>0</v>
      </c>
      <c r="QI41" s="12">
        <v>0</v>
      </c>
      <c r="QJ41" s="12">
        <v>0</v>
      </c>
      <c r="QK41" s="12">
        <v>0</v>
      </c>
      <c r="QL41" s="12">
        <v>0</v>
      </c>
      <c r="QM41" s="12">
        <v>0</v>
      </c>
      <c r="QN41" s="12">
        <v>109698963999</v>
      </c>
      <c r="QO41" s="12">
        <v>0</v>
      </c>
      <c r="QP41" s="12">
        <v>0</v>
      </c>
      <c r="QQ41" s="12">
        <v>0</v>
      </c>
      <c r="QR41" s="12">
        <v>57000000000</v>
      </c>
      <c r="QS41" s="12">
        <v>0</v>
      </c>
      <c r="QT41" s="12">
        <v>0</v>
      </c>
      <c r="QU41" s="12">
        <v>0</v>
      </c>
      <c r="QV41" s="12">
        <v>0</v>
      </c>
      <c r="QW41" s="12">
        <v>0</v>
      </c>
      <c r="QX41" s="12">
        <v>0</v>
      </c>
      <c r="QY41" s="12">
        <v>0</v>
      </c>
      <c r="QZ41" s="12">
        <v>0</v>
      </c>
      <c r="RA41" s="12">
        <v>0</v>
      </c>
      <c r="RB41" s="12">
        <v>0</v>
      </c>
      <c r="RC41" s="12">
        <v>0</v>
      </c>
      <c r="RD41" s="12">
        <v>0</v>
      </c>
      <c r="RE41" s="12">
        <v>0</v>
      </c>
      <c r="RF41" s="12">
        <v>0</v>
      </c>
      <c r="RG41" s="12">
        <v>0</v>
      </c>
      <c r="RH41" s="12">
        <v>0</v>
      </c>
      <c r="RI41" s="12">
        <v>0</v>
      </c>
      <c r="RJ41" s="12">
        <v>0</v>
      </c>
      <c r="RK41" s="12">
        <v>27735130073</v>
      </c>
      <c r="RL41" s="12">
        <v>0</v>
      </c>
      <c r="RM41" s="12">
        <v>0</v>
      </c>
      <c r="RN41" s="12">
        <v>0</v>
      </c>
      <c r="RO41" s="12">
        <v>0</v>
      </c>
      <c r="RP41" s="12">
        <v>0</v>
      </c>
      <c r="RQ41" s="12">
        <v>0</v>
      </c>
      <c r="RR41" s="12">
        <v>0</v>
      </c>
      <c r="RS41" s="12">
        <v>0</v>
      </c>
      <c r="RT41" s="12">
        <v>0</v>
      </c>
      <c r="RU41" s="12">
        <v>0</v>
      </c>
      <c r="RV41" s="12">
        <v>0</v>
      </c>
      <c r="RW41" s="12">
        <v>0</v>
      </c>
      <c r="RX41" s="12">
        <v>0</v>
      </c>
      <c r="RY41" s="12">
        <v>0</v>
      </c>
      <c r="RZ41" s="12">
        <v>0</v>
      </c>
      <c r="SA41" s="12">
        <v>0</v>
      </c>
      <c r="SB41" s="12">
        <v>0</v>
      </c>
      <c r="SC41" s="12">
        <v>0</v>
      </c>
      <c r="SD41" s="12">
        <v>0</v>
      </c>
      <c r="SE41" s="12">
        <v>0</v>
      </c>
      <c r="SF41" s="12">
        <v>0</v>
      </c>
      <c r="SG41" s="12">
        <v>0</v>
      </c>
      <c r="SH41" s="12">
        <v>0</v>
      </c>
      <c r="SI41" s="12">
        <v>33700057000</v>
      </c>
      <c r="SJ41" s="12">
        <v>0</v>
      </c>
      <c r="SK41" s="12">
        <v>15181799613</v>
      </c>
      <c r="SL41" s="12">
        <v>0</v>
      </c>
      <c r="SM41" s="12">
        <v>0</v>
      </c>
      <c r="SN41" s="12">
        <v>0</v>
      </c>
      <c r="SO41" s="12">
        <v>0</v>
      </c>
      <c r="SP41" s="12">
        <v>0</v>
      </c>
      <c r="SQ41" s="12">
        <v>0</v>
      </c>
      <c r="SR41" s="12">
        <v>0</v>
      </c>
      <c r="SS41" s="12">
        <v>0</v>
      </c>
      <c r="ST41" s="12">
        <v>1042038981.74</v>
      </c>
      <c r="SU41" s="12">
        <v>0</v>
      </c>
      <c r="SV41" s="12">
        <v>0</v>
      </c>
      <c r="SW41" s="12">
        <v>0</v>
      </c>
      <c r="SX41" s="12">
        <v>0</v>
      </c>
      <c r="SY41" s="12">
        <v>64433561432</v>
      </c>
      <c r="SZ41" s="12">
        <v>0</v>
      </c>
      <c r="TA41" s="12">
        <v>25000000000</v>
      </c>
      <c r="TB41" s="12">
        <v>0</v>
      </c>
      <c r="TC41" s="12">
        <v>0</v>
      </c>
      <c r="TD41" s="12">
        <v>0</v>
      </c>
      <c r="TE41" s="12">
        <v>0</v>
      </c>
      <c r="TF41" s="12">
        <v>0</v>
      </c>
      <c r="TG41" s="12">
        <v>50000000000</v>
      </c>
      <c r="TH41" s="12">
        <v>0</v>
      </c>
      <c r="TI41" s="12">
        <v>0</v>
      </c>
      <c r="TJ41" s="12">
        <v>0</v>
      </c>
      <c r="TK41" s="12">
        <v>0</v>
      </c>
      <c r="TL41" s="12">
        <v>63133293</v>
      </c>
      <c r="TM41" s="12">
        <v>0</v>
      </c>
      <c r="TN41" s="12">
        <v>0</v>
      </c>
      <c r="TO41" s="12">
        <v>0</v>
      </c>
      <c r="TP41" s="12">
        <v>0</v>
      </c>
      <c r="TQ41" s="12">
        <v>0</v>
      </c>
      <c r="TR41" s="12">
        <v>0</v>
      </c>
      <c r="TS41" s="12">
        <v>0</v>
      </c>
      <c r="TT41" s="12">
        <v>0</v>
      </c>
      <c r="TU41" s="12">
        <v>0</v>
      </c>
      <c r="TV41" s="12">
        <v>0</v>
      </c>
      <c r="TW41" s="12">
        <v>0</v>
      </c>
    </row>
    <row r="42" spans="1:543" ht="15" x14ac:dyDescent="0.25">
      <c r="A42" s="10">
        <v>6</v>
      </c>
      <c r="B42" s="10">
        <v>1</v>
      </c>
      <c r="C42" s="10">
        <v>5</v>
      </c>
      <c r="D42" s="11" t="s">
        <v>580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234570959</v>
      </c>
      <c r="T42" s="12">
        <v>450000000</v>
      </c>
      <c r="U42" s="12">
        <v>18592340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63522104.07</v>
      </c>
      <c r="AE42" s="12">
        <v>0</v>
      </c>
      <c r="AF42" s="12">
        <v>94664000</v>
      </c>
      <c r="AG42" s="12">
        <v>250861281</v>
      </c>
      <c r="AH42" s="12">
        <v>0</v>
      </c>
      <c r="AI42" s="12">
        <v>9400000</v>
      </c>
      <c r="AJ42" s="12">
        <v>113288947</v>
      </c>
      <c r="AK42" s="12">
        <v>0</v>
      </c>
      <c r="AL42" s="12">
        <v>0</v>
      </c>
      <c r="AM42" s="12">
        <v>0</v>
      </c>
      <c r="AN42" s="12">
        <v>923000</v>
      </c>
      <c r="AO42" s="12">
        <v>16599525543</v>
      </c>
      <c r="AP42" s="12">
        <v>55862909</v>
      </c>
      <c r="AQ42" s="12">
        <v>0</v>
      </c>
      <c r="AR42" s="12">
        <v>0</v>
      </c>
      <c r="AS42" s="12">
        <v>489650829</v>
      </c>
      <c r="AT42" s="12">
        <v>26279462984</v>
      </c>
      <c r="AU42" s="12">
        <v>669280841.57000005</v>
      </c>
      <c r="AV42" s="12">
        <v>0</v>
      </c>
      <c r="AW42" s="12">
        <v>268300000</v>
      </c>
      <c r="AX42" s="12">
        <v>0</v>
      </c>
      <c r="AY42" s="12">
        <v>0</v>
      </c>
      <c r="AZ42" s="12">
        <v>0</v>
      </c>
      <c r="BA42" s="12">
        <v>0</v>
      </c>
      <c r="BB42" s="12">
        <v>60000000000</v>
      </c>
      <c r="BC42" s="12">
        <v>0</v>
      </c>
      <c r="BD42" s="12">
        <v>143890000</v>
      </c>
      <c r="BE42" s="12">
        <v>0</v>
      </c>
      <c r="BF42" s="12">
        <v>303213500</v>
      </c>
      <c r="BG42" s="12">
        <v>484857900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74156525</v>
      </c>
      <c r="BP42" s="12">
        <v>74156525</v>
      </c>
      <c r="BQ42" s="12">
        <v>36681600</v>
      </c>
      <c r="BR42" s="12">
        <v>1286727220</v>
      </c>
      <c r="BS42" s="12">
        <v>306145000</v>
      </c>
      <c r="BT42" s="12">
        <v>56265079</v>
      </c>
      <c r="BU42" s="12">
        <v>0</v>
      </c>
      <c r="BV42" s="12">
        <v>0</v>
      </c>
      <c r="BW42" s="12">
        <v>0</v>
      </c>
      <c r="BX42" s="12">
        <v>0</v>
      </c>
      <c r="BY42" s="12">
        <v>13262692868</v>
      </c>
      <c r="BZ42" s="12">
        <v>0</v>
      </c>
      <c r="CA42" s="12">
        <v>0</v>
      </c>
      <c r="CB42" s="12">
        <v>25000000</v>
      </c>
      <c r="CC42" s="12">
        <v>0</v>
      </c>
      <c r="CD42" s="12">
        <v>44385500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93479000</v>
      </c>
      <c r="CK42" s="12">
        <v>110872000</v>
      </c>
      <c r="CL42" s="12">
        <v>0</v>
      </c>
      <c r="CM42" s="12">
        <v>88670000</v>
      </c>
      <c r="CN42" s="12">
        <v>315428551</v>
      </c>
      <c r="CO42" s="12">
        <v>0</v>
      </c>
      <c r="CP42" s="12">
        <v>12188000</v>
      </c>
      <c r="CQ42" s="12">
        <v>0</v>
      </c>
      <c r="CR42" s="12">
        <v>0</v>
      </c>
      <c r="CS42" s="12">
        <v>0</v>
      </c>
      <c r="CT42" s="12">
        <v>1059006248.29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7340910014</v>
      </c>
      <c r="DA42" s="12">
        <v>0</v>
      </c>
      <c r="DB42" s="12">
        <v>0</v>
      </c>
      <c r="DC42" s="12">
        <v>0</v>
      </c>
      <c r="DD42" s="12">
        <v>0</v>
      </c>
      <c r="DE42" s="12">
        <v>33283665350</v>
      </c>
      <c r="DF42" s="12">
        <v>3651000</v>
      </c>
      <c r="DG42" s="12">
        <v>29055100</v>
      </c>
      <c r="DH42" s="12">
        <v>20440491899.259998</v>
      </c>
      <c r="DI42" s="12">
        <v>46000000</v>
      </c>
      <c r="DJ42" s="12">
        <v>0</v>
      </c>
      <c r="DK42" s="12">
        <v>0</v>
      </c>
      <c r="DL42" s="12">
        <v>10505621720.9</v>
      </c>
      <c r="DM42" s="16"/>
      <c r="DN42" s="12">
        <v>29625000</v>
      </c>
      <c r="DO42" s="12">
        <v>11147239413.73</v>
      </c>
      <c r="DP42" s="12">
        <v>3999514989.6199999</v>
      </c>
      <c r="DQ42" s="12">
        <v>0</v>
      </c>
      <c r="DR42" s="12">
        <v>0</v>
      </c>
      <c r="DS42" s="12">
        <v>6052960056.8500004</v>
      </c>
      <c r="DT42" s="12">
        <v>0</v>
      </c>
      <c r="DU42" s="12">
        <v>0</v>
      </c>
      <c r="DV42" s="12">
        <v>0</v>
      </c>
      <c r="DW42" s="12">
        <v>0</v>
      </c>
      <c r="DX42" s="12">
        <v>0</v>
      </c>
      <c r="DY42" s="12">
        <v>0</v>
      </c>
      <c r="DZ42" s="12">
        <v>0</v>
      </c>
      <c r="EA42" s="12">
        <v>0</v>
      </c>
      <c r="EB42" s="12">
        <v>0</v>
      </c>
      <c r="EC42" s="12">
        <v>0</v>
      </c>
      <c r="ED42" s="12">
        <v>0</v>
      </c>
      <c r="EE42" s="12">
        <v>0</v>
      </c>
      <c r="EF42" s="12">
        <v>0</v>
      </c>
      <c r="EG42" s="12">
        <v>0</v>
      </c>
      <c r="EH42" s="12">
        <v>0</v>
      </c>
      <c r="EI42" s="12">
        <v>2360000</v>
      </c>
      <c r="EJ42" s="12">
        <v>0</v>
      </c>
      <c r="EK42" s="12">
        <v>0</v>
      </c>
      <c r="EL42" s="12">
        <v>0</v>
      </c>
      <c r="EM42" s="12">
        <v>0</v>
      </c>
      <c r="EN42" s="12">
        <v>0</v>
      </c>
      <c r="EO42" s="12">
        <v>25830000</v>
      </c>
      <c r="EP42" s="12">
        <v>0</v>
      </c>
      <c r="EQ42" s="12">
        <v>14174334</v>
      </c>
      <c r="ER42" s="12">
        <v>0</v>
      </c>
      <c r="ES42" s="12">
        <v>0</v>
      </c>
      <c r="ET42" s="12">
        <v>0</v>
      </c>
      <c r="EU42" s="12">
        <v>0</v>
      </c>
      <c r="EV42" s="12">
        <v>0</v>
      </c>
      <c r="EW42" s="12">
        <v>0</v>
      </c>
      <c r="EX42" s="12">
        <v>0</v>
      </c>
      <c r="EY42" s="12">
        <v>1500000</v>
      </c>
      <c r="EZ42" s="12">
        <v>0</v>
      </c>
      <c r="FA42" s="12">
        <v>20227828181</v>
      </c>
      <c r="FB42" s="12">
        <v>0</v>
      </c>
      <c r="FC42" s="12">
        <v>1508689468.8299999</v>
      </c>
      <c r="FD42" s="12">
        <v>0</v>
      </c>
      <c r="FE42" s="12">
        <v>0</v>
      </c>
      <c r="FF42" s="12">
        <v>0</v>
      </c>
      <c r="FG42" s="12">
        <v>31500000</v>
      </c>
      <c r="FH42" s="12">
        <v>640814304</v>
      </c>
      <c r="FI42" s="12">
        <v>233825000</v>
      </c>
      <c r="FJ42" s="12">
        <v>88100000</v>
      </c>
      <c r="FK42" s="12">
        <v>0</v>
      </c>
      <c r="FL42" s="12">
        <v>0</v>
      </c>
      <c r="FM42" s="12">
        <v>0</v>
      </c>
      <c r="FN42" s="12">
        <v>0</v>
      </c>
      <c r="FO42" s="12">
        <v>0</v>
      </c>
      <c r="FP42" s="12">
        <v>0</v>
      </c>
      <c r="FQ42" s="12">
        <v>936048000</v>
      </c>
      <c r="FR42" s="12">
        <v>16756475</v>
      </c>
      <c r="FS42" s="12">
        <v>0</v>
      </c>
      <c r="FT42" s="12">
        <v>2332500000</v>
      </c>
      <c r="FU42" s="12">
        <v>0</v>
      </c>
      <c r="FV42" s="12">
        <v>0</v>
      </c>
      <c r="FW42" s="12">
        <v>0</v>
      </c>
      <c r="FX42" s="12">
        <v>0</v>
      </c>
      <c r="FY42" s="12">
        <v>0</v>
      </c>
      <c r="FZ42" s="12">
        <v>0</v>
      </c>
      <c r="GA42" s="12">
        <v>0</v>
      </c>
      <c r="GB42" s="12">
        <v>0</v>
      </c>
      <c r="GC42" s="12">
        <v>0</v>
      </c>
      <c r="GD42" s="12">
        <v>0</v>
      </c>
      <c r="GE42" s="12">
        <v>108050150</v>
      </c>
      <c r="GF42" s="12">
        <v>349840350</v>
      </c>
      <c r="GG42" s="12">
        <v>0</v>
      </c>
      <c r="GH42" s="12">
        <v>18550000</v>
      </c>
      <c r="GI42" s="12">
        <v>1797758180</v>
      </c>
      <c r="GJ42" s="12">
        <v>571406000</v>
      </c>
      <c r="GK42" s="12">
        <v>4360491400</v>
      </c>
      <c r="GL42" s="12">
        <v>1555765000</v>
      </c>
      <c r="GM42" s="12">
        <v>49900000</v>
      </c>
      <c r="GN42" s="12">
        <v>0</v>
      </c>
      <c r="GO42" s="12">
        <v>385580000</v>
      </c>
      <c r="GP42" s="12">
        <v>275446950</v>
      </c>
      <c r="GQ42" s="12">
        <v>298102250</v>
      </c>
      <c r="GR42" s="12">
        <v>452196043</v>
      </c>
      <c r="GS42" s="12">
        <v>4733000000</v>
      </c>
      <c r="GT42" s="12">
        <v>294764735</v>
      </c>
      <c r="GU42" s="12">
        <v>15540000</v>
      </c>
      <c r="GV42" s="12">
        <v>0</v>
      </c>
      <c r="GW42" s="12">
        <v>0</v>
      </c>
      <c r="GX42" s="12">
        <v>0</v>
      </c>
      <c r="GY42" s="12">
        <v>0</v>
      </c>
      <c r="GZ42" s="12">
        <v>80287428</v>
      </c>
      <c r="HA42" s="12">
        <v>110592998</v>
      </c>
      <c r="HB42" s="12">
        <v>0</v>
      </c>
      <c r="HC42" s="12">
        <v>50931190</v>
      </c>
      <c r="HD42" s="12">
        <v>0</v>
      </c>
      <c r="HE42" s="12">
        <v>92848109</v>
      </c>
      <c r="HF42" s="12">
        <v>196318216</v>
      </c>
      <c r="HG42" s="12">
        <v>0</v>
      </c>
      <c r="HH42" s="12">
        <v>385002868</v>
      </c>
      <c r="HI42" s="12">
        <v>0</v>
      </c>
      <c r="HJ42" s="12">
        <v>0</v>
      </c>
      <c r="HK42" s="12">
        <v>8768308381</v>
      </c>
      <c r="HL42" s="12">
        <v>1089291705</v>
      </c>
      <c r="HM42" s="12">
        <v>964096951</v>
      </c>
      <c r="HN42" s="12">
        <v>0</v>
      </c>
      <c r="HO42" s="12">
        <v>386608928</v>
      </c>
      <c r="HP42" s="12">
        <v>0</v>
      </c>
      <c r="HQ42" s="12">
        <v>592733950</v>
      </c>
      <c r="HR42" s="12">
        <v>0</v>
      </c>
      <c r="HS42" s="12">
        <v>252026802</v>
      </c>
      <c r="HT42" s="12">
        <v>10412644075.25</v>
      </c>
      <c r="HU42" s="12">
        <v>0</v>
      </c>
      <c r="HV42" s="12">
        <v>0</v>
      </c>
      <c r="HW42" s="12">
        <v>114000000</v>
      </c>
      <c r="HX42" s="12">
        <v>0</v>
      </c>
      <c r="HY42" s="12">
        <v>0</v>
      </c>
      <c r="HZ42" s="12">
        <v>0</v>
      </c>
      <c r="IA42" s="12">
        <v>933238500</v>
      </c>
      <c r="IB42" s="12">
        <v>512238945</v>
      </c>
      <c r="IC42" s="12">
        <v>0</v>
      </c>
      <c r="ID42" s="12">
        <v>0</v>
      </c>
      <c r="IE42" s="12">
        <v>5000000</v>
      </c>
      <c r="IF42" s="12">
        <v>0</v>
      </c>
      <c r="IG42" s="12">
        <v>0</v>
      </c>
      <c r="IH42" s="12">
        <v>0</v>
      </c>
      <c r="II42" s="12">
        <v>22000000</v>
      </c>
      <c r="IJ42" s="12">
        <v>0</v>
      </c>
      <c r="IK42" s="12">
        <v>82510000</v>
      </c>
      <c r="IL42" s="12">
        <v>6791416450.3299999</v>
      </c>
      <c r="IM42" s="12">
        <v>0</v>
      </c>
      <c r="IN42" s="12">
        <v>8252117642.7200003</v>
      </c>
      <c r="IO42" s="12">
        <v>261804110</v>
      </c>
      <c r="IP42" s="12">
        <v>444543364</v>
      </c>
      <c r="IQ42" s="12">
        <v>560241395</v>
      </c>
      <c r="IR42" s="12">
        <v>1762220900</v>
      </c>
      <c r="IS42" s="12">
        <v>0</v>
      </c>
      <c r="IT42" s="12">
        <v>0</v>
      </c>
      <c r="IU42" s="12">
        <v>0</v>
      </c>
      <c r="IV42" s="12">
        <v>6184000</v>
      </c>
      <c r="IW42" s="12">
        <v>0</v>
      </c>
      <c r="IX42" s="12">
        <v>0</v>
      </c>
      <c r="IY42" s="12">
        <v>123794330</v>
      </c>
      <c r="IZ42" s="12">
        <v>0</v>
      </c>
      <c r="JA42" s="12">
        <v>0</v>
      </c>
      <c r="JB42" s="12">
        <v>0</v>
      </c>
      <c r="JC42" s="12">
        <v>0</v>
      </c>
      <c r="JD42" s="12">
        <v>0</v>
      </c>
      <c r="JE42" s="12">
        <v>0</v>
      </c>
      <c r="JF42" s="12">
        <v>0</v>
      </c>
      <c r="JG42" s="12">
        <v>0</v>
      </c>
      <c r="JH42" s="12">
        <v>95247438</v>
      </c>
      <c r="JI42" s="12">
        <v>8618000</v>
      </c>
      <c r="JJ42" s="12">
        <v>0</v>
      </c>
      <c r="JK42" s="12">
        <v>235508300</v>
      </c>
      <c r="JL42" s="12">
        <v>62000000</v>
      </c>
      <c r="JM42" s="12">
        <v>62900000</v>
      </c>
      <c r="JN42" s="12">
        <v>0</v>
      </c>
      <c r="JO42" s="12">
        <v>0</v>
      </c>
      <c r="JP42" s="12">
        <v>0</v>
      </c>
      <c r="JQ42" s="12">
        <v>0</v>
      </c>
      <c r="JR42" s="12">
        <v>0</v>
      </c>
      <c r="JS42" s="12">
        <v>0</v>
      </c>
      <c r="JT42" s="12">
        <v>0</v>
      </c>
      <c r="JU42" s="12">
        <v>2723495000</v>
      </c>
      <c r="JV42" s="12">
        <v>423552200</v>
      </c>
      <c r="JW42" s="12">
        <v>114904500</v>
      </c>
      <c r="JX42" s="12">
        <v>0</v>
      </c>
      <c r="JY42" s="12">
        <v>0</v>
      </c>
      <c r="JZ42" s="12">
        <v>0</v>
      </c>
      <c r="KA42" s="12">
        <v>0</v>
      </c>
      <c r="KB42" s="12">
        <v>0</v>
      </c>
      <c r="KC42" s="12">
        <v>16412000</v>
      </c>
      <c r="KD42" s="12">
        <v>0</v>
      </c>
      <c r="KE42" s="12">
        <v>0</v>
      </c>
      <c r="KF42" s="12">
        <v>0</v>
      </c>
      <c r="KG42" s="12">
        <v>251863278106.98001</v>
      </c>
      <c r="KH42" s="12">
        <v>7198415580.75</v>
      </c>
      <c r="KI42" s="12">
        <v>10378177500</v>
      </c>
      <c r="KJ42" s="12">
        <v>2213547750</v>
      </c>
      <c r="KK42" s="12">
        <v>960000000</v>
      </c>
      <c r="KL42" s="12">
        <v>1642279993.47</v>
      </c>
      <c r="KM42" s="12">
        <v>1760000000</v>
      </c>
      <c r="KN42" s="12">
        <v>0</v>
      </c>
      <c r="KO42" s="12">
        <v>0</v>
      </c>
      <c r="KP42" s="12">
        <v>928556914</v>
      </c>
      <c r="KQ42" s="12">
        <v>0</v>
      </c>
      <c r="KR42" s="12">
        <v>364052242.00999999</v>
      </c>
      <c r="KS42" s="12">
        <v>184819049</v>
      </c>
      <c r="KT42" s="12">
        <v>0</v>
      </c>
      <c r="KU42" s="12">
        <v>0</v>
      </c>
      <c r="KV42" s="12">
        <v>0</v>
      </c>
      <c r="KW42" s="12">
        <v>500000000</v>
      </c>
      <c r="KX42" s="12">
        <v>3213395907.6100001</v>
      </c>
      <c r="KY42" s="12">
        <v>0</v>
      </c>
      <c r="KZ42" s="12">
        <v>92708334.599999994</v>
      </c>
      <c r="LA42" s="12">
        <v>0</v>
      </c>
      <c r="LB42" s="12">
        <v>0</v>
      </c>
      <c r="LC42" s="12">
        <v>0</v>
      </c>
      <c r="LD42" s="12">
        <v>0</v>
      </c>
      <c r="LE42" s="12">
        <v>0</v>
      </c>
      <c r="LF42" s="12">
        <v>0</v>
      </c>
      <c r="LG42" s="12">
        <v>0</v>
      </c>
      <c r="LH42" s="12">
        <v>0</v>
      </c>
      <c r="LI42" s="12">
        <v>79600000</v>
      </c>
      <c r="LJ42" s="12">
        <v>0</v>
      </c>
      <c r="LK42" s="12">
        <v>0</v>
      </c>
      <c r="LL42" s="12">
        <v>0</v>
      </c>
      <c r="LM42" s="12">
        <v>0</v>
      </c>
      <c r="LN42" s="12">
        <v>0</v>
      </c>
      <c r="LO42" s="12">
        <v>0</v>
      </c>
      <c r="LP42" s="12">
        <v>0</v>
      </c>
      <c r="LQ42" s="12">
        <v>0</v>
      </c>
      <c r="LR42" s="12">
        <v>0</v>
      </c>
      <c r="LS42" s="12">
        <v>6666648</v>
      </c>
      <c r="LT42" s="12">
        <v>0</v>
      </c>
      <c r="LU42" s="12">
        <v>0</v>
      </c>
      <c r="LV42" s="12">
        <v>17085131305</v>
      </c>
      <c r="LW42" s="12">
        <v>595000000</v>
      </c>
      <c r="LX42" s="12">
        <v>0</v>
      </c>
      <c r="LY42" s="12">
        <v>43700000</v>
      </c>
      <c r="LZ42" s="12">
        <v>0</v>
      </c>
      <c r="MA42" s="12">
        <v>0</v>
      </c>
      <c r="MB42" s="12">
        <v>4834378146.2399998</v>
      </c>
      <c r="MC42" s="12">
        <v>0</v>
      </c>
      <c r="MD42" s="12">
        <v>0</v>
      </c>
      <c r="ME42" s="12">
        <v>0</v>
      </c>
      <c r="MF42" s="12">
        <v>27049778</v>
      </c>
      <c r="MG42" s="12">
        <v>0</v>
      </c>
      <c r="MH42" s="12">
        <v>0</v>
      </c>
      <c r="MI42" s="12">
        <v>0</v>
      </c>
      <c r="MJ42" s="12">
        <v>0</v>
      </c>
      <c r="MK42" s="12">
        <v>0</v>
      </c>
      <c r="ML42" s="12">
        <v>74950000</v>
      </c>
      <c r="MM42" s="12">
        <v>336000000</v>
      </c>
      <c r="MN42" s="12">
        <v>0</v>
      </c>
      <c r="MO42" s="12">
        <v>75699251</v>
      </c>
      <c r="MP42" s="12">
        <v>0</v>
      </c>
      <c r="MQ42" s="12">
        <v>0</v>
      </c>
      <c r="MR42" s="12">
        <v>28809000</v>
      </c>
      <c r="MS42" s="12">
        <v>56286090</v>
      </c>
      <c r="MT42" s="12">
        <v>0</v>
      </c>
      <c r="MU42" s="12">
        <v>0</v>
      </c>
      <c r="MV42" s="12">
        <v>0</v>
      </c>
      <c r="MW42" s="12">
        <v>93856804</v>
      </c>
      <c r="MX42" s="12">
        <v>0</v>
      </c>
      <c r="MY42" s="12">
        <v>0</v>
      </c>
      <c r="MZ42" s="12">
        <v>0</v>
      </c>
      <c r="NA42" s="12">
        <v>0</v>
      </c>
      <c r="NB42" s="12">
        <v>0</v>
      </c>
      <c r="NC42" s="12">
        <v>0</v>
      </c>
      <c r="ND42" s="12">
        <v>500471205.66000003</v>
      </c>
      <c r="NE42" s="12">
        <v>18810000</v>
      </c>
      <c r="NF42" s="12">
        <v>65000000</v>
      </c>
      <c r="NG42" s="12">
        <v>0</v>
      </c>
      <c r="NH42" s="12">
        <v>0</v>
      </c>
      <c r="NI42" s="12">
        <v>0</v>
      </c>
      <c r="NJ42" s="12">
        <v>0</v>
      </c>
      <c r="NK42" s="12">
        <v>77360004</v>
      </c>
      <c r="NL42" s="12">
        <v>0</v>
      </c>
      <c r="NM42" s="12">
        <v>0</v>
      </c>
      <c r="NN42" s="12">
        <v>8030545000</v>
      </c>
      <c r="NO42" s="12">
        <v>13200000</v>
      </c>
      <c r="NP42" s="12">
        <v>0</v>
      </c>
      <c r="NQ42" s="12">
        <v>0</v>
      </c>
      <c r="NR42" s="12">
        <v>123200000</v>
      </c>
      <c r="NS42" s="12">
        <v>8101735691</v>
      </c>
      <c r="NT42" s="12">
        <v>1835269998</v>
      </c>
      <c r="NU42" s="12">
        <v>0</v>
      </c>
      <c r="NV42" s="12">
        <v>0</v>
      </c>
      <c r="NW42" s="12">
        <v>0</v>
      </c>
      <c r="NX42" s="12">
        <v>0</v>
      </c>
      <c r="NY42" s="12">
        <v>5736166598</v>
      </c>
      <c r="NZ42" s="12">
        <v>0</v>
      </c>
      <c r="OA42" s="12">
        <v>0</v>
      </c>
      <c r="OB42" s="12">
        <v>0</v>
      </c>
      <c r="OC42" s="12">
        <v>601669000</v>
      </c>
      <c r="OD42" s="12">
        <v>20007544</v>
      </c>
      <c r="OE42" s="12">
        <v>150000000</v>
      </c>
      <c r="OF42" s="12">
        <v>370926500</v>
      </c>
      <c r="OG42" s="12">
        <v>0</v>
      </c>
      <c r="OH42" s="12">
        <v>672245830</v>
      </c>
      <c r="OI42" s="12">
        <v>403468120</v>
      </c>
      <c r="OJ42" s="12">
        <v>83822273</v>
      </c>
      <c r="OK42" s="12">
        <v>751279943</v>
      </c>
      <c r="OL42" s="12">
        <v>41470000</v>
      </c>
      <c r="OM42" s="12">
        <v>19214007903.240002</v>
      </c>
      <c r="ON42" s="12">
        <v>13574500</v>
      </c>
      <c r="OO42" s="12">
        <v>0</v>
      </c>
      <c r="OP42" s="12">
        <v>27115977</v>
      </c>
      <c r="OQ42" s="12">
        <v>443079233</v>
      </c>
      <c r="OR42" s="12">
        <v>105150000</v>
      </c>
      <c r="OS42" s="12">
        <v>7340908873</v>
      </c>
      <c r="OT42" s="12">
        <v>39306670</v>
      </c>
      <c r="OU42" s="12">
        <v>12346000</v>
      </c>
      <c r="OV42" s="12">
        <v>0</v>
      </c>
      <c r="OW42" s="12">
        <v>424305800</v>
      </c>
      <c r="OX42" s="12">
        <v>1008607115</v>
      </c>
      <c r="OY42" s="12">
        <v>40847666</v>
      </c>
      <c r="OZ42" s="12">
        <v>52358671</v>
      </c>
      <c r="PA42" s="12">
        <v>1105822000</v>
      </c>
      <c r="PB42" s="12">
        <v>187900000</v>
      </c>
      <c r="PC42" s="12">
        <v>211674400</v>
      </c>
      <c r="PD42" s="12">
        <v>0</v>
      </c>
      <c r="PE42" s="12">
        <v>228695000</v>
      </c>
      <c r="PF42" s="12">
        <v>19304403</v>
      </c>
      <c r="PG42" s="12">
        <v>0</v>
      </c>
      <c r="PH42" s="12">
        <v>444912500</v>
      </c>
      <c r="PI42" s="12">
        <v>137683000</v>
      </c>
      <c r="PJ42" s="12">
        <v>663743864</v>
      </c>
      <c r="PK42" s="12">
        <v>92295300</v>
      </c>
      <c r="PL42" s="12">
        <v>391757728</v>
      </c>
      <c r="PM42" s="12">
        <v>407495325</v>
      </c>
      <c r="PN42" s="12">
        <v>975788560</v>
      </c>
      <c r="PO42" s="12">
        <v>0</v>
      </c>
      <c r="PP42" s="12">
        <v>0</v>
      </c>
      <c r="PQ42" s="12">
        <v>0</v>
      </c>
      <c r="PR42" s="12">
        <v>49930900</v>
      </c>
      <c r="PS42" s="12">
        <v>0</v>
      </c>
      <c r="PT42" s="12">
        <v>0</v>
      </c>
      <c r="PU42" s="12">
        <v>0</v>
      </c>
      <c r="PV42" s="12">
        <v>0</v>
      </c>
      <c r="PW42" s="12">
        <v>0</v>
      </c>
      <c r="PX42" s="12">
        <v>0</v>
      </c>
      <c r="PY42" s="12">
        <v>0</v>
      </c>
      <c r="PZ42" s="12">
        <v>0</v>
      </c>
      <c r="QA42" s="12">
        <v>0</v>
      </c>
      <c r="QB42" s="12">
        <v>0</v>
      </c>
      <c r="QC42" s="12">
        <v>0</v>
      </c>
      <c r="QD42" s="12">
        <v>874254718</v>
      </c>
      <c r="QE42" s="12">
        <v>0</v>
      </c>
      <c r="QF42" s="12">
        <v>1734074700</v>
      </c>
      <c r="QG42" s="12">
        <v>52974000</v>
      </c>
      <c r="QH42" s="12">
        <v>0</v>
      </c>
      <c r="QI42" s="12">
        <v>0</v>
      </c>
      <c r="QJ42" s="12">
        <v>0</v>
      </c>
      <c r="QK42" s="12">
        <v>0</v>
      </c>
      <c r="QL42" s="12">
        <v>0</v>
      </c>
      <c r="QM42" s="12">
        <v>0</v>
      </c>
      <c r="QN42" s="12">
        <v>0</v>
      </c>
      <c r="QO42" s="12">
        <v>0</v>
      </c>
      <c r="QP42" s="12">
        <v>0</v>
      </c>
      <c r="QQ42" s="12">
        <v>0</v>
      </c>
      <c r="QR42" s="12">
        <v>0</v>
      </c>
      <c r="QS42" s="12">
        <v>0</v>
      </c>
      <c r="QT42" s="12">
        <v>0</v>
      </c>
      <c r="QU42" s="12">
        <v>0</v>
      </c>
      <c r="QV42" s="12">
        <v>0</v>
      </c>
      <c r="QW42" s="12">
        <v>0</v>
      </c>
      <c r="QX42" s="12">
        <v>0</v>
      </c>
      <c r="QY42" s="12">
        <v>0</v>
      </c>
      <c r="QZ42" s="12">
        <v>0</v>
      </c>
      <c r="RA42" s="12">
        <v>0</v>
      </c>
      <c r="RB42" s="12">
        <v>0</v>
      </c>
      <c r="RC42" s="12">
        <v>0</v>
      </c>
      <c r="RD42" s="12">
        <v>0</v>
      </c>
      <c r="RE42" s="12">
        <v>0</v>
      </c>
      <c r="RF42" s="12">
        <v>0</v>
      </c>
      <c r="RG42" s="12">
        <v>0</v>
      </c>
      <c r="RH42" s="12">
        <v>0</v>
      </c>
      <c r="RI42" s="12">
        <v>0</v>
      </c>
      <c r="RJ42" s="12">
        <v>0</v>
      </c>
      <c r="RK42" s="12">
        <v>17069560.59</v>
      </c>
      <c r="RL42" s="12">
        <v>0</v>
      </c>
      <c r="RM42" s="12">
        <v>0</v>
      </c>
      <c r="RN42" s="12">
        <v>0</v>
      </c>
      <c r="RO42" s="12">
        <v>0</v>
      </c>
      <c r="RP42" s="12">
        <v>0</v>
      </c>
      <c r="RQ42" s="12">
        <v>0</v>
      </c>
      <c r="RR42" s="12">
        <v>49682000</v>
      </c>
      <c r="RS42" s="12">
        <v>0</v>
      </c>
      <c r="RT42" s="12">
        <v>0</v>
      </c>
      <c r="RU42" s="12">
        <v>0</v>
      </c>
      <c r="RV42" s="12">
        <v>0</v>
      </c>
      <c r="RW42" s="12">
        <v>0</v>
      </c>
      <c r="RX42" s="12">
        <v>0</v>
      </c>
      <c r="RY42" s="12">
        <v>0</v>
      </c>
      <c r="RZ42" s="12">
        <v>0</v>
      </c>
      <c r="SA42" s="12">
        <v>74190000</v>
      </c>
      <c r="SB42" s="12">
        <v>0</v>
      </c>
      <c r="SC42" s="12">
        <v>0</v>
      </c>
      <c r="SD42" s="12">
        <v>0</v>
      </c>
      <c r="SE42" s="12">
        <v>0</v>
      </c>
      <c r="SF42" s="12">
        <v>3817764779.4499998</v>
      </c>
      <c r="SG42" s="12">
        <v>0</v>
      </c>
      <c r="SH42" s="12">
        <v>0</v>
      </c>
      <c r="SI42" s="12">
        <v>0</v>
      </c>
      <c r="SJ42" s="12">
        <v>0</v>
      </c>
      <c r="SK42" s="12">
        <v>14396919</v>
      </c>
      <c r="SL42" s="12">
        <v>0</v>
      </c>
      <c r="SM42" s="12">
        <v>0</v>
      </c>
      <c r="SN42" s="12">
        <v>0</v>
      </c>
      <c r="SO42" s="12">
        <v>507922872</v>
      </c>
      <c r="SP42" s="12">
        <v>237755714</v>
      </c>
      <c r="SQ42" s="12">
        <v>481880000</v>
      </c>
      <c r="SR42" s="12">
        <v>0</v>
      </c>
      <c r="SS42" s="12">
        <v>10814508964</v>
      </c>
      <c r="ST42" s="12">
        <v>0</v>
      </c>
      <c r="SU42" s="12">
        <v>0</v>
      </c>
      <c r="SV42" s="12">
        <v>0</v>
      </c>
      <c r="SW42" s="12">
        <v>0</v>
      </c>
      <c r="SX42" s="12">
        <v>0</v>
      </c>
      <c r="SY42" s="12">
        <v>0</v>
      </c>
      <c r="SZ42" s="12">
        <v>0</v>
      </c>
      <c r="TA42" s="12">
        <v>0</v>
      </c>
      <c r="TB42" s="12">
        <v>0</v>
      </c>
      <c r="TC42" s="12">
        <v>0</v>
      </c>
      <c r="TD42" s="12">
        <v>0</v>
      </c>
      <c r="TE42" s="12">
        <v>0</v>
      </c>
      <c r="TF42" s="12">
        <v>0</v>
      </c>
      <c r="TG42" s="12">
        <v>1048169</v>
      </c>
      <c r="TH42" s="12">
        <v>0</v>
      </c>
      <c r="TI42" s="12">
        <v>0</v>
      </c>
      <c r="TJ42" s="12">
        <v>0</v>
      </c>
      <c r="TK42" s="12">
        <v>0</v>
      </c>
      <c r="TL42" s="12">
        <v>0</v>
      </c>
      <c r="TM42" s="12">
        <v>0</v>
      </c>
      <c r="TN42" s="12">
        <v>5000000</v>
      </c>
      <c r="TO42" s="12">
        <v>500000</v>
      </c>
      <c r="TP42" s="12">
        <v>3138736.26</v>
      </c>
      <c r="TQ42" s="12">
        <v>0</v>
      </c>
      <c r="TR42" s="12">
        <v>0</v>
      </c>
      <c r="TS42" s="12">
        <v>0</v>
      </c>
      <c r="TT42" s="12">
        <v>1081869000</v>
      </c>
      <c r="TU42" s="12">
        <v>0</v>
      </c>
      <c r="TV42" s="12">
        <v>0</v>
      </c>
      <c r="TW42" s="12">
        <v>0</v>
      </c>
    </row>
    <row r="43" spans="1:543" ht="15" x14ac:dyDescent="0.25">
      <c r="A43" s="10">
        <v>6</v>
      </c>
      <c r="B43" s="10">
        <v>1</v>
      </c>
      <c r="C43" s="10">
        <v>6</v>
      </c>
      <c r="D43" s="11" t="s">
        <v>581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3">
        <v>6154999535.96</v>
      </c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</row>
    <row r="44" spans="1:543" ht="15" x14ac:dyDescent="0.25">
      <c r="A44" s="10">
        <v>6</v>
      </c>
      <c r="B44" s="10">
        <v>1</v>
      </c>
      <c r="C44" s="10">
        <v>7</v>
      </c>
      <c r="D44" s="11" t="s">
        <v>582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6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</row>
    <row r="45" spans="1:543" ht="15" x14ac:dyDescent="0.25">
      <c r="A45" s="7">
        <v>6</v>
      </c>
      <c r="B45" s="7">
        <v>2</v>
      </c>
      <c r="C45" s="7"/>
      <c r="D45" s="8" t="s">
        <v>583</v>
      </c>
      <c r="E45" s="9">
        <f>SUM(E46:E52)</f>
        <v>42857832325</v>
      </c>
      <c r="F45" s="9">
        <f t="shared" ref="F45:BQ45" si="90">SUM(F46:F52)</f>
        <v>0</v>
      </c>
      <c r="G45" s="9">
        <f t="shared" si="90"/>
        <v>0</v>
      </c>
      <c r="H45" s="9">
        <f t="shared" si="90"/>
        <v>5199900410</v>
      </c>
      <c r="I45" s="9">
        <f t="shared" si="90"/>
        <v>1000000000</v>
      </c>
      <c r="J45" s="9">
        <f t="shared" si="90"/>
        <v>2897042119.3299999</v>
      </c>
      <c r="K45" s="9">
        <f t="shared" si="90"/>
        <v>2500000000</v>
      </c>
      <c r="L45" s="9">
        <f t="shared" si="90"/>
        <v>0</v>
      </c>
      <c r="M45" s="9">
        <f t="shared" si="90"/>
        <v>2729334440.8299999</v>
      </c>
      <c r="N45" s="9">
        <f t="shared" si="90"/>
        <v>0</v>
      </c>
      <c r="O45" s="9">
        <f t="shared" si="90"/>
        <v>0</v>
      </c>
      <c r="P45" s="9">
        <f t="shared" si="90"/>
        <v>27550000000</v>
      </c>
      <c r="Q45" s="9">
        <f t="shared" si="90"/>
        <v>0</v>
      </c>
      <c r="R45" s="9">
        <f t="shared" si="90"/>
        <v>0</v>
      </c>
      <c r="S45" s="9">
        <f t="shared" si="90"/>
        <v>1241940000</v>
      </c>
      <c r="T45" s="9">
        <f t="shared" si="90"/>
        <v>9400000000</v>
      </c>
      <c r="U45" s="9">
        <f t="shared" si="90"/>
        <v>38123014959</v>
      </c>
      <c r="V45" s="9">
        <f t="shared" si="90"/>
        <v>0</v>
      </c>
      <c r="W45" s="9">
        <f t="shared" si="90"/>
        <v>1500000000</v>
      </c>
      <c r="X45" s="9">
        <f t="shared" si="90"/>
        <v>2000000000</v>
      </c>
      <c r="Y45" s="9">
        <f t="shared" si="90"/>
        <v>9750000000</v>
      </c>
      <c r="Z45" s="9">
        <f t="shared" si="90"/>
        <v>11739575955</v>
      </c>
      <c r="AA45" s="9">
        <f t="shared" si="90"/>
        <v>1000000000</v>
      </c>
      <c r="AB45" s="9">
        <f t="shared" si="90"/>
        <v>0</v>
      </c>
      <c r="AC45" s="9">
        <f t="shared" si="90"/>
        <v>0</v>
      </c>
      <c r="AD45" s="9">
        <f t="shared" si="90"/>
        <v>2500000000</v>
      </c>
      <c r="AE45" s="9">
        <f t="shared" si="90"/>
        <v>3268724888.2200003</v>
      </c>
      <c r="AF45" s="9">
        <f t="shared" si="90"/>
        <v>0</v>
      </c>
      <c r="AG45" s="9">
        <f t="shared" si="90"/>
        <v>0</v>
      </c>
      <c r="AH45" s="9">
        <f t="shared" si="90"/>
        <v>2019640216.54</v>
      </c>
      <c r="AI45" s="9">
        <f t="shared" si="90"/>
        <v>1000000000</v>
      </c>
      <c r="AJ45" s="9">
        <f t="shared" si="90"/>
        <v>9005988687</v>
      </c>
      <c r="AK45" s="9">
        <f t="shared" si="90"/>
        <v>985000000</v>
      </c>
      <c r="AL45" s="9">
        <f t="shared" si="90"/>
        <v>11765680237</v>
      </c>
      <c r="AM45" s="9">
        <f t="shared" si="90"/>
        <v>10486104689</v>
      </c>
      <c r="AN45" s="9">
        <f t="shared" si="90"/>
        <v>40368744339.5</v>
      </c>
      <c r="AO45" s="9">
        <f t="shared" si="90"/>
        <v>22000000000</v>
      </c>
      <c r="AP45" s="9">
        <f t="shared" si="90"/>
        <v>500000000</v>
      </c>
      <c r="AQ45" s="9">
        <f t="shared" si="90"/>
        <v>1931264585</v>
      </c>
      <c r="AR45" s="9">
        <f t="shared" si="90"/>
        <v>20784820138.709999</v>
      </c>
      <c r="AS45" s="9">
        <f t="shared" si="90"/>
        <v>6550225201.0599995</v>
      </c>
      <c r="AT45" s="9">
        <f t="shared" si="90"/>
        <v>3204960000</v>
      </c>
      <c r="AU45" s="9">
        <f t="shared" si="90"/>
        <v>5200000000</v>
      </c>
      <c r="AV45" s="9">
        <f t="shared" si="90"/>
        <v>7500000000</v>
      </c>
      <c r="AW45" s="9">
        <f t="shared" si="90"/>
        <v>2611579674</v>
      </c>
      <c r="AX45" s="9">
        <f t="shared" si="90"/>
        <v>0</v>
      </c>
      <c r="AY45" s="9">
        <f t="shared" si="90"/>
        <v>0</v>
      </c>
      <c r="AZ45" s="9">
        <f t="shared" si="90"/>
        <v>0</v>
      </c>
      <c r="BA45" s="9">
        <f t="shared" si="90"/>
        <v>9582476691.3199997</v>
      </c>
      <c r="BB45" s="9">
        <f t="shared" si="90"/>
        <v>60000000000</v>
      </c>
      <c r="BC45" s="9">
        <f t="shared" si="90"/>
        <v>11000000000</v>
      </c>
      <c r="BD45" s="9">
        <f t="shared" si="90"/>
        <v>0</v>
      </c>
      <c r="BE45" s="9">
        <f t="shared" si="90"/>
        <v>1360000</v>
      </c>
      <c r="BF45" s="9">
        <f t="shared" si="90"/>
        <v>0</v>
      </c>
      <c r="BG45" s="9">
        <f t="shared" si="90"/>
        <v>1000000000</v>
      </c>
      <c r="BH45" s="9">
        <f t="shared" si="90"/>
        <v>0</v>
      </c>
      <c r="BI45" s="9">
        <f t="shared" si="90"/>
        <v>0</v>
      </c>
      <c r="BJ45" s="9">
        <f t="shared" si="90"/>
        <v>0</v>
      </c>
      <c r="BK45" s="9">
        <f t="shared" si="90"/>
        <v>53919543332</v>
      </c>
      <c r="BL45" s="9">
        <f t="shared" si="90"/>
        <v>2380000000</v>
      </c>
      <c r="BM45" s="9">
        <f t="shared" si="90"/>
        <v>6141000000</v>
      </c>
      <c r="BN45" s="9">
        <f t="shared" si="90"/>
        <v>18000000000</v>
      </c>
      <c r="BO45" s="9">
        <f t="shared" si="90"/>
        <v>14179000000</v>
      </c>
      <c r="BP45" s="9">
        <f t="shared" si="90"/>
        <v>14179000000</v>
      </c>
      <c r="BQ45" s="9">
        <f t="shared" si="90"/>
        <v>9826000000</v>
      </c>
      <c r="BR45" s="9">
        <f t="shared" ref="BR45:EC45" si="91">SUM(BR46:BR52)</f>
        <v>13331000000</v>
      </c>
      <c r="BS45" s="9">
        <f t="shared" si="91"/>
        <v>7369999999.6700001</v>
      </c>
      <c r="BT45" s="9">
        <f t="shared" si="91"/>
        <v>16000000000</v>
      </c>
      <c r="BU45" s="9">
        <f t="shared" si="91"/>
        <v>29583000000</v>
      </c>
      <c r="BV45" s="9">
        <f t="shared" si="91"/>
        <v>0</v>
      </c>
      <c r="BW45" s="9">
        <f t="shared" si="91"/>
        <v>19021000000</v>
      </c>
      <c r="BX45" s="9">
        <f t="shared" si="91"/>
        <v>9540000000</v>
      </c>
      <c r="BY45" s="9">
        <f t="shared" si="91"/>
        <v>9593000000</v>
      </c>
      <c r="BZ45" s="9">
        <f t="shared" si="91"/>
        <v>19548682238.610001</v>
      </c>
      <c r="CA45" s="9">
        <f t="shared" si="91"/>
        <v>5111000000</v>
      </c>
      <c r="CB45" s="9">
        <f t="shared" si="91"/>
        <v>3000000000</v>
      </c>
      <c r="CC45" s="9">
        <f t="shared" si="91"/>
        <v>0</v>
      </c>
      <c r="CD45" s="9">
        <f t="shared" si="91"/>
        <v>0</v>
      </c>
      <c r="CE45" s="9">
        <f t="shared" si="91"/>
        <v>0</v>
      </c>
      <c r="CF45" s="9">
        <f t="shared" si="91"/>
        <v>5000000000</v>
      </c>
      <c r="CG45" s="9">
        <f t="shared" si="91"/>
        <v>5475000000</v>
      </c>
      <c r="CH45" s="9">
        <f t="shared" si="91"/>
        <v>3000000000</v>
      </c>
      <c r="CI45" s="9">
        <f t="shared" si="91"/>
        <v>3000000000</v>
      </c>
      <c r="CJ45" s="9">
        <f t="shared" si="91"/>
        <v>0</v>
      </c>
      <c r="CK45" s="9">
        <f t="shared" si="91"/>
        <v>0</v>
      </c>
      <c r="CL45" s="9">
        <f t="shared" si="91"/>
        <v>2500000000</v>
      </c>
      <c r="CM45" s="9">
        <f t="shared" si="91"/>
        <v>0</v>
      </c>
      <c r="CN45" s="9">
        <f t="shared" si="91"/>
        <v>0</v>
      </c>
      <c r="CO45" s="9">
        <f t="shared" si="91"/>
        <v>38320520000</v>
      </c>
      <c r="CP45" s="9">
        <f t="shared" si="91"/>
        <v>0</v>
      </c>
      <c r="CQ45" s="9">
        <f t="shared" si="91"/>
        <v>10000000000</v>
      </c>
      <c r="CR45" s="9">
        <f t="shared" si="91"/>
        <v>0</v>
      </c>
      <c r="CS45" s="9">
        <f t="shared" si="91"/>
        <v>15000000000</v>
      </c>
      <c r="CT45" s="9">
        <f t="shared" si="91"/>
        <v>6500000000</v>
      </c>
      <c r="CU45" s="9">
        <f t="shared" si="91"/>
        <v>8077000000</v>
      </c>
      <c r="CV45" s="9">
        <f t="shared" si="91"/>
        <v>9109000000</v>
      </c>
      <c r="CW45" s="9">
        <f t="shared" si="91"/>
        <v>10000000000</v>
      </c>
      <c r="CX45" s="9">
        <f t="shared" si="91"/>
        <v>11500000000</v>
      </c>
      <c r="CY45" s="9">
        <f t="shared" si="91"/>
        <v>113692351732.10001</v>
      </c>
      <c r="CZ45" s="9">
        <f t="shared" si="91"/>
        <v>4000000000</v>
      </c>
      <c r="DA45" s="9">
        <f t="shared" si="91"/>
        <v>5746785810</v>
      </c>
      <c r="DB45" s="9">
        <f t="shared" si="91"/>
        <v>12282718546.299999</v>
      </c>
      <c r="DC45" s="9">
        <f t="shared" si="91"/>
        <v>12500000000</v>
      </c>
      <c r="DD45" s="9">
        <f t="shared" si="91"/>
        <v>441906397051.10999</v>
      </c>
      <c r="DE45" s="9">
        <f t="shared" si="91"/>
        <v>15647265412.75</v>
      </c>
      <c r="DF45" s="9">
        <f t="shared" si="91"/>
        <v>61200000000</v>
      </c>
      <c r="DG45" s="9">
        <f t="shared" si="91"/>
        <v>52554302430</v>
      </c>
      <c r="DH45" s="9">
        <f t="shared" si="91"/>
        <v>93686117216.369995</v>
      </c>
      <c r="DI45" s="9">
        <f t="shared" si="91"/>
        <v>29059300804</v>
      </c>
      <c r="DJ45" s="9">
        <f t="shared" si="91"/>
        <v>16068076704</v>
      </c>
      <c r="DK45" s="9">
        <f t="shared" si="91"/>
        <v>75157186421</v>
      </c>
      <c r="DL45" s="9">
        <f t="shared" si="91"/>
        <v>8468097379.4499998</v>
      </c>
      <c r="DM45" s="9">
        <f t="shared" si="91"/>
        <v>10000000000</v>
      </c>
      <c r="DN45" s="9">
        <f t="shared" si="91"/>
        <v>17222978183</v>
      </c>
      <c r="DO45" s="9">
        <f t="shared" si="91"/>
        <v>33941661748.720001</v>
      </c>
      <c r="DP45" s="9">
        <f t="shared" si="91"/>
        <v>126838936187.33</v>
      </c>
      <c r="DQ45" s="9">
        <f t="shared" si="91"/>
        <v>13010768850.940001</v>
      </c>
      <c r="DR45" s="9">
        <f t="shared" si="91"/>
        <v>4000000000</v>
      </c>
      <c r="DS45" s="9">
        <f t="shared" si="91"/>
        <v>10000000000</v>
      </c>
      <c r="DT45" s="9">
        <f t="shared" si="91"/>
        <v>0</v>
      </c>
      <c r="DU45" s="9">
        <f t="shared" si="91"/>
        <v>0</v>
      </c>
      <c r="DV45" s="9">
        <f t="shared" si="91"/>
        <v>12174683447</v>
      </c>
      <c r="DW45" s="9">
        <f t="shared" si="91"/>
        <v>1500000000</v>
      </c>
      <c r="DX45" s="9">
        <f t="shared" si="91"/>
        <v>1107500000</v>
      </c>
      <c r="DY45" s="9">
        <f t="shared" si="91"/>
        <v>3575000000</v>
      </c>
      <c r="DZ45" s="9">
        <f t="shared" si="91"/>
        <v>2463376899.9000001</v>
      </c>
      <c r="EA45" s="9">
        <f t="shared" si="91"/>
        <v>13784</v>
      </c>
      <c r="EB45" s="9">
        <f t="shared" si="91"/>
        <v>5000000000</v>
      </c>
      <c r="EC45" s="9">
        <f t="shared" si="91"/>
        <v>44201999999</v>
      </c>
      <c r="ED45" s="9">
        <f t="shared" ref="ED45:GO45" si="92">SUM(ED46:ED52)</f>
        <v>1000000000</v>
      </c>
      <c r="EE45" s="9">
        <f t="shared" si="92"/>
        <v>16963693940</v>
      </c>
      <c r="EF45" s="9">
        <f t="shared" si="92"/>
        <v>2423477691</v>
      </c>
      <c r="EG45" s="9">
        <f t="shared" si="92"/>
        <v>1930000000</v>
      </c>
      <c r="EH45" s="9">
        <f t="shared" si="92"/>
        <v>555218600.13</v>
      </c>
      <c r="EI45" s="9">
        <f t="shared" si="92"/>
        <v>15182486540</v>
      </c>
      <c r="EJ45" s="9">
        <f t="shared" si="92"/>
        <v>22165922334.169998</v>
      </c>
      <c r="EK45" s="9">
        <f t="shared" si="92"/>
        <v>4255551906</v>
      </c>
      <c r="EL45" s="9">
        <f t="shared" si="92"/>
        <v>1108210150</v>
      </c>
      <c r="EM45" s="9">
        <f t="shared" si="92"/>
        <v>31143163591</v>
      </c>
      <c r="EN45" s="9">
        <f t="shared" si="92"/>
        <v>15862682948</v>
      </c>
      <c r="EO45" s="9">
        <f t="shared" si="92"/>
        <v>8125359977</v>
      </c>
      <c r="EP45" s="9">
        <f t="shared" si="92"/>
        <v>51475230200</v>
      </c>
      <c r="EQ45" s="9">
        <f t="shared" si="92"/>
        <v>1100000000</v>
      </c>
      <c r="ER45" s="9">
        <f t="shared" si="92"/>
        <v>12809364209</v>
      </c>
      <c r="ES45" s="9">
        <f t="shared" si="92"/>
        <v>8032388957</v>
      </c>
      <c r="ET45" s="9">
        <f t="shared" si="92"/>
        <v>846908200</v>
      </c>
      <c r="EU45" s="9">
        <f t="shared" si="92"/>
        <v>17098414026</v>
      </c>
      <c r="EV45" s="9">
        <f t="shared" si="92"/>
        <v>0</v>
      </c>
      <c r="EW45" s="9">
        <f t="shared" si="92"/>
        <v>4456716331883</v>
      </c>
      <c r="EX45" s="9">
        <f t="shared" si="92"/>
        <v>458575000000</v>
      </c>
      <c r="EY45" s="9">
        <f t="shared" si="92"/>
        <v>30425138130</v>
      </c>
      <c r="EZ45" s="9">
        <f t="shared" si="92"/>
        <v>35303050000</v>
      </c>
      <c r="FA45" s="9">
        <f t="shared" si="92"/>
        <v>49500000000</v>
      </c>
      <c r="FB45" s="9">
        <f t="shared" si="92"/>
        <v>8062000000</v>
      </c>
      <c r="FC45" s="9">
        <f t="shared" si="92"/>
        <v>56832469073</v>
      </c>
      <c r="FD45" s="9">
        <f t="shared" si="92"/>
        <v>13129596599</v>
      </c>
      <c r="FE45" s="9">
        <f t="shared" si="92"/>
        <v>24998000000</v>
      </c>
      <c r="FF45" s="9">
        <f t="shared" si="92"/>
        <v>20459792153</v>
      </c>
      <c r="FG45" s="9">
        <f t="shared" si="92"/>
        <v>6000000000</v>
      </c>
      <c r="FH45" s="9">
        <f t="shared" si="92"/>
        <v>6230481852</v>
      </c>
      <c r="FI45" s="9">
        <f t="shared" si="92"/>
        <v>30000000000</v>
      </c>
      <c r="FJ45" s="9">
        <f t="shared" si="92"/>
        <v>20295434422</v>
      </c>
      <c r="FK45" s="9">
        <f t="shared" si="92"/>
        <v>8500000000</v>
      </c>
      <c r="FL45" s="9">
        <f t="shared" si="92"/>
        <v>19375364336</v>
      </c>
      <c r="FM45" s="9">
        <f t="shared" si="92"/>
        <v>3800000000</v>
      </c>
      <c r="FN45" s="9">
        <f t="shared" si="92"/>
        <v>11849895777</v>
      </c>
      <c r="FO45" s="9">
        <f t="shared" si="92"/>
        <v>15500000000</v>
      </c>
      <c r="FP45" s="9">
        <f t="shared" si="92"/>
        <v>35812369888</v>
      </c>
      <c r="FQ45" s="9">
        <f t="shared" si="92"/>
        <v>56211957032</v>
      </c>
      <c r="FR45" s="9">
        <f t="shared" si="92"/>
        <v>13163658508</v>
      </c>
      <c r="FS45" s="9">
        <f t="shared" si="92"/>
        <v>22350000000</v>
      </c>
      <c r="FT45" s="9">
        <f t="shared" si="92"/>
        <v>4000000000</v>
      </c>
      <c r="FU45" s="9">
        <f t="shared" si="92"/>
        <v>3300000000</v>
      </c>
      <c r="FV45" s="9">
        <f t="shared" si="92"/>
        <v>2119021020</v>
      </c>
      <c r="FW45" s="9">
        <f t="shared" si="92"/>
        <v>0</v>
      </c>
      <c r="FX45" s="9">
        <f t="shared" si="92"/>
        <v>1000000000</v>
      </c>
      <c r="FY45" s="9">
        <f t="shared" si="92"/>
        <v>0</v>
      </c>
      <c r="FZ45" s="9">
        <f t="shared" si="92"/>
        <v>72000000000</v>
      </c>
      <c r="GA45" s="9">
        <f t="shared" si="92"/>
        <v>5456500000</v>
      </c>
      <c r="GB45" s="9">
        <f t="shared" si="92"/>
        <v>24490000000</v>
      </c>
      <c r="GC45" s="9">
        <f t="shared" si="92"/>
        <v>8144209810</v>
      </c>
      <c r="GD45" s="9">
        <f t="shared" si="92"/>
        <v>5670657958</v>
      </c>
      <c r="GE45" s="9">
        <f t="shared" si="92"/>
        <v>11738000000</v>
      </c>
      <c r="GF45" s="9">
        <f t="shared" si="92"/>
        <v>5918481900</v>
      </c>
      <c r="GG45" s="9">
        <f t="shared" si="92"/>
        <v>5886643594</v>
      </c>
      <c r="GH45" s="9">
        <f t="shared" si="92"/>
        <v>7050000000</v>
      </c>
      <c r="GI45" s="9">
        <f t="shared" si="92"/>
        <v>21682895600</v>
      </c>
      <c r="GJ45" s="9">
        <f t="shared" si="92"/>
        <v>9901000000</v>
      </c>
      <c r="GK45" s="9">
        <f t="shared" si="92"/>
        <v>6991000000</v>
      </c>
      <c r="GL45" s="9">
        <f t="shared" si="92"/>
        <v>11100000000</v>
      </c>
      <c r="GM45" s="9">
        <f t="shared" si="92"/>
        <v>21745260585</v>
      </c>
      <c r="GN45" s="9">
        <f t="shared" si="92"/>
        <v>14708014872</v>
      </c>
      <c r="GO45" s="9">
        <f t="shared" si="92"/>
        <v>6113157736</v>
      </c>
      <c r="GP45" s="9">
        <f t="shared" ref="GP45:JA45" si="93">SUM(GP46:GP52)</f>
        <v>55795000000</v>
      </c>
      <c r="GQ45" s="9">
        <f t="shared" si="93"/>
        <v>8061000000</v>
      </c>
      <c r="GR45" s="9">
        <f t="shared" si="93"/>
        <v>6677404902</v>
      </c>
      <c r="GS45" s="9">
        <f t="shared" si="93"/>
        <v>18627253102</v>
      </c>
      <c r="GT45" s="9">
        <f t="shared" si="93"/>
        <v>37671720746</v>
      </c>
      <c r="GU45" s="9">
        <f t="shared" si="93"/>
        <v>12970389675</v>
      </c>
      <c r="GV45" s="9">
        <f t="shared" si="93"/>
        <v>11162450842</v>
      </c>
      <c r="GW45" s="9">
        <f t="shared" si="93"/>
        <v>9235903364</v>
      </c>
      <c r="GX45" s="9">
        <f t="shared" si="93"/>
        <v>25800000000</v>
      </c>
      <c r="GY45" s="9">
        <f t="shared" si="93"/>
        <v>14632552532</v>
      </c>
      <c r="GZ45" s="9">
        <f t="shared" si="93"/>
        <v>16197633200</v>
      </c>
      <c r="HA45" s="9">
        <f t="shared" si="93"/>
        <v>5433367377</v>
      </c>
      <c r="HB45" s="9">
        <f t="shared" si="93"/>
        <v>14256075000</v>
      </c>
      <c r="HC45" s="9">
        <f t="shared" si="93"/>
        <v>26263969000</v>
      </c>
      <c r="HD45" s="9">
        <f t="shared" si="93"/>
        <v>7615136000</v>
      </c>
      <c r="HE45" s="9">
        <f t="shared" si="93"/>
        <v>14771150000</v>
      </c>
      <c r="HF45" s="9">
        <f t="shared" si="93"/>
        <v>4883910000</v>
      </c>
      <c r="HG45" s="9">
        <f t="shared" si="93"/>
        <v>48095579353</v>
      </c>
      <c r="HH45" s="9">
        <f t="shared" si="93"/>
        <v>24685688218</v>
      </c>
      <c r="HI45" s="9">
        <f t="shared" si="93"/>
        <v>1504843274</v>
      </c>
      <c r="HJ45" s="9">
        <f t="shared" si="93"/>
        <v>50000000000</v>
      </c>
      <c r="HK45" s="9">
        <f t="shared" si="93"/>
        <v>43309252682.120003</v>
      </c>
      <c r="HL45" s="9">
        <f t="shared" si="93"/>
        <v>24074326910</v>
      </c>
      <c r="HM45" s="9">
        <f t="shared" si="93"/>
        <v>16696131542.15</v>
      </c>
      <c r="HN45" s="9">
        <f t="shared" si="93"/>
        <v>111977558405.39999</v>
      </c>
      <c r="HO45" s="9">
        <f t="shared" si="93"/>
        <v>361652154.89999998</v>
      </c>
      <c r="HP45" s="9">
        <f t="shared" si="93"/>
        <v>162733333333.35999</v>
      </c>
      <c r="HQ45" s="9">
        <f t="shared" si="93"/>
        <v>6800000000</v>
      </c>
      <c r="HR45" s="9">
        <f t="shared" si="93"/>
        <v>12900000000</v>
      </c>
      <c r="HS45" s="9">
        <f t="shared" si="93"/>
        <v>8173792210</v>
      </c>
      <c r="HT45" s="9">
        <f t="shared" si="93"/>
        <v>95612500000</v>
      </c>
      <c r="HU45" s="9">
        <f t="shared" si="93"/>
        <v>500000000</v>
      </c>
      <c r="HV45" s="9">
        <f t="shared" si="93"/>
        <v>2391786666.8000002</v>
      </c>
      <c r="HW45" s="9">
        <f t="shared" si="93"/>
        <v>1943309526.96</v>
      </c>
      <c r="HX45" s="9">
        <f t="shared" si="93"/>
        <v>6500000000</v>
      </c>
      <c r="HY45" s="9">
        <f t="shared" si="93"/>
        <v>15291169715.700001</v>
      </c>
      <c r="HZ45" s="9">
        <f t="shared" si="93"/>
        <v>40351686468.93</v>
      </c>
      <c r="IA45" s="9">
        <f t="shared" si="93"/>
        <v>5192773650</v>
      </c>
      <c r="IB45" s="9">
        <f t="shared" si="93"/>
        <v>5362811361.9499998</v>
      </c>
      <c r="IC45" s="9">
        <f t="shared" si="93"/>
        <v>16842000000</v>
      </c>
      <c r="ID45" s="9">
        <f t="shared" si="93"/>
        <v>20572985162.439999</v>
      </c>
      <c r="IE45" s="9">
        <f t="shared" si="93"/>
        <v>12289362885.470001</v>
      </c>
      <c r="IF45" s="9">
        <f t="shared" si="93"/>
        <v>5060107000</v>
      </c>
      <c r="IG45" s="9">
        <f t="shared" si="93"/>
        <v>9000000000</v>
      </c>
      <c r="IH45" s="9">
        <f t="shared" si="93"/>
        <v>750000000</v>
      </c>
      <c r="II45" s="9">
        <f t="shared" si="93"/>
        <v>6585253270.1800003</v>
      </c>
      <c r="IJ45" s="9">
        <f t="shared" si="93"/>
        <v>871962500</v>
      </c>
      <c r="IK45" s="9">
        <f t="shared" si="93"/>
        <v>8000000000</v>
      </c>
      <c r="IL45" s="9">
        <f t="shared" si="93"/>
        <v>4139464300</v>
      </c>
      <c r="IM45" s="9">
        <f t="shared" si="93"/>
        <v>0</v>
      </c>
      <c r="IN45" s="9">
        <f t="shared" si="93"/>
        <v>44763000000</v>
      </c>
      <c r="IO45" s="9">
        <f t="shared" si="93"/>
        <v>7409125338.8200006</v>
      </c>
      <c r="IP45" s="9">
        <f t="shared" si="93"/>
        <v>55184340000</v>
      </c>
      <c r="IQ45" s="9">
        <f t="shared" si="93"/>
        <v>8000000000</v>
      </c>
      <c r="IR45" s="9">
        <f t="shared" si="93"/>
        <v>16307000000</v>
      </c>
      <c r="IS45" s="9">
        <f t="shared" si="93"/>
        <v>11026745000</v>
      </c>
      <c r="IT45" s="9">
        <f t="shared" si="93"/>
        <v>0</v>
      </c>
      <c r="IU45" s="9">
        <f t="shared" si="93"/>
        <v>2000000000</v>
      </c>
      <c r="IV45" s="9">
        <f t="shared" si="93"/>
        <v>0</v>
      </c>
      <c r="IW45" s="9">
        <f t="shared" si="93"/>
        <v>21633656453.5</v>
      </c>
      <c r="IX45" s="9">
        <f t="shared" si="93"/>
        <v>11667700000</v>
      </c>
      <c r="IY45" s="9">
        <f t="shared" si="93"/>
        <v>17500000000</v>
      </c>
      <c r="IZ45" s="9">
        <f t="shared" si="93"/>
        <v>750000000</v>
      </c>
      <c r="JA45" s="9">
        <f t="shared" si="93"/>
        <v>10637000000</v>
      </c>
      <c r="JB45" s="9">
        <f t="shared" ref="JB45:LM45" si="94">SUM(JB46:JB52)</f>
        <v>425928800</v>
      </c>
      <c r="JC45" s="9">
        <f t="shared" si="94"/>
        <v>60000000000</v>
      </c>
      <c r="JD45" s="9">
        <f t="shared" si="94"/>
        <v>4628801900</v>
      </c>
      <c r="JE45" s="9">
        <f t="shared" si="94"/>
        <v>8450000000</v>
      </c>
      <c r="JF45" s="9">
        <f t="shared" si="94"/>
        <v>27982637300</v>
      </c>
      <c r="JG45" s="9">
        <f t="shared" si="94"/>
        <v>6000000000</v>
      </c>
      <c r="JH45" s="9">
        <f t="shared" si="94"/>
        <v>3000000000</v>
      </c>
      <c r="JI45" s="9">
        <f t="shared" si="94"/>
        <v>63993235870</v>
      </c>
      <c r="JJ45" s="9">
        <f t="shared" si="94"/>
        <v>6000000000</v>
      </c>
      <c r="JK45" s="9">
        <f t="shared" si="94"/>
        <v>12000724358</v>
      </c>
      <c r="JL45" s="9">
        <f t="shared" si="94"/>
        <v>10603958638.799999</v>
      </c>
      <c r="JM45" s="9">
        <f t="shared" si="94"/>
        <v>19750000000</v>
      </c>
      <c r="JN45" s="9">
        <f t="shared" si="94"/>
        <v>7140000000</v>
      </c>
      <c r="JO45" s="9">
        <f t="shared" si="94"/>
        <v>7697600000</v>
      </c>
      <c r="JP45" s="9">
        <f t="shared" si="94"/>
        <v>2000000000</v>
      </c>
      <c r="JQ45" s="9">
        <f t="shared" si="94"/>
        <v>7000000000</v>
      </c>
      <c r="JR45" s="9">
        <f t="shared" si="94"/>
        <v>104888019580</v>
      </c>
      <c r="JS45" s="9">
        <f t="shared" si="94"/>
        <v>7378000000</v>
      </c>
      <c r="JT45" s="9">
        <f t="shared" si="94"/>
        <v>10246400000</v>
      </c>
      <c r="JU45" s="9">
        <f t="shared" si="94"/>
        <v>12500000000</v>
      </c>
      <c r="JV45" s="9">
        <f t="shared" si="94"/>
        <v>6499557768</v>
      </c>
      <c r="JW45" s="9">
        <f t="shared" si="94"/>
        <v>15368000000</v>
      </c>
      <c r="JX45" s="9">
        <f t="shared" si="94"/>
        <v>9623528620.9200001</v>
      </c>
      <c r="JY45" s="9">
        <f t="shared" si="94"/>
        <v>4500000000</v>
      </c>
      <c r="JZ45" s="9">
        <f t="shared" si="94"/>
        <v>4000000000</v>
      </c>
      <c r="KA45" s="9">
        <f t="shared" si="94"/>
        <v>12500000000</v>
      </c>
      <c r="KB45" s="9">
        <f t="shared" si="94"/>
        <v>6450000000</v>
      </c>
      <c r="KC45" s="9">
        <f t="shared" si="94"/>
        <v>10909000000</v>
      </c>
      <c r="KD45" s="9">
        <f t="shared" si="94"/>
        <v>24491517451</v>
      </c>
      <c r="KE45" s="9">
        <f t="shared" si="94"/>
        <v>10863303228.810001</v>
      </c>
      <c r="KF45" s="9">
        <f t="shared" si="94"/>
        <v>6600000000</v>
      </c>
      <c r="KG45" s="9">
        <f t="shared" si="94"/>
        <v>117351000000</v>
      </c>
      <c r="KH45" s="9">
        <f t="shared" si="94"/>
        <v>44000000000</v>
      </c>
      <c r="KI45" s="9">
        <f t="shared" si="94"/>
        <v>27041199351</v>
      </c>
      <c r="KJ45" s="9">
        <f t="shared" si="94"/>
        <v>15087000816</v>
      </c>
      <c r="KK45" s="9">
        <f t="shared" si="94"/>
        <v>26600000000</v>
      </c>
      <c r="KL45" s="9">
        <f t="shared" si="94"/>
        <v>20250000000</v>
      </c>
      <c r="KM45" s="9">
        <f t="shared" si="94"/>
        <v>23875478300</v>
      </c>
      <c r="KN45" s="9">
        <f t="shared" si="94"/>
        <v>48558795042</v>
      </c>
      <c r="KO45" s="9">
        <f t="shared" si="94"/>
        <v>55000000000</v>
      </c>
      <c r="KP45" s="9">
        <f t="shared" si="94"/>
        <v>6267900000</v>
      </c>
      <c r="KQ45" s="9">
        <f t="shared" si="94"/>
        <v>26700000000</v>
      </c>
      <c r="KR45" s="9">
        <f t="shared" si="94"/>
        <v>50271600000</v>
      </c>
      <c r="KS45" s="9">
        <f t="shared" si="94"/>
        <v>67674948187.5</v>
      </c>
      <c r="KT45" s="9">
        <f t="shared" si="94"/>
        <v>15620375376.32</v>
      </c>
      <c r="KU45" s="9">
        <f t="shared" si="94"/>
        <v>25000000000</v>
      </c>
      <c r="KV45" s="9">
        <f t="shared" si="94"/>
        <v>0</v>
      </c>
      <c r="KW45" s="9">
        <f t="shared" si="94"/>
        <v>0</v>
      </c>
      <c r="KX45" s="9">
        <f t="shared" si="94"/>
        <v>500000000</v>
      </c>
      <c r="KY45" s="9">
        <f t="shared" si="94"/>
        <v>6000000000</v>
      </c>
      <c r="KZ45" s="9">
        <f t="shared" si="94"/>
        <v>8230000000</v>
      </c>
      <c r="LA45" s="9">
        <f t="shared" si="94"/>
        <v>27565000000</v>
      </c>
      <c r="LB45" s="9">
        <f t="shared" si="94"/>
        <v>50685000000</v>
      </c>
      <c r="LC45" s="9">
        <f t="shared" si="94"/>
        <v>333549719.06</v>
      </c>
      <c r="LD45" s="9">
        <f t="shared" si="94"/>
        <v>4563207000</v>
      </c>
      <c r="LE45" s="9">
        <f t="shared" si="94"/>
        <v>0</v>
      </c>
      <c r="LF45" s="9">
        <f t="shared" si="94"/>
        <v>50000000000</v>
      </c>
      <c r="LG45" s="9">
        <f t="shared" si="94"/>
        <v>1000000000</v>
      </c>
      <c r="LH45" s="9">
        <f t="shared" si="94"/>
        <v>66621</v>
      </c>
      <c r="LI45" s="9">
        <f t="shared" si="94"/>
        <v>1801727000</v>
      </c>
      <c r="LJ45" s="9">
        <f t="shared" si="94"/>
        <v>3250000000</v>
      </c>
      <c r="LK45" s="9">
        <f t="shared" si="94"/>
        <v>21878159385</v>
      </c>
      <c r="LL45" s="9">
        <f t="shared" si="94"/>
        <v>8466326129</v>
      </c>
      <c r="LM45" s="9">
        <f t="shared" si="94"/>
        <v>2647187185</v>
      </c>
      <c r="LN45" s="9">
        <f t="shared" ref="LN45:NY45" si="95">SUM(LN46:LN52)</f>
        <v>2252955041</v>
      </c>
      <c r="LO45" s="9">
        <f t="shared" si="95"/>
        <v>568119810</v>
      </c>
      <c r="LP45" s="9">
        <f t="shared" si="95"/>
        <v>2500000000</v>
      </c>
      <c r="LQ45" s="9">
        <f t="shared" si="95"/>
        <v>0</v>
      </c>
      <c r="LR45" s="9">
        <f t="shared" si="95"/>
        <v>0</v>
      </c>
      <c r="LS45" s="9">
        <f t="shared" si="95"/>
        <v>1109475090</v>
      </c>
      <c r="LT45" s="9">
        <f t="shared" si="95"/>
        <v>0</v>
      </c>
      <c r="LU45" s="9">
        <f t="shared" si="95"/>
        <v>1000000000</v>
      </c>
      <c r="LV45" s="9">
        <f t="shared" si="95"/>
        <v>6645142199</v>
      </c>
      <c r="LW45" s="9">
        <f t="shared" si="95"/>
        <v>2495000000</v>
      </c>
      <c r="LX45" s="9">
        <f t="shared" si="95"/>
        <v>1500000000</v>
      </c>
      <c r="LY45" s="9">
        <f t="shared" si="95"/>
        <v>12109236327</v>
      </c>
      <c r="LZ45" s="9">
        <f t="shared" si="95"/>
        <v>10747246400</v>
      </c>
      <c r="MA45" s="9">
        <f t="shared" si="95"/>
        <v>4363836000</v>
      </c>
      <c r="MB45" s="9">
        <f t="shared" si="95"/>
        <v>11969851007.459999</v>
      </c>
      <c r="MC45" s="9">
        <f t="shared" si="95"/>
        <v>8364317943.6000004</v>
      </c>
      <c r="MD45" s="9">
        <f t="shared" si="95"/>
        <v>6668375905</v>
      </c>
      <c r="ME45" s="9">
        <f t="shared" si="95"/>
        <v>2800000000</v>
      </c>
      <c r="MF45" s="9">
        <f t="shared" si="95"/>
        <v>0</v>
      </c>
      <c r="MG45" s="9">
        <f t="shared" si="95"/>
        <v>6500000000</v>
      </c>
      <c r="MH45" s="9">
        <f t="shared" si="95"/>
        <v>0</v>
      </c>
      <c r="MI45" s="9">
        <f t="shared" si="95"/>
        <v>0</v>
      </c>
      <c r="MJ45" s="9">
        <f t="shared" si="95"/>
        <v>51000000000</v>
      </c>
      <c r="MK45" s="9">
        <f t="shared" si="95"/>
        <v>172326168.81</v>
      </c>
      <c r="ML45" s="9">
        <f t="shared" si="95"/>
        <v>5053031264.2600002</v>
      </c>
      <c r="MM45" s="9">
        <f t="shared" si="95"/>
        <v>5467529694</v>
      </c>
      <c r="MN45" s="9">
        <f t="shared" si="95"/>
        <v>1000000000</v>
      </c>
      <c r="MO45" s="9">
        <f t="shared" si="95"/>
        <v>32048474974</v>
      </c>
      <c r="MP45" s="9">
        <f t="shared" si="95"/>
        <v>30136965055.529999</v>
      </c>
      <c r="MQ45" s="9">
        <f t="shared" si="95"/>
        <v>696808903</v>
      </c>
      <c r="MR45" s="9">
        <f t="shared" si="95"/>
        <v>2060195050</v>
      </c>
      <c r="MS45" s="9">
        <f t="shared" si="95"/>
        <v>0</v>
      </c>
      <c r="MT45" s="9">
        <f t="shared" si="95"/>
        <v>16216096487</v>
      </c>
      <c r="MU45" s="9">
        <f t="shared" si="95"/>
        <v>62538489.990000002</v>
      </c>
      <c r="MV45" s="9">
        <f t="shared" si="95"/>
        <v>3321862993.48</v>
      </c>
      <c r="MW45" s="9">
        <f t="shared" si="95"/>
        <v>0</v>
      </c>
      <c r="MX45" s="9">
        <f t="shared" si="95"/>
        <v>2274086500</v>
      </c>
      <c r="MY45" s="9">
        <f t="shared" si="95"/>
        <v>1900000000</v>
      </c>
      <c r="MZ45" s="9">
        <f t="shared" si="95"/>
        <v>8558570880</v>
      </c>
      <c r="NA45" s="9">
        <f t="shared" si="95"/>
        <v>1447830000.01</v>
      </c>
      <c r="NB45" s="9">
        <f t="shared" si="95"/>
        <v>3686195771.4400001</v>
      </c>
      <c r="NC45" s="9">
        <f t="shared" si="95"/>
        <v>5919492752</v>
      </c>
      <c r="ND45" s="9">
        <f t="shared" si="95"/>
        <v>5384187786.25</v>
      </c>
      <c r="NE45" s="9">
        <f t="shared" si="95"/>
        <v>5788123753.9799995</v>
      </c>
      <c r="NF45" s="9">
        <f t="shared" si="95"/>
        <v>11912059693.860001</v>
      </c>
      <c r="NG45" s="9">
        <f t="shared" si="95"/>
        <v>10233780491</v>
      </c>
      <c r="NH45" s="9">
        <f t="shared" si="95"/>
        <v>3138771856.75</v>
      </c>
      <c r="NI45" s="9">
        <f t="shared" si="95"/>
        <v>75448000000</v>
      </c>
      <c r="NJ45" s="9">
        <f t="shared" si="95"/>
        <v>6000000000</v>
      </c>
      <c r="NK45" s="9">
        <f t="shared" si="95"/>
        <v>8263703380.5799999</v>
      </c>
      <c r="NL45" s="9">
        <f t="shared" si="95"/>
        <v>13011240664</v>
      </c>
      <c r="NM45" s="9">
        <f t="shared" si="95"/>
        <v>0</v>
      </c>
      <c r="NN45" s="9">
        <f t="shared" si="95"/>
        <v>12666580720</v>
      </c>
      <c r="NO45" s="9">
        <f t="shared" si="95"/>
        <v>8250000000</v>
      </c>
      <c r="NP45" s="9">
        <f t="shared" si="95"/>
        <v>2500000000</v>
      </c>
      <c r="NQ45" s="9">
        <f t="shared" si="95"/>
        <v>570000000</v>
      </c>
      <c r="NR45" s="9">
        <f t="shared" si="95"/>
        <v>3958124148</v>
      </c>
      <c r="NS45" s="9">
        <f t="shared" si="95"/>
        <v>20528127246</v>
      </c>
      <c r="NT45" s="9">
        <f t="shared" si="95"/>
        <v>4937734057</v>
      </c>
      <c r="NU45" s="9">
        <f t="shared" si="95"/>
        <v>4348823171</v>
      </c>
      <c r="NV45" s="9">
        <f t="shared" si="95"/>
        <v>2000000000</v>
      </c>
      <c r="NW45" s="9">
        <f t="shared" si="95"/>
        <v>1000000000</v>
      </c>
      <c r="NX45" s="9">
        <f t="shared" si="95"/>
        <v>220000000000</v>
      </c>
      <c r="NY45" s="9">
        <f t="shared" si="95"/>
        <v>154000000000</v>
      </c>
      <c r="NZ45" s="9">
        <f t="shared" ref="NZ45:QK45" si="96">SUM(NZ46:NZ52)</f>
        <v>4500000000</v>
      </c>
      <c r="OA45" s="9">
        <f t="shared" si="96"/>
        <v>2943658650</v>
      </c>
      <c r="OB45" s="9">
        <f t="shared" si="96"/>
        <v>8500000000</v>
      </c>
      <c r="OC45" s="9">
        <f t="shared" si="96"/>
        <v>8400000000</v>
      </c>
      <c r="OD45" s="9">
        <f t="shared" si="96"/>
        <v>29748372916.59</v>
      </c>
      <c r="OE45" s="9">
        <f t="shared" si="96"/>
        <v>2750000000</v>
      </c>
      <c r="OF45" s="9">
        <f t="shared" si="96"/>
        <v>5433035294.1199999</v>
      </c>
      <c r="OG45" s="9">
        <f t="shared" si="96"/>
        <v>20020343837</v>
      </c>
      <c r="OH45" s="9">
        <f t="shared" si="96"/>
        <v>39800000000</v>
      </c>
      <c r="OI45" s="9">
        <f t="shared" si="96"/>
        <v>3535000000</v>
      </c>
      <c r="OJ45" s="9">
        <f t="shared" si="96"/>
        <v>8000000000</v>
      </c>
      <c r="OK45" s="9">
        <f t="shared" si="96"/>
        <v>24086008598.689999</v>
      </c>
      <c r="OL45" s="9">
        <f t="shared" si="96"/>
        <v>29566883764</v>
      </c>
      <c r="OM45" s="9">
        <f t="shared" si="96"/>
        <v>50269000000</v>
      </c>
      <c r="ON45" s="9">
        <f t="shared" si="96"/>
        <v>6605106959</v>
      </c>
      <c r="OO45" s="9">
        <f t="shared" si="96"/>
        <v>17330000000</v>
      </c>
      <c r="OP45" s="9">
        <f t="shared" si="96"/>
        <v>1100000000</v>
      </c>
      <c r="OQ45" s="9">
        <f t="shared" si="96"/>
        <v>5884005125</v>
      </c>
      <c r="OR45" s="9">
        <f t="shared" si="96"/>
        <v>6000000000</v>
      </c>
      <c r="OS45" s="9">
        <f t="shared" si="96"/>
        <v>85562085000</v>
      </c>
      <c r="OT45" s="9">
        <f t="shared" si="96"/>
        <v>2717889301</v>
      </c>
      <c r="OU45" s="9">
        <f t="shared" si="96"/>
        <v>0</v>
      </c>
      <c r="OV45" s="9">
        <f t="shared" si="96"/>
        <v>2000000000</v>
      </c>
      <c r="OW45" s="9">
        <f t="shared" si="96"/>
        <v>4990000000</v>
      </c>
      <c r="OX45" s="9">
        <f t="shared" si="96"/>
        <v>7460000000</v>
      </c>
      <c r="OY45" s="9">
        <f t="shared" si="96"/>
        <v>5000000000</v>
      </c>
      <c r="OZ45" s="9">
        <f t="shared" si="96"/>
        <v>9700000000</v>
      </c>
      <c r="PA45" s="9">
        <f t="shared" si="96"/>
        <v>8500000000</v>
      </c>
      <c r="PB45" s="9">
        <f t="shared" si="96"/>
        <v>1500000000</v>
      </c>
      <c r="PC45" s="9">
        <f t="shared" si="96"/>
        <v>20500000000</v>
      </c>
      <c r="PD45" s="9">
        <f t="shared" si="96"/>
        <v>10500000000</v>
      </c>
      <c r="PE45" s="9">
        <f t="shared" si="96"/>
        <v>0</v>
      </c>
      <c r="PF45" s="9">
        <f t="shared" si="96"/>
        <v>3500000000</v>
      </c>
      <c r="PG45" s="9">
        <f t="shared" si="96"/>
        <v>15000000000</v>
      </c>
      <c r="PH45" s="9">
        <f t="shared" si="96"/>
        <v>2500000000</v>
      </c>
      <c r="PI45" s="9">
        <f t="shared" si="96"/>
        <v>2000000000</v>
      </c>
      <c r="PJ45" s="9">
        <f t="shared" si="96"/>
        <v>1955000000</v>
      </c>
      <c r="PK45" s="9">
        <f t="shared" si="96"/>
        <v>10000000000</v>
      </c>
      <c r="PL45" s="9">
        <f t="shared" si="96"/>
        <v>10000000000</v>
      </c>
      <c r="PM45" s="9">
        <f t="shared" si="96"/>
        <v>0</v>
      </c>
      <c r="PN45" s="9">
        <f t="shared" si="96"/>
        <v>76429395784</v>
      </c>
      <c r="PO45" s="9">
        <f t="shared" si="96"/>
        <v>0</v>
      </c>
      <c r="PP45" s="9">
        <f t="shared" si="96"/>
        <v>17735885431.260002</v>
      </c>
      <c r="PQ45" s="9">
        <f t="shared" si="96"/>
        <v>15766928000</v>
      </c>
      <c r="PR45" s="9">
        <f t="shared" si="96"/>
        <v>0</v>
      </c>
      <c r="PS45" s="9">
        <f t="shared" si="96"/>
        <v>14000000000</v>
      </c>
      <c r="PT45" s="9">
        <f t="shared" si="96"/>
        <v>28670573442</v>
      </c>
      <c r="PU45" s="9">
        <f t="shared" si="96"/>
        <v>2696992567</v>
      </c>
      <c r="PV45" s="9">
        <f t="shared" si="96"/>
        <v>0</v>
      </c>
      <c r="PW45" s="9">
        <f t="shared" si="96"/>
        <v>1022687329</v>
      </c>
      <c r="PX45" s="9">
        <f t="shared" si="96"/>
        <v>3000000000</v>
      </c>
      <c r="PY45" s="9">
        <f t="shared" si="96"/>
        <v>0</v>
      </c>
      <c r="PZ45" s="9">
        <f t="shared" si="96"/>
        <v>6275000000</v>
      </c>
      <c r="QA45" s="9">
        <f t="shared" si="96"/>
        <v>2600000000</v>
      </c>
      <c r="QB45" s="9">
        <f t="shared" si="96"/>
        <v>183370419007</v>
      </c>
      <c r="QC45" s="9">
        <f t="shared" si="96"/>
        <v>5889188804</v>
      </c>
      <c r="QD45" s="9">
        <f t="shared" si="96"/>
        <v>5870072727</v>
      </c>
      <c r="QE45" s="9">
        <f t="shared" si="96"/>
        <v>19000000000</v>
      </c>
      <c r="QF45" s="9">
        <f t="shared" si="96"/>
        <v>8000000000</v>
      </c>
      <c r="QG45" s="9">
        <f t="shared" si="96"/>
        <v>14728225000</v>
      </c>
      <c r="QH45" s="9">
        <f t="shared" si="96"/>
        <v>57013524362</v>
      </c>
      <c r="QI45" s="9">
        <f t="shared" si="96"/>
        <v>0</v>
      </c>
      <c r="QJ45" s="9">
        <f t="shared" si="96"/>
        <v>7000000000</v>
      </c>
      <c r="QK45" s="9">
        <f t="shared" si="96"/>
        <v>28918000000</v>
      </c>
      <c r="QL45" s="9">
        <f t="shared" ref="QL45:SW45" si="97">SUM(QL46:QL52)</f>
        <v>10285000000</v>
      </c>
      <c r="QM45" s="9">
        <f t="shared" si="97"/>
        <v>9976430400</v>
      </c>
      <c r="QN45" s="9">
        <f t="shared" si="97"/>
        <v>192237504081.51001</v>
      </c>
      <c r="QO45" s="9">
        <f t="shared" si="97"/>
        <v>0</v>
      </c>
      <c r="QP45" s="9">
        <f t="shared" si="97"/>
        <v>5000000000</v>
      </c>
      <c r="QQ45" s="9">
        <f t="shared" si="97"/>
        <v>5000000000</v>
      </c>
      <c r="QR45" s="9">
        <f t="shared" si="97"/>
        <v>1007197500</v>
      </c>
      <c r="QS45" s="9">
        <f t="shared" si="97"/>
        <v>0</v>
      </c>
      <c r="QT45" s="9">
        <f t="shared" si="97"/>
        <v>30000000000</v>
      </c>
      <c r="QU45" s="9">
        <f t="shared" si="97"/>
        <v>19754084000</v>
      </c>
      <c r="QV45" s="9">
        <f t="shared" si="97"/>
        <v>504275908</v>
      </c>
      <c r="QW45" s="9">
        <f t="shared" si="97"/>
        <v>5000000000</v>
      </c>
      <c r="QX45" s="9">
        <f t="shared" si="97"/>
        <v>1432549120</v>
      </c>
      <c r="QY45" s="9">
        <f t="shared" si="97"/>
        <v>3500000000</v>
      </c>
      <c r="QZ45" s="9">
        <f t="shared" si="97"/>
        <v>0</v>
      </c>
      <c r="RA45" s="9">
        <f t="shared" si="97"/>
        <v>5000000000</v>
      </c>
      <c r="RB45" s="9">
        <f t="shared" si="97"/>
        <v>6995412539</v>
      </c>
      <c r="RC45" s="9">
        <f t="shared" si="97"/>
        <v>3000000000</v>
      </c>
      <c r="RD45" s="9">
        <f t="shared" si="97"/>
        <v>1570129722</v>
      </c>
      <c r="RE45" s="9">
        <f t="shared" si="97"/>
        <v>8588706000</v>
      </c>
      <c r="RF45" s="9">
        <f t="shared" si="97"/>
        <v>0</v>
      </c>
      <c r="RG45" s="9">
        <f t="shared" si="97"/>
        <v>500000000</v>
      </c>
      <c r="RH45" s="9">
        <f t="shared" si="97"/>
        <v>5750000000</v>
      </c>
      <c r="RI45" s="9">
        <f t="shared" si="97"/>
        <v>0</v>
      </c>
      <c r="RJ45" s="9">
        <f t="shared" si="97"/>
        <v>500000000</v>
      </c>
      <c r="RK45" s="9">
        <f t="shared" si="97"/>
        <v>1000000000</v>
      </c>
      <c r="RL45" s="9">
        <f t="shared" si="97"/>
        <v>6500000000</v>
      </c>
      <c r="RM45" s="9">
        <f t="shared" si="97"/>
        <v>1000000000</v>
      </c>
      <c r="RN45" s="9">
        <f t="shared" si="97"/>
        <v>2000000000</v>
      </c>
      <c r="RO45" s="9">
        <f t="shared" si="97"/>
        <v>500000000</v>
      </c>
      <c r="RP45" s="9">
        <f t="shared" si="97"/>
        <v>0</v>
      </c>
      <c r="RQ45" s="9">
        <f t="shared" si="97"/>
        <v>38088000000</v>
      </c>
      <c r="RR45" s="9">
        <f t="shared" si="97"/>
        <v>6530403000</v>
      </c>
      <c r="RS45" s="9">
        <f t="shared" si="97"/>
        <v>0</v>
      </c>
      <c r="RT45" s="9">
        <f t="shared" si="97"/>
        <v>11000000000</v>
      </c>
      <c r="RU45" s="9">
        <f t="shared" si="97"/>
        <v>30700000000</v>
      </c>
      <c r="RV45" s="9">
        <f t="shared" si="97"/>
        <v>17321900000</v>
      </c>
      <c r="RW45" s="9">
        <f t="shared" si="97"/>
        <v>0</v>
      </c>
      <c r="RX45" s="9">
        <f t="shared" si="97"/>
        <v>77360275</v>
      </c>
      <c r="RY45" s="9">
        <f t="shared" si="97"/>
        <v>21780000000</v>
      </c>
      <c r="RZ45" s="9">
        <f t="shared" si="97"/>
        <v>0</v>
      </c>
      <c r="SA45" s="9">
        <f t="shared" si="97"/>
        <v>8398377599</v>
      </c>
      <c r="SB45" s="9">
        <f t="shared" si="97"/>
        <v>8198700000</v>
      </c>
      <c r="SC45" s="9">
        <f t="shared" si="97"/>
        <v>7000000000</v>
      </c>
      <c r="SD45" s="9">
        <f t="shared" si="97"/>
        <v>3500000000</v>
      </c>
      <c r="SE45" s="9">
        <f t="shared" si="97"/>
        <v>2500000000</v>
      </c>
      <c r="SF45" s="9">
        <f t="shared" si="97"/>
        <v>7127500000</v>
      </c>
      <c r="SG45" s="9">
        <f t="shared" si="97"/>
        <v>7934000000</v>
      </c>
      <c r="SH45" s="9">
        <f t="shared" si="97"/>
        <v>10000000000</v>
      </c>
      <c r="SI45" s="9">
        <f t="shared" si="97"/>
        <v>3000000000</v>
      </c>
      <c r="SJ45" s="9">
        <f t="shared" si="97"/>
        <v>925000000</v>
      </c>
      <c r="SK45" s="9">
        <f t="shared" si="97"/>
        <v>7500000</v>
      </c>
      <c r="SL45" s="9">
        <f t="shared" si="97"/>
        <v>0</v>
      </c>
      <c r="SM45" s="9">
        <f t="shared" si="97"/>
        <v>7500000000</v>
      </c>
      <c r="SN45" s="9">
        <f t="shared" si="97"/>
        <v>1500000000</v>
      </c>
      <c r="SO45" s="9">
        <f t="shared" si="97"/>
        <v>56410805294.229996</v>
      </c>
      <c r="SP45" s="9">
        <f t="shared" si="97"/>
        <v>243330800</v>
      </c>
      <c r="SQ45" s="9">
        <f t="shared" si="97"/>
        <v>7256000000</v>
      </c>
      <c r="SR45" s="9">
        <f t="shared" si="97"/>
        <v>0</v>
      </c>
      <c r="SS45" s="9">
        <f t="shared" si="97"/>
        <v>56901322724</v>
      </c>
      <c r="ST45" s="9">
        <f t="shared" si="97"/>
        <v>0</v>
      </c>
      <c r="SU45" s="9">
        <f t="shared" si="97"/>
        <v>0</v>
      </c>
      <c r="SV45" s="9">
        <f t="shared" si="97"/>
        <v>1000000000</v>
      </c>
      <c r="SW45" s="9">
        <f t="shared" si="97"/>
        <v>0</v>
      </c>
      <c r="SX45" s="9">
        <f t="shared" ref="SX45:TZ45" si="98">SUM(SX46:SX52)</f>
        <v>12092748463</v>
      </c>
      <c r="SY45" s="9">
        <f t="shared" si="98"/>
        <v>44376794000</v>
      </c>
      <c r="SZ45" s="9">
        <f t="shared" si="98"/>
        <v>2000000000</v>
      </c>
      <c r="TA45" s="9">
        <f t="shared" si="98"/>
        <v>0</v>
      </c>
      <c r="TB45" s="9">
        <f t="shared" si="98"/>
        <v>28302014000</v>
      </c>
      <c r="TC45" s="9">
        <f t="shared" si="98"/>
        <v>4146202000</v>
      </c>
      <c r="TD45" s="9">
        <f t="shared" si="98"/>
        <v>8000000000</v>
      </c>
      <c r="TE45" s="9">
        <f t="shared" si="98"/>
        <v>1500000000</v>
      </c>
      <c r="TF45" s="9">
        <f t="shared" si="98"/>
        <v>0</v>
      </c>
      <c r="TG45" s="9">
        <f t="shared" si="98"/>
        <v>47000000000</v>
      </c>
      <c r="TH45" s="9">
        <f t="shared" si="98"/>
        <v>11016332551</v>
      </c>
      <c r="TI45" s="9">
        <f t="shared" si="98"/>
        <v>5137850217</v>
      </c>
      <c r="TJ45" s="9">
        <f t="shared" si="98"/>
        <v>750000000</v>
      </c>
      <c r="TK45" s="9">
        <f t="shared" si="98"/>
        <v>2000000000</v>
      </c>
      <c r="TL45" s="9">
        <f t="shared" si="98"/>
        <v>0</v>
      </c>
      <c r="TM45" s="9">
        <f t="shared" si="98"/>
        <v>0</v>
      </c>
      <c r="TN45" s="9">
        <f t="shared" si="98"/>
        <v>305627842</v>
      </c>
      <c r="TO45" s="9">
        <f t="shared" si="98"/>
        <v>21188516636</v>
      </c>
      <c r="TP45" s="9">
        <f t="shared" si="98"/>
        <v>2558702913</v>
      </c>
      <c r="TQ45" s="9">
        <f t="shared" si="98"/>
        <v>0</v>
      </c>
      <c r="TR45" s="9">
        <f t="shared" si="98"/>
        <v>0</v>
      </c>
      <c r="TS45" s="9">
        <f t="shared" si="98"/>
        <v>20000000000</v>
      </c>
      <c r="TT45" s="9">
        <f t="shared" si="98"/>
        <v>1500000000</v>
      </c>
      <c r="TU45" s="9">
        <f t="shared" si="98"/>
        <v>6000000000</v>
      </c>
      <c r="TV45" s="9">
        <f t="shared" si="98"/>
        <v>0</v>
      </c>
      <c r="TW45" s="9">
        <f t="shared" si="98"/>
        <v>40076522190.419998</v>
      </c>
    </row>
    <row r="46" spans="1:543" ht="15" x14ac:dyDescent="0.25">
      <c r="A46" s="10">
        <v>6</v>
      </c>
      <c r="B46" s="10">
        <v>2</v>
      </c>
      <c r="C46" s="10">
        <v>1</v>
      </c>
      <c r="D46" s="11" t="s">
        <v>584</v>
      </c>
      <c r="E46" s="12">
        <v>42857832325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20000000000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25000000000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0</v>
      </c>
      <c r="DF46" s="12">
        <v>0</v>
      </c>
      <c r="DG46" s="12">
        <v>0</v>
      </c>
      <c r="DH46" s="12">
        <v>34859500000</v>
      </c>
      <c r="DI46" s="12">
        <v>0</v>
      </c>
      <c r="DJ46" s="12">
        <v>0</v>
      </c>
      <c r="DK46" s="12">
        <v>0</v>
      </c>
      <c r="DL46" s="12">
        <v>0</v>
      </c>
      <c r="DM46" s="12">
        <v>0</v>
      </c>
      <c r="DN46" s="12">
        <v>0</v>
      </c>
      <c r="DO46" s="12">
        <v>0</v>
      </c>
      <c r="DP46" s="12">
        <v>0</v>
      </c>
      <c r="DQ46" s="12">
        <v>0</v>
      </c>
      <c r="DR46" s="12">
        <v>0</v>
      </c>
      <c r="DS46" s="12">
        <v>0</v>
      </c>
      <c r="DT46" s="12">
        <v>0</v>
      </c>
      <c r="DU46" s="12">
        <v>0</v>
      </c>
      <c r="DV46" s="12">
        <v>0</v>
      </c>
      <c r="DW46" s="12">
        <v>0</v>
      </c>
      <c r="DX46" s="12">
        <v>0</v>
      </c>
      <c r="DY46" s="12">
        <v>0</v>
      </c>
      <c r="DZ46" s="12">
        <v>0</v>
      </c>
      <c r="EA46" s="12">
        <v>0</v>
      </c>
      <c r="EB46" s="12">
        <v>0</v>
      </c>
      <c r="EC46" s="12">
        <v>0</v>
      </c>
      <c r="ED46" s="12">
        <v>0</v>
      </c>
      <c r="EE46" s="12">
        <v>0</v>
      </c>
      <c r="EF46" s="12">
        <v>0</v>
      </c>
      <c r="EG46" s="12">
        <v>0</v>
      </c>
      <c r="EH46" s="12">
        <v>0</v>
      </c>
      <c r="EI46" s="12">
        <v>0</v>
      </c>
      <c r="EJ46" s="12">
        <v>0</v>
      </c>
      <c r="EK46" s="12">
        <v>0</v>
      </c>
      <c r="EL46" s="12">
        <v>0</v>
      </c>
      <c r="EM46" s="12">
        <v>0</v>
      </c>
      <c r="EN46" s="12">
        <v>0</v>
      </c>
      <c r="EO46" s="12">
        <v>0</v>
      </c>
      <c r="EP46" s="12">
        <v>0</v>
      </c>
      <c r="EQ46" s="12">
        <v>0</v>
      </c>
      <c r="ER46" s="12">
        <v>0</v>
      </c>
      <c r="ES46" s="12">
        <v>0</v>
      </c>
      <c r="ET46" s="12">
        <v>0</v>
      </c>
      <c r="EU46" s="12">
        <v>0</v>
      </c>
      <c r="EV46" s="12">
        <v>0</v>
      </c>
      <c r="EW46" s="12">
        <v>73101911062</v>
      </c>
      <c r="EX46" s="12">
        <v>0</v>
      </c>
      <c r="EY46" s="12">
        <v>15000000000</v>
      </c>
      <c r="EZ46" s="12">
        <v>0</v>
      </c>
      <c r="FA46" s="12">
        <v>0</v>
      </c>
      <c r="FB46" s="12">
        <v>0</v>
      </c>
      <c r="FC46" s="12">
        <v>0</v>
      </c>
      <c r="FD46" s="12">
        <v>0</v>
      </c>
      <c r="FE46" s="12">
        <v>5000000000</v>
      </c>
      <c r="FF46" s="12">
        <v>0</v>
      </c>
      <c r="FG46" s="12">
        <v>0</v>
      </c>
      <c r="FH46" s="12">
        <v>0</v>
      </c>
      <c r="FI46" s="12">
        <v>30000000000</v>
      </c>
      <c r="FJ46" s="12">
        <v>0</v>
      </c>
      <c r="FK46" s="12">
        <v>0</v>
      </c>
      <c r="FL46" s="12">
        <v>14875364336</v>
      </c>
      <c r="FM46" s="12">
        <v>0</v>
      </c>
      <c r="FN46" s="12">
        <v>10000000000</v>
      </c>
      <c r="FO46" s="12">
        <v>0</v>
      </c>
      <c r="FP46" s="12">
        <v>0</v>
      </c>
      <c r="FQ46" s="12">
        <v>0</v>
      </c>
      <c r="FR46" s="12">
        <v>0</v>
      </c>
      <c r="FS46" s="12">
        <v>10000000000</v>
      </c>
      <c r="FT46" s="12">
        <v>0</v>
      </c>
      <c r="FU46" s="12">
        <v>0</v>
      </c>
      <c r="FV46" s="12">
        <v>0</v>
      </c>
      <c r="FW46" s="12">
        <v>0</v>
      </c>
      <c r="FX46" s="12">
        <v>0</v>
      </c>
      <c r="FY46" s="12">
        <v>0</v>
      </c>
      <c r="FZ46" s="12">
        <v>0</v>
      </c>
      <c r="GA46" s="12">
        <v>0</v>
      </c>
      <c r="GB46" s="12">
        <v>0</v>
      </c>
      <c r="GC46" s="12">
        <v>0</v>
      </c>
      <c r="GD46" s="12">
        <v>0</v>
      </c>
      <c r="GE46" s="12">
        <v>0</v>
      </c>
      <c r="GF46" s="12">
        <v>0</v>
      </c>
      <c r="GG46" s="12">
        <v>0</v>
      </c>
      <c r="GH46" s="12">
        <v>0</v>
      </c>
      <c r="GI46" s="12">
        <v>7500000000</v>
      </c>
      <c r="GJ46" s="12">
        <v>0</v>
      </c>
      <c r="GK46" s="12">
        <v>0</v>
      </c>
      <c r="GL46" s="12">
        <v>0</v>
      </c>
      <c r="GM46" s="12">
        <v>7000000000</v>
      </c>
      <c r="GN46" s="12">
        <v>6000000000</v>
      </c>
      <c r="GO46" s="12">
        <v>0</v>
      </c>
      <c r="GP46" s="12">
        <v>46000000000</v>
      </c>
      <c r="GQ46" s="12">
        <v>0</v>
      </c>
      <c r="GR46" s="12">
        <v>0</v>
      </c>
      <c r="GS46" s="12">
        <v>4000000000</v>
      </c>
      <c r="GT46" s="12">
        <v>27508000000</v>
      </c>
      <c r="GU46" s="12">
        <v>2366955917</v>
      </c>
      <c r="GV46" s="12">
        <v>0</v>
      </c>
      <c r="GW46" s="12">
        <v>3500000000</v>
      </c>
      <c r="GX46" s="12">
        <v>0</v>
      </c>
      <c r="GY46" s="12">
        <v>0</v>
      </c>
      <c r="GZ46" s="12">
        <v>0</v>
      </c>
      <c r="HA46" s="12">
        <v>0</v>
      </c>
      <c r="HB46" s="12">
        <v>0</v>
      </c>
      <c r="HC46" s="12">
        <v>7000000000</v>
      </c>
      <c r="HD46" s="12">
        <v>2000000000</v>
      </c>
      <c r="HE46" s="12">
        <v>5000000000</v>
      </c>
      <c r="HF46" s="12">
        <v>0</v>
      </c>
      <c r="HG46" s="12">
        <v>25439914000</v>
      </c>
      <c r="HH46" s="12">
        <v>0</v>
      </c>
      <c r="HI46" s="12">
        <v>0</v>
      </c>
      <c r="HJ46" s="12">
        <v>0</v>
      </c>
      <c r="HK46" s="12">
        <v>0</v>
      </c>
      <c r="HL46" s="12">
        <v>0</v>
      </c>
      <c r="HM46" s="12">
        <v>0</v>
      </c>
      <c r="HN46" s="12">
        <v>0</v>
      </c>
      <c r="HO46" s="12">
        <v>0</v>
      </c>
      <c r="HP46" s="12">
        <v>0</v>
      </c>
      <c r="HQ46" s="12">
        <v>2500000000</v>
      </c>
      <c r="HR46" s="12">
        <v>0</v>
      </c>
      <c r="HS46" s="12">
        <v>8173792210</v>
      </c>
      <c r="HT46" s="12">
        <v>0</v>
      </c>
      <c r="HU46" s="12">
        <v>0</v>
      </c>
      <c r="HV46" s="12">
        <v>0</v>
      </c>
      <c r="HW46" s="12">
        <v>0</v>
      </c>
      <c r="HX46" s="12">
        <v>6500000000</v>
      </c>
      <c r="HY46" s="12">
        <v>2328943645.6999998</v>
      </c>
      <c r="HZ46" s="12">
        <v>0</v>
      </c>
      <c r="IA46" s="12">
        <v>0</v>
      </c>
      <c r="IB46" s="12">
        <v>0</v>
      </c>
      <c r="IC46" s="12">
        <v>0</v>
      </c>
      <c r="ID46" s="12">
        <v>19572985162.439999</v>
      </c>
      <c r="IE46" s="12">
        <v>6289362885.4700003</v>
      </c>
      <c r="IF46" s="12">
        <v>0</v>
      </c>
      <c r="IG46" s="12">
        <v>9000000000</v>
      </c>
      <c r="IH46" s="12">
        <v>0</v>
      </c>
      <c r="II46" s="12">
        <v>6085253270.1800003</v>
      </c>
      <c r="IJ46" s="12">
        <v>0</v>
      </c>
      <c r="IK46" s="12">
        <v>8000000000</v>
      </c>
      <c r="IL46" s="12">
        <v>0</v>
      </c>
      <c r="IM46" s="12">
        <v>0</v>
      </c>
      <c r="IN46" s="12">
        <v>0</v>
      </c>
      <c r="IO46" s="12">
        <v>6342417128.4700003</v>
      </c>
      <c r="IP46" s="12">
        <v>31884340000</v>
      </c>
      <c r="IQ46" s="12">
        <v>3000000000</v>
      </c>
      <c r="IR46" s="12">
        <v>12000000000</v>
      </c>
      <c r="IS46" s="12">
        <v>0</v>
      </c>
      <c r="IT46" s="12">
        <v>0</v>
      </c>
      <c r="IU46" s="12">
        <v>0</v>
      </c>
      <c r="IV46" s="12">
        <v>0</v>
      </c>
      <c r="IW46" s="12">
        <v>0</v>
      </c>
      <c r="IX46" s="12">
        <v>0</v>
      </c>
      <c r="IY46" s="12">
        <v>17500000000</v>
      </c>
      <c r="IZ46" s="12">
        <v>0</v>
      </c>
      <c r="JA46" s="12">
        <v>0</v>
      </c>
      <c r="JB46" s="12">
        <v>0</v>
      </c>
      <c r="JC46" s="12">
        <v>0</v>
      </c>
      <c r="JD46" s="12">
        <v>0</v>
      </c>
      <c r="JE46" s="12">
        <v>0</v>
      </c>
      <c r="JF46" s="12">
        <v>0</v>
      </c>
      <c r="JG46" s="12">
        <v>0</v>
      </c>
      <c r="JH46" s="12">
        <v>0</v>
      </c>
      <c r="JI46" s="12">
        <v>0</v>
      </c>
      <c r="JJ46" s="12">
        <v>0</v>
      </c>
      <c r="JK46" s="12">
        <v>0</v>
      </c>
      <c r="JL46" s="12">
        <v>0</v>
      </c>
      <c r="JM46" s="12">
        <v>0</v>
      </c>
      <c r="JN46" s="12">
        <v>0</v>
      </c>
      <c r="JO46" s="12">
        <v>0</v>
      </c>
      <c r="JP46" s="12">
        <v>0</v>
      </c>
      <c r="JQ46" s="12">
        <v>0</v>
      </c>
      <c r="JR46" s="12">
        <v>19388019580</v>
      </c>
      <c r="JS46" s="12">
        <v>0</v>
      </c>
      <c r="JT46" s="12">
        <v>0</v>
      </c>
      <c r="JU46" s="12">
        <v>0</v>
      </c>
      <c r="JV46" s="12">
        <v>0</v>
      </c>
      <c r="JW46" s="12">
        <v>0</v>
      </c>
      <c r="JX46" s="12">
        <v>0</v>
      </c>
      <c r="JY46" s="12">
        <v>0</v>
      </c>
      <c r="JZ46" s="12">
        <v>0</v>
      </c>
      <c r="KA46" s="12">
        <v>0</v>
      </c>
      <c r="KB46" s="12">
        <v>0</v>
      </c>
      <c r="KC46" s="12">
        <v>0</v>
      </c>
      <c r="KD46" s="12">
        <v>0</v>
      </c>
      <c r="KE46" s="12">
        <v>0</v>
      </c>
      <c r="KF46" s="12">
        <v>0</v>
      </c>
      <c r="KG46" s="12">
        <v>50000000000</v>
      </c>
      <c r="KH46" s="12">
        <v>10000000000</v>
      </c>
      <c r="KI46" s="12">
        <v>0</v>
      </c>
      <c r="KJ46" s="12">
        <v>0</v>
      </c>
      <c r="KK46" s="12">
        <v>0</v>
      </c>
      <c r="KL46" s="12">
        <v>5000000000</v>
      </c>
      <c r="KM46" s="12">
        <v>0</v>
      </c>
      <c r="KN46" s="12">
        <v>0</v>
      </c>
      <c r="KO46" s="12">
        <v>0</v>
      </c>
      <c r="KP46" s="12">
        <v>0</v>
      </c>
      <c r="KQ46" s="12">
        <v>15700000000</v>
      </c>
      <c r="KR46" s="12">
        <v>0</v>
      </c>
      <c r="KS46" s="12">
        <v>0</v>
      </c>
      <c r="KT46" s="12">
        <v>0</v>
      </c>
      <c r="KU46" s="12">
        <v>0</v>
      </c>
      <c r="KV46" s="12">
        <v>0</v>
      </c>
      <c r="KW46" s="12">
        <v>0</v>
      </c>
      <c r="KX46" s="12">
        <v>0</v>
      </c>
      <c r="KY46" s="12">
        <v>0</v>
      </c>
      <c r="KZ46" s="12">
        <v>0</v>
      </c>
      <c r="LA46" s="12">
        <v>0</v>
      </c>
      <c r="LB46" s="12">
        <v>0</v>
      </c>
      <c r="LC46" s="12">
        <v>0</v>
      </c>
      <c r="LD46" s="12">
        <v>0</v>
      </c>
      <c r="LE46" s="12">
        <v>0</v>
      </c>
      <c r="LF46" s="12">
        <v>0</v>
      </c>
      <c r="LG46" s="12">
        <v>0</v>
      </c>
      <c r="LH46" s="12">
        <v>0</v>
      </c>
      <c r="LI46" s="12">
        <v>0</v>
      </c>
      <c r="LJ46" s="12">
        <v>0</v>
      </c>
      <c r="LK46" s="12">
        <v>0</v>
      </c>
      <c r="LL46" s="12">
        <v>0</v>
      </c>
      <c r="LM46" s="12">
        <v>0</v>
      </c>
      <c r="LN46" s="12">
        <v>0</v>
      </c>
      <c r="LO46" s="12">
        <v>0</v>
      </c>
      <c r="LP46" s="12">
        <v>0</v>
      </c>
      <c r="LQ46" s="12">
        <v>0</v>
      </c>
      <c r="LR46" s="12">
        <v>0</v>
      </c>
      <c r="LS46" s="12">
        <v>0</v>
      </c>
      <c r="LT46" s="12">
        <v>0</v>
      </c>
      <c r="LU46" s="12">
        <v>0</v>
      </c>
      <c r="LV46" s="12">
        <v>0</v>
      </c>
      <c r="LW46" s="12">
        <v>0</v>
      </c>
      <c r="LX46" s="12">
        <v>0</v>
      </c>
      <c r="LY46" s="12">
        <v>0</v>
      </c>
      <c r="LZ46" s="12">
        <v>0</v>
      </c>
      <c r="MA46" s="12">
        <v>0</v>
      </c>
      <c r="MB46" s="12">
        <v>0</v>
      </c>
      <c r="MC46" s="12">
        <v>0</v>
      </c>
      <c r="MD46" s="12">
        <v>0</v>
      </c>
      <c r="ME46" s="12">
        <v>0</v>
      </c>
      <c r="MF46" s="12">
        <v>0</v>
      </c>
      <c r="MG46" s="12">
        <v>5000000000</v>
      </c>
      <c r="MH46" s="12">
        <v>0</v>
      </c>
      <c r="MI46" s="12">
        <v>0</v>
      </c>
      <c r="MJ46" s="12">
        <v>0</v>
      </c>
      <c r="MK46" s="12">
        <v>0</v>
      </c>
      <c r="ML46" s="12">
        <v>0</v>
      </c>
      <c r="MM46" s="12">
        <v>0</v>
      </c>
      <c r="MN46" s="12">
        <v>0</v>
      </c>
      <c r="MO46" s="12">
        <v>0</v>
      </c>
      <c r="MP46" s="12">
        <v>25000000000</v>
      </c>
      <c r="MQ46" s="12">
        <v>0</v>
      </c>
      <c r="MR46" s="12">
        <v>0</v>
      </c>
      <c r="MS46" s="12">
        <v>0</v>
      </c>
      <c r="MT46" s="12">
        <v>0</v>
      </c>
      <c r="MU46" s="12">
        <v>0</v>
      </c>
      <c r="MV46" s="12">
        <v>0</v>
      </c>
      <c r="MW46" s="12">
        <v>0</v>
      </c>
      <c r="MX46" s="12">
        <v>0</v>
      </c>
      <c r="MY46" s="12">
        <v>0</v>
      </c>
      <c r="MZ46" s="12">
        <v>0</v>
      </c>
      <c r="NA46" s="12">
        <v>0</v>
      </c>
      <c r="NB46" s="12">
        <v>0</v>
      </c>
      <c r="NC46" s="12">
        <v>0</v>
      </c>
      <c r="ND46" s="12">
        <v>0</v>
      </c>
      <c r="NE46" s="12">
        <v>0</v>
      </c>
      <c r="NF46" s="12">
        <v>0</v>
      </c>
      <c r="NG46" s="12">
        <v>0</v>
      </c>
      <c r="NH46" s="12">
        <v>0</v>
      </c>
      <c r="NI46" s="12">
        <v>0</v>
      </c>
      <c r="NJ46" s="12">
        <v>0</v>
      </c>
      <c r="NK46" s="12">
        <v>0</v>
      </c>
      <c r="NL46" s="12">
        <v>0</v>
      </c>
      <c r="NM46" s="12">
        <v>0</v>
      </c>
      <c r="NN46" s="12">
        <v>0</v>
      </c>
      <c r="NO46" s="12">
        <v>0</v>
      </c>
      <c r="NP46" s="12">
        <v>0</v>
      </c>
      <c r="NQ46" s="12">
        <v>0</v>
      </c>
      <c r="NR46" s="12">
        <v>0</v>
      </c>
      <c r="NS46" s="12">
        <v>0</v>
      </c>
      <c r="NT46" s="12">
        <v>0</v>
      </c>
      <c r="NU46" s="12">
        <v>0</v>
      </c>
      <c r="NV46" s="12">
        <v>0</v>
      </c>
      <c r="NW46" s="12">
        <v>0</v>
      </c>
      <c r="NX46" s="12">
        <v>0</v>
      </c>
      <c r="NY46" s="12">
        <v>0</v>
      </c>
      <c r="NZ46" s="12">
        <v>0</v>
      </c>
      <c r="OA46" s="12">
        <v>0</v>
      </c>
      <c r="OB46" s="12">
        <v>0</v>
      </c>
      <c r="OC46" s="12">
        <v>0</v>
      </c>
      <c r="OD46" s="12">
        <v>0</v>
      </c>
      <c r="OE46" s="12">
        <v>0</v>
      </c>
      <c r="OF46" s="12">
        <v>0</v>
      </c>
      <c r="OG46" s="12">
        <v>0</v>
      </c>
      <c r="OH46" s="12">
        <v>0</v>
      </c>
      <c r="OI46" s="12">
        <v>0</v>
      </c>
      <c r="OJ46" s="12">
        <v>1000000000</v>
      </c>
      <c r="OK46" s="12">
        <v>0</v>
      </c>
      <c r="OL46" s="12">
        <v>0</v>
      </c>
      <c r="OM46" s="12">
        <v>0</v>
      </c>
      <c r="ON46" s="12">
        <v>0</v>
      </c>
      <c r="OO46" s="12">
        <v>0</v>
      </c>
      <c r="OP46" s="12">
        <v>0</v>
      </c>
      <c r="OQ46" s="12">
        <v>0</v>
      </c>
      <c r="OR46" s="12">
        <v>0</v>
      </c>
      <c r="OS46" s="12">
        <v>0</v>
      </c>
      <c r="OT46" s="12">
        <v>0</v>
      </c>
      <c r="OU46" s="12">
        <v>0</v>
      </c>
      <c r="OV46" s="12">
        <v>0</v>
      </c>
      <c r="OW46" s="12">
        <v>0</v>
      </c>
      <c r="OX46" s="12">
        <v>0</v>
      </c>
      <c r="OY46" s="12">
        <v>2500000000</v>
      </c>
      <c r="OZ46" s="12">
        <v>3000000000</v>
      </c>
      <c r="PA46" s="12">
        <v>7500000000</v>
      </c>
      <c r="PB46" s="12">
        <v>0</v>
      </c>
      <c r="PC46" s="12">
        <v>0</v>
      </c>
      <c r="PD46" s="12">
        <v>10000000000</v>
      </c>
      <c r="PE46" s="12">
        <v>0</v>
      </c>
      <c r="PF46" s="12">
        <v>0</v>
      </c>
      <c r="PG46" s="12">
        <v>0</v>
      </c>
      <c r="PH46" s="12">
        <v>0</v>
      </c>
      <c r="PI46" s="12">
        <v>0</v>
      </c>
      <c r="PJ46" s="12">
        <v>0</v>
      </c>
      <c r="PK46" s="12">
        <v>0</v>
      </c>
      <c r="PL46" s="12">
        <v>0</v>
      </c>
      <c r="PM46" s="12">
        <v>0</v>
      </c>
      <c r="PN46" s="12">
        <v>69429395784</v>
      </c>
      <c r="PO46" s="12">
        <v>0</v>
      </c>
      <c r="PP46" s="12">
        <v>15000000000</v>
      </c>
      <c r="PQ46" s="12">
        <v>0</v>
      </c>
      <c r="PR46" s="12">
        <v>0</v>
      </c>
      <c r="PS46" s="12">
        <v>0</v>
      </c>
      <c r="PT46" s="12">
        <v>0</v>
      </c>
      <c r="PU46" s="12">
        <v>0</v>
      </c>
      <c r="PV46" s="12">
        <v>0</v>
      </c>
      <c r="PW46" s="12">
        <v>0</v>
      </c>
      <c r="PX46" s="12">
        <v>0</v>
      </c>
      <c r="PY46" s="12">
        <v>0</v>
      </c>
      <c r="PZ46" s="12">
        <v>0</v>
      </c>
      <c r="QA46" s="12">
        <v>0</v>
      </c>
      <c r="QB46" s="12">
        <v>68370419007</v>
      </c>
      <c r="QC46" s="12">
        <v>0</v>
      </c>
      <c r="QD46" s="12">
        <v>0</v>
      </c>
      <c r="QE46" s="12">
        <v>0</v>
      </c>
      <c r="QF46" s="12">
        <v>0</v>
      </c>
      <c r="QG46" s="12">
        <v>0</v>
      </c>
      <c r="QH46" s="12">
        <v>0</v>
      </c>
      <c r="QI46" s="12">
        <v>0</v>
      </c>
      <c r="QJ46" s="12">
        <v>0</v>
      </c>
      <c r="QK46" s="12">
        <v>0</v>
      </c>
      <c r="QL46" s="12">
        <v>0</v>
      </c>
      <c r="QM46" s="12">
        <v>0</v>
      </c>
      <c r="QN46" s="12">
        <v>0</v>
      </c>
      <c r="QO46" s="12">
        <v>0</v>
      </c>
      <c r="QP46" s="12">
        <v>0</v>
      </c>
      <c r="QQ46" s="12">
        <v>0</v>
      </c>
      <c r="QR46" s="12">
        <v>0</v>
      </c>
      <c r="QS46" s="12">
        <v>0</v>
      </c>
      <c r="QT46" s="12">
        <v>28000000000</v>
      </c>
      <c r="QU46" s="12">
        <v>0</v>
      </c>
      <c r="QV46" s="12">
        <v>0</v>
      </c>
      <c r="QW46" s="12">
        <v>0</v>
      </c>
      <c r="QX46" s="12">
        <v>0</v>
      </c>
      <c r="QY46" s="12">
        <v>0</v>
      </c>
      <c r="QZ46" s="12">
        <v>0</v>
      </c>
      <c r="RA46" s="12">
        <v>0</v>
      </c>
      <c r="RB46" s="12">
        <v>0</v>
      </c>
      <c r="RC46" s="12">
        <v>0</v>
      </c>
      <c r="RD46" s="12">
        <v>0</v>
      </c>
      <c r="RE46" s="12">
        <v>0</v>
      </c>
      <c r="RF46" s="12">
        <v>0</v>
      </c>
      <c r="RG46" s="12">
        <v>0</v>
      </c>
      <c r="RH46" s="12">
        <v>5750000000</v>
      </c>
      <c r="RI46" s="12">
        <v>0</v>
      </c>
      <c r="RJ46" s="12">
        <v>0</v>
      </c>
      <c r="RK46" s="12">
        <v>0</v>
      </c>
      <c r="RL46" s="12">
        <v>0</v>
      </c>
      <c r="RM46" s="12">
        <v>0</v>
      </c>
      <c r="RN46" s="12">
        <v>0</v>
      </c>
      <c r="RO46" s="12">
        <v>0</v>
      </c>
      <c r="RP46" s="12">
        <v>0</v>
      </c>
      <c r="RQ46" s="12">
        <v>0</v>
      </c>
      <c r="RR46" s="12">
        <v>0</v>
      </c>
      <c r="RS46" s="12">
        <v>0</v>
      </c>
      <c r="RT46" s="12">
        <v>0</v>
      </c>
      <c r="RU46" s="12">
        <v>0</v>
      </c>
      <c r="RV46" s="12">
        <v>10000000000</v>
      </c>
      <c r="RW46" s="12">
        <v>0</v>
      </c>
      <c r="RX46" s="12">
        <v>0</v>
      </c>
      <c r="RY46" s="12">
        <v>0</v>
      </c>
      <c r="RZ46" s="12">
        <v>0</v>
      </c>
      <c r="SA46" s="12">
        <v>0</v>
      </c>
      <c r="SB46" s="12">
        <v>0</v>
      </c>
      <c r="SC46" s="12">
        <v>0</v>
      </c>
      <c r="SD46" s="12">
        <v>0</v>
      </c>
      <c r="SE46" s="12">
        <v>0</v>
      </c>
      <c r="SF46" s="12">
        <v>0</v>
      </c>
      <c r="SG46" s="12">
        <v>0</v>
      </c>
      <c r="SH46" s="12">
        <v>0</v>
      </c>
      <c r="SI46" s="12">
        <v>0</v>
      </c>
      <c r="SJ46" s="12">
        <v>0</v>
      </c>
      <c r="SK46" s="12">
        <v>0</v>
      </c>
      <c r="SL46" s="12">
        <v>0</v>
      </c>
      <c r="SM46" s="12">
        <v>0</v>
      </c>
      <c r="SN46" s="12">
        <v>0</v>
      </c>
      <c r="SO46" s="12">
        <v>32500000000</v>
      </c>
      <c r="SP46" s="12">
        <v>0</v>
      </c>
      <c r="SQ46" s="12">
        <v>0</v>
      </c>
      <c r="SR46" s="12">
        <v>0</v>
      </c>
      <c r="SS46" s="12">
        <v>0</v>
      </c>
      <c r="ST46" s="12">
        <v>0</v>
      </c>
      <c r="SU46" s="12">
        <v>0</v>
      </c>
      <c r="SV46" s="12">
        <v>0</v>
      </c>
      <c r="SW46" s="12">
        <v>0</v>
      </c>
      <c r="SX46" s="12">
        <v>0</v>
      </c>
      <c r="SY46" s="12">
        <v>0</v>
      </c>
      <c r="SZ46" s="12">
        <v>0</v>
      </c>
      <c r="TA46" s="12">
        <v>0</v>
      </c>
      <c r="TB46" s="12">
        <v>0</v>
      </c>
      <c r="TC46" s="12">
        <v>0</v>
      </c>
      <c r="TD46" s="12">
        <v>0</v>
      </c>
      <c r="TE46" s="12">
        <v>0</v>
      </c>
      <c r="TF46" s="12">
        <v>0</v>
      </c>
      <c r="TG46" s="12">
        <v>10000000000</v>
      </c>
      <c r="TH46" s="12">
        <v>0</v>
      </c>
      <c r="TI46" s="12">
        <v>0</v>
      </c>
      <c r="TJ46" s="12">
        <v>0</v>
      </c>
      <c r="TK46" s="12">
        <v>0</v>
      </c>
      <c r="TL46" s="12">
        <v>0</v>
      </c>
      <c r="TM46" s="12">
        <v>0</v>
      </c>
      <c r="TN46" s="12">
        <v>0</v>
      </c>
      <c r="TO46" s="12">
        <v>0</v>
      </c>
      <c r="TP46" s="12">
        <v>0</v>
      </c>
      <c r="TQ46" s="12">
        <v>0</v>
      </c>
      <c r="TR46" s="12">
        <v>0</v>
      </c>
      <c r="TS46" s="12">
        <v>0</v>
      </c>
      <c r="TT46" s="12">
        <v>0</v>
      </c>
      <c r="TU46" s="12">
        <v>0</v>
      </c>
      <c r="TV46" s="12">
        <v>0</v>
      </c>
      <c r="TW46" s="12">
        <v>0</v>
      </c>
    </row>
    <row r="47" spans="1:543" ht="15" x14ac:dyDescent="0.25">
      <c r="A47" s="10">
        <v>6</v>
      </c>
      <c r="B47" s="10">
        <v>2</v>
      </c>
      <c r="C47" s="10">
        <v>2</v>
      </c>
      <c r="D47" s="11" t="s">
        <v>585</v>
      </c>
      <c r="E47" s="12">
        <v>0</v>
      </c>
      <c r="F47" s="12">
        <v>0</v>
      </c>
      <c r="G47" s="12">
        <v>0</v>
      </c>
      <c r="H47" s="12">
        <v>5199900410</v>
      </c>
      <c r="I47" s="12">
        <v>1000000000</v>
      </c>
      <c r="J47" s="12">
        <v>2850000000</v>
      </c>
      <c r="K47" s="12">
        <v>2500000000</v>
      </c>
      <c r="L47" s="12">
        <v>0</v>
      </c>
      <c r="M47" s="12">
        <v>2500000000</v>
      </c>
      <c r="N47" s="12">
        <v>0</v>
      </c>
      <c r="O47" s="12">
        <v>0</v>
      </c>
      <c r="P47" s="12">
        <v>27550000000</v>
      </c>
      <c r="Q47" s="12">
        <v>0</v>
      </c>
      <c r="R47" s="12">
        <v>0</v>
      </c>
      <c r="S47" s="12">
        <v>1000000000</v>
      </c>
      <c r="T47" s="12">
        <v>7000000000</v>
      </c>
      <c r="U47" s="12">
        <v>2500000000</v>
      </c>
      <c r="V47" s="12">
        <v>0</v>
      </c>
      <c r="W47" s="12">
        <v>1500000000</v>
      </c>
      <c r="X47" s="12">
        <v>2000000000</v>
      </c>
      <c r="Y47" s="12">
        <v>9750000000</v>
      </c>
      <c r="Z47" s="12">
        <v>760000000</v>
      </c>
      <c r="AA47" s="12">
        <v>1000000000</v>
      </c>
      <c r="AB47" s="12">
        <v>0</v>
      </c>
      <c r="AC47" s="12">
        <v>0</v>
      </c>
      <c r="AD47" s="12">
        <v>2500000000</v>
      </c>
      <c r="AE47" s="12">
        <v>2000000000</v>
      </c>
      <c r="AF47" s="12">
        <v>0</v>
      </c>
      <c r="AG47" s="12">
        <v>0</v>
      </c>
      <c r="AH47" s="12">
        <v>1000000000</v>
      </c>
      <c r="AI47" s="12">
        <v>0</v>
      </c>
      <c r="AJ47" s="12">
        <v>5000000000</v>
      </c>
      <c r="AK47" s="12">
        <v>985000000</v>
      </c>
      <c r="AL47" s="12">
        <v>0</v>
      </c>
      <c r="AM47" s="12">
        <v>6878150889</v>
      </c>
      <c r="AN47" s="12">
        <v>1250257498.5</v>
      </c>
      <c r="AO47" s="12">
        <v>2000000000</v>
      </c>
      <c r="AP47" s="12">
        <v>500000000</v>
      </c>
      <c r="AQ47" s="12">
        <v>875635000</v>
      </c>
      <c r="AR47" s="12">
        <v>0</v>
      </c>
      <c r="AS47" s="12">
        <v>4000000000</v>
      </c>
      <c r="AT47" s="12">
        <v>3000000000</v>
      </c>
      <c r="AU47" s="12">
        <v>5200000000</v>
      </c>
      <c r="AV47" s="12">
        <v>7500000000</v>
      </c>
      <c r="AW47" s="12">
        <v>1444815324</v>
      </c>
      <c r="AX47" s="12">
        <v>0</v>
      </c>
      <c r="AY47" s="12">
        <v>0</v>
      </c>
      <c r="AZ47" s="12">
        <v>0</v>
      </c>
      <c r="BA47" s="12">
        <v>1000000000</v>
      </c>
      <c r="BB47" s="12">
        <v>0</v>
      </c>
      <c r="BC47" s="12">
        <v>11000000000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53919543332</v>
      </c>
      <c r="BL47" s="12">
        <v>2380000000</v>
      </c>
      <c r="BM47" s="12">
        <v>6141000000</v>
      </c>
      <c r="BN47" s="12">
        <v>18000000000</v>
      </c>
      <c r="BO47" s="12">
        <v>14179000000</v>
      </c>
      <c r="BP47" s="12">
        <v>14179000000</v>
      </c>
      <c r="BQ47" s="12">
        <v>9826000000</v>
      </c>
      <c r="BR47" s="12">
        <v>13331000000</v>
      </c>
      <c r="BS47" s="12">
        <v>7369999999.6700001</v>
      </c>
      <c r="BT47" s="12">
        <v>16000000000</v>
      </c>
      <c r="BU47" s="12">
        <v>4583000000</v>
      </c>
      <c r="BV47" s="12">
        <v>0</v>
      </c>
      <c r="BW47" s="12">
        <v>19021000000</v>
      </c>
      <c r="BX47" s="12">
        <v>9540000000</v>
      </c>
      <c r="BY47" s="12">
        <v>9593000000</v>
      </c>
      <c r="BZ47" s="12">
        <v>16530125999.610001</v>
      </c>
      <c r="CA47" s="12">
        <v>5111000000</v>
      </c>
      <c r="CB47" s="12">
        <v>3000000000</v>
      </c>
      <c r="CC47" s="12">
        <v>0</v>
      </c>
      <c r="CD47" s="12">
        <v>0</v>
      </c>
      <c r="CE47" s="12">
        <v>0</v>
      </c>
      <c r="CF47" s="12">
        <v>5000000000</v>
      </c>
      <c r="CG47" s="12">
        <v>5475000000</v>
      </c>
      <c r="CH47" s="12">
        <v>3000000000</v>
      </c>
      <c r="CI47" s="12">
        <v>3000000000</v>
      </c>
      <c r="CJ47" s="12">
        <v>0</v>
      </c>
      <c r="CK47" s="12">
        <v>0</v>
      </c>
      <c r="CL47" s="12">
        <v>2500000000</v>
      </c>
      <c r="CM47" s="12">
        <v>0</v>
      </c>
      <c r="CN47" s="12">
        <v>0</v>
      </c>
      <c r="CO47" s="12">
        <v>38320520000</v>
      </c>
      <c r="CP47" s="12">
        <v>0</v>
      </c>
      <c r="CQ47" s="12">
        <v>10000000000</v>
      </c>
      <c r="CR47" s="12">
        <v>0</v>
      </c>
      <c r="CS47" s="12">
        <v>15000000000</v>
      </c>
      <c r="CT47" s="12">
        <v>6500000000</v>
      </c>
      <c r="CU47" s="12">
        <v>8077000000</v>
      </c>
      <c r="CV47" s="12">
        <v>9109000000</v>
      </c>
      <c r="CW47" s="12">
        <v>10000000000</v>
      </c>
      <c r="CX47" s="12">
        <v>11500000000</v>
      </c>
      <c r="CY47" s="12">
        <v>11000000000</v>
      </c>
      <c r="CZ47" s="12">
        <v>4000000000</v>
      </c>
      <c r="DA47" s="12">
        <v>5000000000</v>
      </c>
      <c r="DB47" s="12">
        <v>10000000000</v>
      </c>
      <c r="DC47" s="12">
        <v>12500000000</v>
      </c>
      <c r="DD47" s="12">
        <v>87872691604</v>
      </c>
      <c r="DE47" s="12">
        <v>6000000000</v>
      </c>
      <c r="DF47" s="12">
        <v>61200000000</v>
      </c>
      <c r="DG47" s="12">
        <v>0</v>
      </c>
      <c r="DH47" s="12">
        <v>48651070000</v>
      </c>
      <c r="DI47" s="12">
        <v>6000000000</v>
      </c>
      <c r="DJ47" s="12">
        <v>0</v>
      </c>
      <c r="DK47" s="12">
        <v>69548725990</v>
      </c>
      <c r="DL47" s="12">
        <v>8000000000</v>
      </c>
      <c r="DM47" s="12">
        <v>10000000000</v>
      </c>
      <c r="DN47" s="12">
        <v>4950000000</v>
      </c>
      <c r="DO47" s="12">
        <v>5000000000</v>
      </c>
      <c r="DP47" s="12">
        <v>6598852000</v>
      </c>
      <c r="DQ47" s="12">
        <v>2693000000</v>
      </c>
      <c r="DR47" s="12">
        <v>4000000000</v>
      </c>
      <c r="DS47" s="12">
        <v>10000000000</v>
      </c>
      <c r="DT47" s="12">
        <v>0</v>
      </c>
      <c r="DU47" s="12">
        <v>0</v>
      </c>
      <c r="DV47" s="12">
        <v>12174683447</v>
      </c>
      <c r="DW47" s="12">
        <v>1500000000</v>
      </c>
      <c r="DX47" s="12">
        <v>1000000000</v>
      </c>
      <c r="DY47" s="12">
        <v>3575000000</v>
      </c>
      <c r="DZ47" s="12">
        <v>0</v>
      </c>
      <c r="EA47" s="12">
        <v>0</v>
      </c>
      <c r="EB47" s="12">
        <v>5000000000</v>
      </c>
      <c r="EC47" s="12">
        <v>0</v>
      </c>
      <c r="ED47" s="12">
        <v>1000000000</v>
      </c>
      <c r="EE47" s="12">
        <v>13656000000</v>
      </c>
      <c r="EF47" s="12">
        <v>1860520191</v>
      </c>
      <c r="EG47" s="12">
        <v>1930000000</v>
      </c>
      <c r="EH47" s="12">
        <v>555218600.13</v>
      </c>
      <c r="EI47" s="12">
        <v>0</v>
      </c>
      <c r="EJ47" s="12">
        <v>0</v>
      </c>
      <c r="EK47" s="12">
        <v>3500000000</v>
      </c>
      <c r="EL47" s="12">
        <v>1000000000</v>
      </c>
      <c r="EM47" s="12">
        <v>0</v>
      </c>
      <c r="EN47" s="12">
        <v>0</v>
      </c>
      <c r="EO47" s="12">
        <v>1250000000</v>
      </c>
      <c r="EP47" s="12">
        <v>17992740000</v>
      </c>
      <c r="EQ47" s="12">
        <v>1000000000</v>
      </c>
      <c r="ER47" s="12">
        <v>0</v>
      </c>
      <c r="ES47" s="12">
        <v>0</v>
      </c>
      <c r="ET47" s="12">
        <v>0</v>
      </c>
      <c r="EU47" s="12">
        <v>4500000000</v>
      </c>
      <c r="EV47" s="12">
        <v>0</v>
      </c>
      <c r="EW47" s="12">
        <v>4370626071289</v>
      </c>
      <c r="EX47" s="12">
        <v>358575000000</v>
      </c>
      <c r="EY47" s="12">
        <v>10000000000</v>
      </c>
      <c r="EZ47" s="12">
        <v>35303050000</v>
      </c>
      <c r="FA47" s="12">
        <v>49500000000</v>
      </c>
      <c r="FB47" s="12">
        <v>8062000000</v>
      </c>
      <c r="FC47" s="12">
        <v>23000000000</v>
      </c>
      <c r="FD47" s="12">
        <v>12307614000</v>
      </c>
      <c r="FE47" s="12">
        <v>16598000000</v>
      </c>
      <c r="FF47" s="12">
        <v>5100000000</v>
      </c>
      <c r="FG47" s="12">
        <v>6000000000</v>
      </c>
      <c r="FH47" s="12">
        <v>4500000000</v>
      </c>
      <c r="FI47" s="12">
        <v>0</v>
      </c>
      <c r="FJ47" s="12">
        <v>3000000000</v>
      </c>
      <c r="FK47" s="12">
        <v>8500000000</v>
      </c>
      <c r="FL47" s="12">
        <v>4500000000</v>
      </c>
      <c r="FM47" s="12">
        <v>2800000000</v>
      </c>
      <c r="FN47" s="12">
        <v>1849895777</v>
      </c>
      <c r="FO47" s="12">
        <v>15500000000</v>
      </c>
      <c r="FP47" s="12">
        <v>35500000000</v>
      </c>
      <c r="FQ47" s="12">
        <v>54934179256</v>
      </c>
      <c r="FR47" s="12">
        <v>13000000000</v>
      </c>
      <c r="FS47" s="12">
        <v>12350000000</v>
      </c>
      <c r="FT47" s="12">
        <v>4000000000</v>
      </c>
      <c r="FU47" s="12">
        <v>2300000000</v>
      </c>
      <c r="FV47" s="12">
        <v>1000000000</v>
      </c>
      <c r="FW47" s="12">
        <v>0</v>
      </c>
      <c r="FX47" s="12">
        <v>1000000000</v>
      </c>
      <c r="FY47" s="12">
        <v>0</v>
      </c>
      <c r="FZ47" s="12">
        <v>72000000000</v>
      </c>
      <c r="GA47" s="12">
        <v>5456500000</v>
      </c>
      <c r="GB47" s="12">
        <v>24490000000</v>
      </c>
      <c r="GC47" s="12">
        <v>5207000000</v>
      </c>
      <c r="GD47" s="12">
        <v>5600000000</v>
      </c>
      <c r="GE47" s="12">
        <v>11738000000</v>
      </c>
      <c r="GF47" s="12">
        <v>3500000000</v>
      </c>
      <c r="GG47" s="12">
        <v>5800000000</v>
      </c>
      <c r="GH47" s="12">
        <v>7050000000</v>
      </c>
      <c r="GI47" s="12">
        <v>12500000000</v>
      </c>
      <c r="GJ47" s="12">
        <v>9901000000</v>
      </c>
      <c r="GK47" s="12">
        <v>6741000000</v>
      </c>
      <c r="GL47" s="12">
        <v>11100000000</v>
      </c>
      <c r="GM47" s="12">
        <v>14570230855</v>
      </c>
      <c r="GN47" s="12">
        <v>3758000000</v>
      </c>
      <c r="GO47" s="12">
        <v>6000000000</v>
      </c>
      <c r="GP47" s="12">
        <v>9585000000</v>
      </c>
      <c r="GQ47" s="12">
        <v>8061000000</v>
      </c>
      <c r="GR47" s="12">
        <v>0</v>
      </c>
      <c r="GS47" s="12">
        <v>10150000000</v>
      </c>
      <c r="GT47" s="12">
        <v>10100000000</v>
      </c>
      <c r="GU47" s="12">
        <v>10603433758</v>
      </c>
      <c r="GV47" s="12">
        <v>11109000000</v>
      </c>
      <c r="GW47" s="12">
        <v>5727270000</v>
      </c>
      <c r="GX47" s="12">
        <v>25800000000</v>
      </c>
      <c r="GY47" s="12">
        <v>14540000000</v>
      </c>
      <c r="GZ47" s="12">
        <v>16079000000</v>
      </c>
      <c r="HA47" s="12">
        <v>4500000000</v>
      </c>
      <c r="HB47" s="12">
        <v>13036075000</v>
      </c>
      <c r="HC47" s="12">
        <v>19263969000</v>
      </c>
      <c r="HD47" s="12">
        <v>5615136000</v>
      </c>
      <c r="HE47" s="12">
        <v>9729000000</v>
      </c>
      <c r="HF47" s="12">
        <v>4872950000</v>
      </c>
      <c r="HG47" s="12">
        <v>20839000000</v>
      </c>
      <c r="HH47" s="12">
        <v>19439000000</v>
      </c>
      <c r="HI47" s="12">
        <v>1139000000</v>
      </c>
      <c r="HJ47" s="12">
        <v>50000000000</v>
      </c>
      <c r="HK47" s="12">
        <v>35000000000</v>
      </c>
      <c r="HL47" s="12">
        <v>23000000000</v>
      </c>
      <c r="HM47" s="12">
        <v>16604744257.35</v>
      </c>
      <c r="HN47" s="12">
        <v>111839813477</v>
      </c>
      <c r="HO47" s="12">
        <v>0</v>
      </c>
      <c r="HP47" s="12">
        <v>152000000000</v>
      </c>
      <c r="HQ47" s="12">
        <v>4300000000</v>
      </c>
      <c r="HR47" s="12">
        <v>12900000000</v>
      </c>
      <c r="HS47" s="12">
        <v>0</v>
      </c>
      <c r="HT47" s="12">
        <v>85000000000</v>
      </c>
      <c r="HU47" s="12">
        <v>500000000</v>
      </c>
      <c r="HV47" s="12">
        <v>0</v>
      </c>
      <c r="HW47" s="12">
        <v>0</v>
      </c>
      <c r="HX47" s="12">
        <v>0</v>
      </c>
      <c r="HY47" s="12">
        <v>11000000000</v>
      </c>
      <c r="HZ47" s="12">
        <v>25900000000</v>
      </c>
      <c r="IA47" s="12">
        <v>800000000</v>
      </c>
      <c r="IB47" s="12">
        <v>5362811361.9499998</v>
      </c>
      <c r="IC47" s="12">
        <v>2000000000</v>
      </c>
      <c r="ID47" s="12">
        <v>0</v>
      </c>
      <c r="IE47" s="12">
        <v>6000000000</v>
      </c>
      <c r="IF47" s="12">
        <v>5060107000</v>
      </c>
      <c r="IG47" s="12">
        <v>0</v>
      </c>
      <c r="IH47" s="12">
        <v>750000000</v>
      </c>
      <c r="II47" s="12">
        <v>0</v>
      </c>
      <c r="IJ47" s="12">
        <v>871962500</v>
      </c>
      <c r="IK47" s="12">
        <v>0</v>
      </c>
      <c r="IL47" s="12">
        <v>200000000</v>
      </c>
      <c r="IM47" s="12">
        <v>0</v>
      </c>
      <c r="IN47" s="12">
        <v>44763000000</v>
      </c>
      <c r="IO47" s="12">
        <v>900000000</v>
      </c>
      <c r="IP47" s="12">
        <v>23300000000</v>
      </c>
      <c r="IQ47" s="12">
        <v>5000000000</v>
      </c>
      <c r="IR47" s="12">
        <v>1900000000</v>
      </c>
      <c r="IS47" s="12">
        <v>5254745000</v>
      </c>
      <c r="IT47" s="12">
        <v>0</v>
      </c>
      <c r="IU47" s="12">
        <v>2000000000</v>
      </c>
      <c r="IV47" s="12">
        <v>0</v>
      </c>
      <c r="IW47" s="12">
        <v>19000000000</v>
      </c>
      <c r="IX47" s="12">
        <v>8637700000</v>
      </c>
      <c r="IY47" s="12">
        <v>0</v>
      </c>
      <c r="IZ47" s="12">
        <v>750000000</v>
      </c>
      <c r="JA47" s="12">
        <v>10637000000</v>
      </c>
      <c r="JB47" s="12">
        <v>0</v>
      </c>
      <c r="JC47" s="12">
        <v>60000000000</v>
      </c>
      <c r="JD47" s="12">
        <v>4000000000</v>
      </c>
      <c r="JE47" s="12">
        <v>8450000000</v>
      </c>
      <c r="JF47" s="12">
        <v>12000000000</v>
      </c>
      <c r="JG47" s="12">
        <v>6000000000</v>
      </c>
      <c r="JH47" s="12">
        <v>3000000000</v>
      </c>
      <c r="JI47" s="12">
        <v>12246714100</v>
      </c>
      <c r="JJ47" s="12">
        <v>6000000000</v>
      </c>
      <c r="JK47" s="12">
        <v>5500000000</v>
      </c>
      <c r="JL47" s="12">
        <v>10000000000</v>
      </c>
      <c r="JM47" s="12">
        <v>9750000000</v>
      </c>
      <c r="JN47" s="12">
        <v>7140000000</v>
      </c>
      <c r="JO47" s="12">
        <v>7500000000</v>
      </c>
      <c r="JP47" s="12">
        <v>2000000000</v>
      </c>
      <c r="JQ47" s="12">
        <v>7000000000</v>
      </c>
      <c r="JR47" s="12">
        <v>85500000000</v>
      </c>
      <c r="JS47" s="12">
        <v>7078000000</v>
      </c>
      <c r="JT47" s="12">
        <v>10246400000</v>
      </c>
      <c r="JU47" s="12">
        <v>12500000000</v>
      </c>
      <c r="JV47" s="12">
        <v>6499557768</v>
      </c>
      <c r="JW47" s="12">
        <v>15368000000</v>
      </c>
      <c r="JX47" s="12">
        <v>8000000000</v>
      </c>
      <c r="JY47" s="12">
        <v>4500000000</v>
      </c>
      <c r="JZ47" s="12">
        <v>4000000000</v>
      </c>
      <c r="KA47" s="12">
        <v>12500000000</v>
      </c>
      <c r="KB47" s="12">
        <v>6450000000</v>
      </c>
      <c r="KC47" s="12">
        <v>10909000000</v>
      </c>
      <c r="KD47" s="12">
        <v>4000000000</v>
      </c>
      <c r="KE47" s="12">
        <v>6250000000</v>
      </c>
      <c r="KF47" s="12">
        <v>6600000000</v>
      </c>
      <c r="KG47" s="12">
        <v>50130000000</v>
      </c>
      <c r="KH47" s="12">
        <v>34000000000</v>
      </c>
      <c r="KI47" s="12">
        <v>16041219351</v>
      </c>
      <c r="KJ47" s="12">
        <v>12000000816</v>
      </c>
      <c r="KK47" s="12">
        <v>25600000000</v>
      </c>
      <c r="KL47" s="12">
        <v>14500000000</v>
      </c>
      <c r="KM47" s="12">
        <v>21000000000</v>
      </c>
      <c r="KN47" s="12">
        <v>47913172000</v>
      </c>
      <c r="KO47" s="12">
        <v>55000000000</v>
      </c>
      <c r="KP47" s="12">
        <v>5000000000</v>
      </c>
      <c r="KQ47" s="12">
        <v>11000000000</v>
      </c>
      <c r="KR47" s="12">
        <v>50000000000</v>
      </c>
      <c r="KS47" s="12">
        <v>27000000000</v>
      </c>
      <c r="KT47" s="12">
        <v>10500000000</v>
      </c>
      <c r="KU47" s="12">
        <v>25000000000</v>
      </c>
      <c r="KV47" s="12">
        <v>0</v>
      </c>
      <c r="KW47" s="12">
        <v>0</v>
      </c>
      <c r="KX47" s="12">
        <v>500000000</v>
      </c>
      <c r="KY47" s="12">
        <v>6000000000</v>
      </c>
      <c r="KZ47" s="12">
        <v>8230000000</v>
      </c>
      <c r="LA47" s="12">
        <v>27565000000</v>
      </c>
      <c r="LB47" s="12">
        <v>50685000000</v>
      </c>
      <c r="LC47" s="12">
        <v>0</v>
      </c>
      <c r="LD47" s="12">
        <v>3004481000</v>
      </c>
      <c r="LE47" s="12">
        <v>0</v>
      </c>
      <c r="LF47" s="12">
        <v>50000000000</v>
      </c>
      <c r="LG47" s="12">
        <v>1000000000</v>
      </c>
      <c r="LH47" s="12">
        <v>0</v>
      </c>
      <c r="LI47" s="12">
        <v>0</v>
      </c>
      <c r="LJ47" s="12">
        <v>3250000000</v>
      </c>
      <c r="LK47" s="12">
        <v>2308300000</v>
      </c>
      <c r="LL47" s="12">
        <v>0</v>
      </c>
      <c r="LM47" s="12">
        <v>0</v>
      </c>
      <c r="LN47" s="12">
        <v>2252955041</v>
      </c>
      <c r="LO47" s="12">
        <v>0</v>
      </c>
      <c r="LP47" s="12">
        <v>2500000000</v>
      </c>
      <c r="LQ47" s="12">
        <v>0</v>
      </c>
      <c r="LR47" s="12">
        <v>0</v>
      </c>
      <c r="LS47" s="12">
        <v>220000000</v>
      </c>
      <c r="LT47" s="12">
        <v>0</v>
      </c>
      <c r="LU47" s="12">
        <v>1000000000</v>
      </c>
      <c r="LV47" s="12">
        <v>4300000000</v>
      </c>
      <c r="LW47" s="12">
        <v>1495000000</v>
      </c>
      <c r="LX47" s="12">
        <v>1500000000</v>
      </c>
      <c r="LY47" s="12">
        <v>6040000000</v>
      </c>
      <c r="LZ47" s="12">
        <v>4000000000</v>
      </c>
      <c r="MA47" s="12">
        <v>4363836000</v>
      </c>
      <c r="MB47" s="12">
        <v>0</v>
      </c>
      <c r="MC47" s="12">
        <v>8000000000</v>
      </c>
      <c r="MD47" s="12">
        <v>6000000000</v>
      </c>
      <c r="ME47" s="12">
        <v>0</v>
      </c>
      <c r="MF47" s="12">
        <v>0</v>
      </c>
      <c r="MG47" s="12">
        <v>1500000000</v>
      </c>
      <c r="MH47" s="12">
        <v>0</v>
      </c>
      <c r="MI47" s="12">
        <v>0</v>
      </c>
      <c r="MJ47" s="12">
        <v>51000000000</v>
      </c>
      <c r="MK47" s="12">
        <v>0</v>
      </c>
      <c r="ML47" s="12">
        <v>2000000000</v>
      </c>
      <c r="MM47" s="12">
        <v>1000000000</v>
      </c>
      <c r="MN47" s="12">
        <v>1000000000</v>
      </c>
      <c r="MO47" s="12">
        <v>0</v>
      </c>
      <c r="MP47" s="12">
        <v>5000000000</v>
      </c>
      <c r="MQ47" s="12">
        <v>0</v>
      </c>
      <c r="MR47" s="12">
        <v>2000000000</v>
      </c>
      <c r="MS47" s="12">
        <v>0</v>
      </c>
      <c r="MT47" s="12">
        <v>7500000000</v>
      </c>
      <c r="MU47" s="12">
        <v>0</v>
      </c>
      <c r="MV47" s="12">
        <v>3000000000</v>
      </c>
      <c r="MW47" s="12">
        <v>0</v>
      </c>
      <c r="MX47" s="12">
        <v>0</v>
      </c>
      <c r="MY47" s="12">
        <v>1900000000</v>
      </c>
      <c r="MZ47" s="12">
        <v>8558570880</v>
      </c>
      <c r="NA47" s="12">
        <v>1200000000</v>
      </c>
      <c r="NB47" s="12">
        <v>2500000000</v>
      </c>
      <c r="NC47" s="12">
        <v>5734992301</v>
      </c>
      <c r="ND47" s="12">
        <v>1500000000</v>
      </c>
      <c r="NE47" s="12">
        <v>0</v>
      </c>
      <c r="NF47" s="12">
        <v>7500000000</v>
      </c>
      <c r="NG47" s="12">
        <v>10000000000</v>
      </c>
      <c r="NH47" s="12">
        <v>2942191988</v>
      </c>
      <c r="NI47" s="12">
        <v>21998000000</v>
      </c>
      <c r="NJ47" s="12">
        <v>6000000000</v>
      </c>
      <c r="NK47" s="12">
        <v>5300000000</v>
      </c>
      <c r="NL47" s="12">
        <v>9130000000</v>
      </c>
      <c r="NM47" s="12">
        <v>0</v>
      </c>
      <c r="NN47" s="12">
        <v>5000000000</v>
      </c>
      <c r="NO47" s="12">
        <v>8250000000</v>
      </c>
      <c r="NP47" s="12">
        <v>2500000000</v>
      </c>
      <c r="NQ47" s="12">
        <v>570000000</v>
      </c>
      <c r="NR47" s="12">
        <v>2500000000</v>
      </c>
      <c r="NS47" s="12">
        <v>6974000000</v>
      </c>
      <c r="NT47" s="12">
        <v>1000000000</v>
      </c>
      <c r="NU47" s="12">
        <v>3000000000</v>
      </c>
      <c r="NV47" s="12">
        <v>2000000000</v>
      </c>
      <c r="NW47" s="12">
        <v>1000000000</v>
      </c>
      <c r="NX47" s="12">
        <v>220000000000</v>
      </c>
      <c r="NY47" s="12">
        <v>154000000000</v>
      </c>
      <c r="NZ47" s="12">
        <v>4500000000</v>
      </c>
      <c r="OA47" s="12">
        <v>2700000000</v>
      </c>
      <c r="OB47" s="12">
        <v>8500000000</v>
      </c>
      <c r="OC47" s="12">
        <v>3200000000</v>
      </c>
      <c r="OD47" s="12">
        <v>6000000000</v>
      </c>
      <c r="OE47" s="12">
        <v>2750000000</v>
      </c>
      <c r="OF47" s="12">
        <v>5355000000</v>
      </c>
      <c r="OG47" s="12">
        <v>19999306437</v>
      </c>
      <c r="OH47" s="12">
        <v>39800000000</v>
      </c>
      <c r="OI47" s="12">
        <v>2535000000</v>
      </c>
      <c r="OJ47" s="12">
        <v>7000000000</v>
      </c>
      <c r="OK47" s="12">
        <v>20600000000</v>
      </c>
      <c r="OL47" s="12">
        <v>10966883764</v>
      </c>
      <c r="OM47" s="12">
        <v>42209000000</v>
      </c>
      <c r="ON47" s="12">
        <v>6605106959</v>
      </c>
      <c r="OO47" s="12">
        <v>17330000000</v>
      </c>
      <c r="OP47" s="12">
        <v>1100000000</v>
      </c>
      <c r="OQ47" s="12">
        <v>5884005125</v>
      </c>
      <c r="OR47" s="12">
        <v>6000000000</v>
      </c>
      <c r="OS47" s="12">
        <v>75870000000</v>
      </c>
      <c r="OT47" s="12">
        <v>2717889301</v>
      </c>
      <c r="OU47" s="12">
        <v>0</v>
      </c>
      <c r="OV47" s="12">
        <v>2000000000</v>
      </c>
      <c r="OW47" s="12">
        <v>4250000000</v>
      </c>
      <c r="OX47" s="12">
        <v>7460000000</v>
      </c>
      <c r="OY47" s="12">
        <v>2500000000</v>
      </c>
      <c r="OZ47" s="12">
        <v>6700000000</v>
      </c>
      <c r="PA47" s="12">
        <v>0</v>
      </c>
      <c r="PB47" s="12">
        <v>1000000000</v>
      </c>
      <c r="PC47" s="12">
        <v>20500000000</v>
      </c>
      <c r="PD47" s="12">
        <v>0</v>
      </c>
      <c r="PE47" s="12">
        <v>0</v>
      </c>
      <c r="PF47" s="12">
        <v>3500000000</v>
      </c>
      <c r="PG47" s="12">
        <v>15000000000</v>
      </c>
      <c r="PH47" s="12">
        <v>2500000000</v>
      </c>
      <c r="PI47" s="12">
        <v>2000000000</v>
      </c>
      <c r="PJ47" s="12">
        <v>0</v>
      </c>
      <c r="PK47" s="12">
        <v>10000000000</v>
      </c>
      <c r="PL47" s="12">
        <v>10000000000</v>
      </c>
      <c r="PM47" s="12">
        <v>0</v>
      </c>
      <c r="PN47" s="12">
        <v>7000000000</v>
      </c>
      <c r="PO47" s="12">
        <v>0</v>
      </c>
      <c r="PP47" s="12">
        <v>0</v>
      </c>
      <c r="PQ47" s="12">
        <v>3300000000</v>
      </c>
      <c r="PR47" s="12">
        <v>0</v>
      </c>
      <c r="PS47" s="12">
        <v>2000000000</v>
      </c>
      <c r="PT47" s="12">
        <v>2000000000</v>
      </c>
      <c r="PU47" s="12">
        <v>2500000000</v>
      </c>
      <c r="PV47" s="12">
        <v>0</v>
      </c>
      <c r="PW47" s="12">
        <v>1000000000</v>
      </c>
      <c r="PX47" s="12">
        <v>3000000000</v>
      </c>
      <c r="PY47" s="12">
        <v>0</v>
      </c>
      <c r="PZ47" s="12">
        <v>6275000000</v>
      </c>
      <c r="QA47" s="12">
        <v>2000000000</v>
      </c>
      <c r="QB47" s="12">
        <v>115000000000</v>
      </c>
      <c r="QC47" s="12">
        <v>4280000000</v>
      </c>
      <c r="QD47" s="12">
        <v>5515279367</v>
      </c>
      <c r="QE47" s="12">
        <v>4000000000</v>
      </c>
      <c r="QF47" s="12">
        <v>8000000000</v>
      </c>
      <c r="QG47" s="12">
        <v>14265000000</v>
      </c>
      <c r="QH47" s="12">
        <v>2000000000</v>
      </c>
      <c r="QI47" s="12">
        <v>0</v>
      </c>
      <c r="QJ47" s="12">
        <v>7000000000</v>
      </c>
      <c r="QK47" s="12">
        <v>25000000000</v>
      </c>
      <c r="QL47" s="12">
        <v>10285000000</v>
      </c>
      <c r="QM47" s="12">
        <v>5000000000</v>
      </c>
      <c r="QN47" s="12">
        <v>5000000000</v>
      </c>
      <c r="QO47" s="12">
        <v>0</v>
      </c>
      <c r="QP47" s="12">
        <v>5000000000</v>
      </c>
      <c r="QQ47" s="12">
        <v>5000000000</v>
      </c>
      <c r="QR47" s="12">
        <v>1000000000</v>
      </c>
      <c r="QS47" s="12">
        <v>0</v>
      </c>
      <c r="QT47" s="12">
        <v>2000000000</v>
      </c>
      <c r="QU47" s="12">
        <v>3000000000</v>
      </c>
      <c r="QV47" s="12">
        <v>0</v>
      </c>
      <c r="QW47" s="12">
        <v>3000000000</v>
      </c>
      <c r="QX47" s="12">
        <v>1183789120</v>
      </c>
      <c r="QY47" s="12">
        <v>3500000000</v>
      </c>
      <c r="QZ47" s="12">
        <v>0</v>
      </c>
      <c r="RA47" s="12">
        <v>5000000000</v>
      </c>
      <c r="RB47" s="12">
        <v>2000000000</v>
      </c>
      <c r="RC47" s="12">
        <v>3000000000</v>
      </c>
      <c r="RD47" s="12">
        <v>1500000000</v>
      </c>
      <c r="RE47" s="12">
        <v>1500000000</v>
      </c>
      <c r="RF47" s="12">
        <v>0</v>
      </c>
      <c r="RG47" s="12">
        <v>500000000</v>
      </c>
      <c r="RH47" s="12">
        <v>0</v>
      </c>
      <c r="RI47" s="12">
        <v>0</v>
      </c>
      <c r="RJ47" s="12">
        <v>500000000</v>
      </c>
      <c r="RK47" s="12">
        <v>1000000000</v>
      </c>
      <c r="RL47" s="12">
        <v>6500000000</v>
      </c>
      <c r="RM47" s="12">
        <v>1000000000</v>
      </c>
      <c r="RN47" s="12">
        <v>2000000000</v>
      </c>
      <c r="RO47" s="12">
        <v>500000000</v>
      </c>
      <c r="RP47" s="12">
        <v>0</v>
      </c>
      <c r="RQ47" s="12">
        <v>38088000000</v>
      </c>
      <c r="RR47" s="12">
        <v>6530403000</v>
      </c>
      <c r="RS47" s="12">
        <v>0</v>
      </c>
      <c r="RT47" s="12">
        <v>11000000000</v>
      </c>
      <c r="RU47" s="12">
        <v>30700000000</v>
      </c>
      <c r="RV47" s="12">
        <v>7321900000</v>
      </c>
      <c r="RW47" s="12">
        <v>0</v>
      </c>
      <c r="RX47" s="12">
        <v>0</v>
      </c>
      <c r="RY47" s="12">
        <v>21780000000</v>
      </c>
      <c r="RZ47" s="12">
        <v>0</v>
      </c>
      <c r="SA47" s="12">
        <v>6500000000</v>
      </c>
      <c r="SB47" s="12">
        <v>8198700000</v>
      </c>
      <c r="SC47" s="12">
        <v>7000000000</v>
      </c>
      <c r="SD47" s="12">
        <v>3500000000</v>
      </c>
      <c r="SE47" s="12">
        <v>2500000000</v>
      </c>
      <c r="SF47" s="12">
        <v>6302500000</v>
      </c>
      <c r="SG47" s="12">
        <v>4000000000</v>
      </c>
      <c r="SH47" s="12">
        <v>10000000000</v>
      </c>
      <c r="SI47" s="12">
        <v>3000000000</v>
      </c>
      <c r="SJ47" s="12">
        <v>0</v>
      </c>
      <c r="SK47" s="12">
        <v>0</v>
      </c>
      <c r="SL47" s="12">
        <v>0</v>
      </c>
      <c r="SM47" s="12">
        <v>7500000000</v>
      </c>
      <c r="SN47" s="12">
        <v>1500000000</v>
      </c>
      <c r="SO47" s="12">
        <v>10000000000</v>
      </c>
      <c r="SP47" s="12">
        <v>0</v>
      </c>
      <c r="SQ47" s="12">
        <v>6800000000</v>
      </c>
      <c r="SR47" s="12">
        <v>0</v>
      </c>
      <c r="SS47" s="12">
        <v>42940400000</v>
      </c>
      <c r="ST47" s="12">
        <v>0</v>
      </c>
      <c r="SU47" s="12">
        <v>0</v>
      </c>
      <c r="SV47" s="12">
        <v>1000000000</v>
      </c>
      <c r="SW47" s="12">
        <v>0</v>
      </c>
      <c r="SX47" s="12">
        <v>2500000000</v>
      </c>
      <c r="SY47" s="12">
        <v>0</v>
      </c>
      <c r="SZ47" s="12">
        <v>2000000000</v>
      </c>
      <c r="TA47" s="12">
        <v>0</v>
      </c>
      <c r="TB47" s="12">
        <v>27500000000</v>
      </c>
      <c r="TC47" s="12">
        <v>4073101000</v>
      </c>
      <c r="TD47" s="12">
        <v>0</v>
      </c>
      <c r="TE47" s="12">
        <v>1500000000</v>
      </c>
      <c r="TF47" s="12">
        <v>0</v>
      </c>
      <c r="TG47" s="12">
        <v>2000000000</v>
      </c>
      <c r="TH47" s="12">
        <v>5000000000</v>
      </c>
      <c r="TI47" s="12">
        <v>0</v>
      </c>
      <c r="TJ47" s="12">
        <v>750000000</v>
      </c>
      <c r="TK47" s="12">
        <v>2000000000</v>
      </c>
      <c r="TL47" s="12">
        <v>0</v>
      </c>
      <c r="TM47" s="12">
        <v>0</v>
      </c>
      <c r="TN47" s="12">
        <v>0</v>
      </c>
      <c r="TO47" s="12">
        <v>500000000</v>
      </c>
      <c r="TP47" s="12">
        <v>2500465000</v>
      </c>
      <c r="TQ47" s="12">
        <v>0</v>
      </c>
      <c r="TR47" s="12">
        <v>0</v>
      </c>
      <c r="TS47" s="12">
        <v>20000000000</v>
      </c>
      <c r="TT47" s="12">
        <v>0</v>
      </c>
      <c r="TU47" s="12">
        <v>6000000000</v>
      </c>
      <c r="TV47" s="12">
        <v>0</v>
      </c>
      <c r="TW47" s="12">
        <v>40000000000</v>
      </c>
    </row>
    <row r="48" spans="1:543" ht="15" x14ac:dyDescent="0.25">
      <c r="A48" s="10">
        <v>6</v>
      </c>
      <c r="B48" s="10">
        <v>2</v>
      </c>
      <c r="C48" s="10">
        <v>3</v>
      </c>
      <c r="D48" s="11" t="s">
        <v>586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47042119.329999998</v>
      </c>
      <c r="K48" s="12">
        <v>0</v>
      </c>
      <c r="L48" s="12">
        <v>0</v>
      </c>
      <c r="M48" s="12">
        <v>229334440.83000001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241940000</v>
      </c>
      <c r="T48" s="12">
        <v>2400000000</v>
      </c>
      <c r="U48" s="12">
        <v>35623014959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1268724888.22</v>
      </c>
      <c r="AF48" s="12">
        <v>0</v>
      </c>
      <c r="AG48" s="12">
        <v>0</v>
      </c>
      <c r="AH48" s="12">
        <v>89640216.540000007</v>
      </c>
      <c r="AI48" s="12">
        <v>1000000000</v>
      </c>
      <c r="AJ48" s="12">
        <v>4005988687</v>
      </c>
      <c r="AK48" s="12">
        <v>0</v>
      </c>
      <c r="AL48" s="12">
        <v>11765680237</v>
      </c>
      <c r="AM48" s="12">
        <v>3607953800</v>
      </c>
      <c r="AN48" s="12">
        <v>39118486841</v>
      </c>
      <c r="AO48" s="12">
        <v>0</v>
      </c>
      <c r="AP48" s="12">
        <v>0</v>
      </c>
      <c r="AQ48" s="12">
        <v>1055629585</v>
      </c>
      <c r="AR48" s="12">
        <v>20784820138.709999</v>
      </c>
      <c r="AS48" s="12">
        <v>50225201.060000002</v>
      </c>
      <c r="AT48" s="12">
        <v>0</v>
      </c>
      <c r="AU48" s="12">
        <v>0</v>
      </c>
      <c r="AV48" s="12">
        <v>0</v>
      </c>
      <c r="AW48" s="12">
        <v>1166764350</v>
      </c>
      <c r="AX48" s="12">
        <v>0</v>
      </c>
      <c r="AY48" s="12">
        <v>0</v>
      </c>
      <c r="AZ48" s="12">
        <v>0</v>
      </c>
      <c r="BA48" s="12">
        <v>8582476691.3199997</v>
      </c>
      <c r="BB48" s="12">
        <v>0</v>
      </c>
      <c r="BC48" s="12">
        <v>0</v>
      </c>
      <c r="BD48" s="12">
        <v>0</v>
      </c>
      <c r="BE48" s="12">
        <v>1360000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2943556239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102692351732.10001</v>
      </c>
      <c r="CZ48" s="12">
        <v>0</v>
      </c>
      <c r="DA48" s="12">
        <v>746785810</v>
      </c>
      <c r="DB48" s="12">
        <v>0</v>
      </c>
      <c r="DC48" s="12">
        <v>0</v>
      </c>
      <c r="DD48" s="12">
        <v>354033705447.10999</v>
      </c>
      <c r="DE48" s="12">
        <v>9647265412.75</v>
      </c>
      <c r="DF48" s="12">
        <v>0</v>
      </c>
      <c r="DG48" s="12">
        <v>52554302430</v>
      </c>
      <c r="DH48" s="12">
        <v>10175547216.370001</v>
      </c>
      <c r="DI48" s="12">
        <v>23059300804</v>
      </c>
      <c r="DJ48" s="12">
        <v>16068076704</v>
      </c>
      <c r="DK48" s="12">
        <v>5608460431</v>
      </c>
      <c r="DL48" s="12">
        <v>468097379.44999999</v>
      </c>
      <c r="DM48" s="12"/>
      <c r="DN48" s="12">
        <v>12272978183</v>
      </c>
      <c r="DO48" s="12">
        <v>28941661748.720001</v>
      </c>
      <c r="DP48" s="12">
        <v>120240084187.33</v>
      </c>
      <c r="DQ48" s="12">
        <v>10317768850.940001</v>
      </c>
      <c r="DR48" s="12">
        <v>0</v>
      </c>
      <c r="DS48" s="12">
        <v>0</v>
      </c>
      <c r="DT48" s="12">
        <v>0</v>
      </c>
      <c r="DU48" s="12">
        <v>0</v>
      </c>
      <c r="DV48" s="12">
        <v>0</v>
      </c>
      <c r="DW48" s="12">
        <v>0</v>
      </c>
      <c r="DX48" s="12">
        <v>0</v>
      </c>
      <c r="DY48" s="12">
        <v>0</v>
      </c>
      <c r="DZ48" s="12">
        <v>2463376899.9000001</v>
      </c>
      <c r="EA48" s="12">
        <v>0</v>
      </c>
      <c r="EB48" s="12">
        <v>0</v>
      </c>
      <c r="EC48" s="12">
        <v>44201999999</v>
      </c>
      <c r="ED48" s="12">
        <v>0</v>
      </c>
      <c r="EE48" s="12">
        <v>3307693940</v>
      </c>
      <c r="EF48" s="12">
        <v>562957500</v>
      </c>
      <c r="EG48" s="12">
        <v>0</v>
      </c>
      <c r="EH48" s="12">
        <v>0</v>
      </c>
      <c r="EI48" s="12">
        <v>15182486540</v>
      </c>
      <c r="EJ48" s="12">
        <v>22165922334.169998</v>
      </c>
      <c r="EK48" s="12">
        <v>755551906</v>
      </c>
      <c r="EL48" s="12">
        <v>108210150</v>
      </c>
      <c r="EM48" s="12">
        <v>31143163591</v>
      </c>
      <c r="EN48" s="12">
        <v>15862682948</v>
      </c>
      <c r="EO48" s="12">
        <v>6875359977</v>
      </c>
      <c r="EP48" s="12">
        <v>33482490200</v>
      </c>
      <c r="EQ48" s="12">
        <v>100000000</v>
      </c>
      <c r="ER48" s="12">
        <v>12809364209</v>
      </c>
      <c r="ES48" s="12">
        <v>8032388957</v>
      </c>
      <c r="ET48" s="12">
        <v>846908200</v>
      </c>
      <c r="EU48" s="12">
        <v>12598414026</v>
      </c>
      <c r="EV48" s="12">
        <v>0</v>
      </c>
      <c r="EW48" s="12">
        <v>8169288822</v>
      </c>
      <c r="EX48" s="12">
        <v>0</v>
      </c>
      <c r="EY48" s="12">
        <v>5425138130</v>
      </c>
      <c r="EZ48" s="12">
        <v>0</v>
      </c>
      <c r="FA48" s="12">
        <v>0</v>
      </c>
      <c r="FB48" s="12">
        <v>0</v>
      </c>
      <c r="FC48" s="12">
        <v>33832469073</v>
      </c>
      <c r="FD48" s="12">
        <v>821982599</v>
      </c>
      <c r="FE48" s="12">
        <v>3400000000</v>
      </c>
      <c r="FF48" s="12">
        <v>15359792153</v>
      </c>
      <c r="FG48" s="12">
        <v>0</v>
      </c>
      <c r="FH48" s="12">
        <v>1730481852</v>
      </c>
      <c r="FI48" s="12">
        <v>0</v>
      </c>
      <c r="FJ48" s="12">
        <v>17295434422</v>
      </c>
      <c r="FK48" s="12">
        <v>0</v>
      </c>
      <c r="FL48" s="12">
        <v>0</v>
      </c>
      <c r="FM48" s="12">
        <v>1000000000</v>
      </c>
      <c r="FN48" s="12">
        <v>0</v>
      </c>
      <c r="FO48" s="12">
        <v>0</v>
      </c>
      <c r="FP48" s="12">
        <v>312369888</v>
      </c>
      <c r="FQ48" s="12">
        <v>777777776</v>
      </c>
      <c r="FR48" s="12">
        <v>163658508</v>
      </c>
      <c r="FS48" s="12">
        <v>0</v>
      </c>
      <c r="FT48" s="12">
        <v>0</v>
      </c>
      <c r="FU48" s="12">
        <v>1000000000</v>
      </c>
      <c r="FV48" s="12">
        <v>1119021020</v>
      </c>
      <c r="FW48" s="12">
        <v>0</v>
      </c>
      <c r="FX48" s="12">
        <v>0</v>
      </c>
      <c r="FY48" s="12">
        <v>0</v>
      </c>
      <c r="FZ48" s="12">
        <v>0</v>
      </c>
      <c r="GA48" s="12">
        <v>0</v>
      </c>
      <c r="GB48" s="12">
        <v>0</v>
      </c>
      <c r="GC48" s="12">
        <v>162506562</v>
      </c>
      <c r="GD48" s="12">
        <v>70657958</v>
      </c>
      <c r="GE48" s="12">
        <v>0</v>
      </c>
      <c r="GF48" s="12">
        <v>2418481900</v>
      </c>
      <c r="GG48" s="12">
        <v>86643594</v>
      </c>
      <c r="GH48" s="12">
        <v>0</v>
      </c>
      <c r="GI48" s="12">
        <v>92895600</v>
      </c>
      <c r="GJ48" s="12">
        <v>0</v>
      </c>
      <c r="GK48" s="12">
        <v>250000000</v>
      </c>
      <c r="GL48" s="12">
        <v>0</v>
      </c>
      <c r="GM48" s="12">
        <v>175029730</v>
      </c>
      <c r="GN48" s="12">
        <v>4950014872</v>
      </c>
      <c r="GO48" s="12">
        <v>113157736</v>
      </c>
      <c r="GP48" s="12">
        <v>0</v>
      </c>
      <c r="GQ48" s="12">
        <v>0</v>
      </c>
      <c r="GR48" s="12">
        <v>6503800000</v>
      </c>
      <c r="GS48" s="12">
        <v>477253102</v>
      </c>
      <c r="GT48" s="12">
        <v>63720746</v>
      </c>
      <c r="GU48" s="12">
        <v>0</v>
      </c>
      <c r="GV48" s="12">
        <v>53450842</v>
      </c>
      <c r="GW48" s="12">
        <v>8633364</v>
      </c>
      <c r="GX48" s="12">
        <v>0</v>
      </c>
      <c r="GY48" s="12">
        <v>92552532</v>
      </c>
      <c r="GZ48" s="12">
        <v>118633200</v>
      </c>
      <c r="HA48" s="12">
        <v>0</v>
      </c>
      <c r="HB48" s="12">
        <v>0</v>
      </c>
      <c r="HC48" s="12">
        <v>0</v>
      </c>
      <c r="HD48" s="12">
        <v>0</v>
      </c>
      <c r="HE48" s="12">
        <v>42150000</v>
      </c>
      <c r="HF48" s="12">
        <v>10960000</v>
      </c>
      <c r="HG48" s="12">
        <v>1816665353</v>
      </c>
      <c r="HH48" s="12">
        <v>5246688218</v>
      </c>
      <c r="HI48" s="12">
        <v>365843274</v>
      </c>
      <c r="HJ48" s="12">
        <v>0</v>
      </c>
      <c r="HK48" s="12">
        <v>115252682.12</v>
      </c>
      <c r="HL48" s="12">
        <v>74326910</v>
      </c>
      <c r="HM48" s="12">
        <v>91387284.799999997</v>
      </c>
      <c r="HN48" s="12">
        <v>137744928.40000001</v>
      </c>
      <c r="HO48" s="12">
        <v>361652154.89999998</v>
      </c>
      <c r="HP48" s="12">
        <v>10733333333.360001</v>
      </c>
      <c r="HQ48" s="12">
        <v>0</v>
      </c>
      <c r="HR48" s="12">
        <v>0</v>
      </c>
      <c r="HS48" s="12">
        <v>0</v>
      </c>
      <c r="HT48" s="12">
        <v>0</v>
      </c>
      <c r="HU48" s="12">
        <v>0</v>
      </c>
      <c r="HV48" s="12">
        <v>2391786666.8000002</v>
      </c>
      <c r="HW48" s="12">
        <v>1943309526.96</v>
      </c>
      <c r="HX48" s="12">
        <v>0</v>
      </c>
      <c r="HY48" s="12">
        <v>1962226070</v>
      </c>
      <c r="HZ48" s="12">
        <v>14451686468.93</v>
      </c>
      <c r="IA48" s="12">
        <v>2907773650</v>
      </c>
      <c r="IB48" s="12">
        <v>0</v>
      </c>
      <c r="IC48" s="12">
        <v>0</v>
      </c>
      <c r="ID48" s="12">
        <v>1000000000</v>
      </c>
      <c r="IE48" s="12">
        <v>0</v>
      </c>
      <c r="IF48" s="12">
        <v>0</v>
      </c>
      <c r="IG48" s="12">
        <v>0</v>
      </c>
      <c r="IH48" s="12">
        <v>0</v>
      </c>
      <c r="II48" s="12">
        <v>0</v>
      </c>
      <c r="IJ48" s="12">
        <v>0</v>
      </c>
      <c r="IK48" s="12">
        <v>0</v>
      </c>
      <c r="IL48" s="12">
        <v>14464300</v>
      </c>
      <c r="IM48" s="12">
        <v>0</v>
      </c>
      <c r="IN48" s="12">
        <v>0</v>
      </c>
      <c r="IO48" s="12">
        <v>166708210.34999999</v>
      </c>
      <c r="IP48" s="12">
        <v>0</v>
      </c>
      <c r="IQ48" s="12">
        <v>0</v>
      </c>
      <c r="IR48" s="12">
        <v>0</v>
      </c>
      <c r="IS48" s="12">
        <v>5772000000</v>
      </c>
      <c r="IT48" s="12">
        <v>0</v>
      </c>
      <c r="IU48" s="12">
        <v>0</v>
      </c>
      <c r="IV48" s="12">
        <v>0</v>
      </c>
      <c r="IW48" s="12">
        <v>2633656453.5</v>
      </c>
      <c r="IX48" s="12">
        <v>0</v>
      </c>
      <c r="IY48" s="12">
        <v>0</v>
      </c>
      <c r="IZ48" s="12">
        <v>0</v>
      </c>
      <c r="JA48" s="12">
        <v>0</v>
      </c>
      <c r="JB48" s="12">
        <v>425928800</v>
      </c>
      <c r="JC48" s="12">
        <v>0</v>
      </c>
      <c r="JD48" s="12">
        <v>628801900</v>
      </c>
      <c r="JE48" s="12">
        <v>0</v>
      </c>
      <c r="JF48" s="12">
        <v>15982637300</v>
      </c>
      <c r="JG48" s="12">
        <v>0</v>
      </c>
      <c r="JH48" s="12">
        <v>0</v>
      </c>
      <c r="JI48" s="12">
        <v>51746521770</v>
      </c>
      <c r="JJ48" s="12">
        <v>0</v>
      </c>
      <c r="JK48" s="12">
        <v>6500724358</v>
      </c>
      <c r="JL48" s="12">
        <v>603958638.79999995</v>
      </c>
      <c r="JM48" s="12">
        <v>10000000000</v>
      </c>
      <c r="JN48" s="12">
        <v>0</v>
      </c>
      <c r="JO48" s="12">
        <v>197600000</v>
      </c>
      <c r="JP48" s="12">
        <v>0</v>
      </c>
      <c r="JQ48" s="12">
        <v>0</v>
      </c>
      <c r="JR48" s="12">
        <v>0</v>
      </c>
      <c r="JS48" s="12">
        <v>300000000</v>
      </c>
      <c r="JT48" s="12">
        <v>0</v>
      </c>
      <c r="JU48" s="12">
        <v>0</v>
      </c>
      <c r="JV48" s="12">
        <v>0</v>
      </c>
      <c r="JW48" s="12">
        <v>0</v>
      </c>
      <c r="JX48" s="12">
        <v>1623528620.9200001</v>
      </c>
      <c r="JY48" s="12">
        <v>0</v>
      </c>
      <c r="JZ48" s="12">
        <v>0</v>
      </c>
      <c r="KA48" s="12">
        <v>0</v>
      </c>
      <c r="KB48" s="12">
        <v>0</v>
      </c>
      <c r="KC48" s="12">
        <v>0</v>
      </c>
      <c r="KD48" s="12">
        <v>20491517451</v>
      </c>
      <c r="KE48" s="12">
        <v>4613303228.8100004</v>
      </c>
      <c r="KF48" s="12">
        <v>0</v>
      </c>
      <c r="KG48" s="12">
        <v>0</v>
      </c>
      <c r="KH48" s="12">
        <v>0</v>
      </c>
      <c r="KI48" s="12">
        <v>10999980000</v>
      </c>
      <c r="KJ48" s="12">
        <v>0</v>
      </c>
      <c r="KK48" s="12">
        <v>0</v>
      </c>
      <c r="KL48" s="12">
        <v>0</v>
      </c>
      <c r="KM48" s="12">
        <v>950478300</v>
      </c>
      <c r="KN48" s="12">
        <v>645623042</v>
      </c>
      <c r="KO48" s="12">
        <v>0</v>
      </c>
      <c r="KP48" s="12">
        <v>0</v>
      </c>
      <c r="KQ48" s="12">
        <v>0</v>
      </c>
      <c r="KR48" s="12">
        <v>271600000</v>
      </c>
      <c r="KS48" s="12">
        <v>40674948187.5</v>
      </c>
      <c r="KT48" s="12">
        <v>5120375376.3199997</v>
      </c>
      <c r="KU48" s="12">
        <v>0</v>
      </c>
      <c r="KV48" s="12">
        <v>0</v>
      </c>
      <c r="KW48" s="12">
        <v>0</v>
      </c>
      <c r="KX48" s="12">
        <v>0</v>
      </c>
      <c r="KY48" s="12">
        <v>0</v>
      </c>
      <c r="KZ48" s="12">
        <v>0</v>
      </c>
      <c r="LA48" s="12">
        <v>0</v>
      </c>
      <c r="LB48" s="12">
        <v>0</v>
      </c>
      <c r="LC48" s="12">
        <v>333549719.06</v>
      </c>
      <c r="LD48" s="12">
        <v>1558726000</v>
      </c>
      <c r="LE48" s="12">
        <v>0</v>
      </c>
      <c r="LF48" s="12">
        <v>0</v>
      </c>
      <c r="LG48" s="12">
        <v>0</v>
      </c>
      <c r="LH48" s="12">
        <v>66621</v>
      </c>
      <c r="LI48" s="12">
        <v>1801727000</v>
      </c>
      <c r="LJ48" s="12">
        <v>0</v>
      </c>
      <c r="LK48" s="12">
        <v>19569859385</v>
      </c>
      <c r="LL48" s="12">
        <v>8466326129</v>
      </c>
      <c r="LM48" s="12">
        <v>2647187185</v>
      </c>
      <c r="LN48" s="12">
        <v>0</v>
      </c>
      <c r="LO48" s="12">
        <v>568119810</v>
      </c>
      <c r="LP48" s="12">
        <v>0</v>
      </c>
      <c r="LQ48" s="12">
        <v>0</v>
      </c>
      <c r="LR48" s="12">
        <v>0</v>
      </c>
      <c r="LS48" s="12">
        <v>889475090</v>
      </c>
      <c r="LT48" s="12">
        <v>0</v>
      </c>
      <c r="LU48" s="12">
        <v>0</v>
      </c>
      <c r="LV48" s="12">
        <v>2345142199</v>
      </c>
      <c r="LW48" s="12">
        <v>0</v>
      </c>
      <c r="LX48" s="12">
        <v>0</v>
      </c>
      <c r="LY48" s="12">
        <v>6069236327</v>
      </c>
      <c r="LZ48" s="12">
        <v>6747246400</v>
      </c>
      <c r="MA48" s="12">
        <v>0</v>
      </c>
      <c r="MB48" s="12">
        <v>11969851007.459999</v>
      </c>
      <c r="MC48" s="12">
        <v>364317943.60000002</v>
      </c>
      <c r="MD48" s="12">
        <v>668375905</v>
      </c>
      <c r="ME48" s="12">
        <v>2800000000</v>
      </c>
      <c r="MF48" s="12">
        <v>0</v>
      </c>
      <c r="MG48" s="12">
        <v>0</v>
      </c>
      <c r="MH48" s="12">
        <v>0</v>
      </c>
      <c r="MI48" s="12">
        <v>0</v>
      </c>
      <c r="MJ48" s="12">
        <v>0</v>
      </c>
      <c r="MK48" s="12">
        <v>172326168.81</v>
      </c>
      <c r="ML48" s="12">
        <v>3053031264.2600002</v>
      </c>
      <c r="MM48" s="12">
        <v>4467529694</v>
      </c>
      <c r="MN48" s="12">
        <v>0</v>
      </c>
      <c r="MO48" s="12">
        <v>0</v>
      </c>
      <c r="MP48" s="12">
        <v>121313375</v>
      </c>
      <c r="MQ48" s="12">
        <v>696808903</v>
      </c>
      <c r="MR48" s="12">
        <v>0</v>
      </c>
      <c r="MS48" s="12">
        <v>0</v>
      </c>
      <c r="MT48" s="12">
        <v>8716096487</v>
      </c>
      <c r="MU48" s="12">
        <v>62538489.990000002</v>
      </c>
      <c r="MV48" s="12">
        <v>321862993.48000002</v>
      </c>
      <c r="MW48" s="12">
        <v>0</v>
      </c>
      <c r="MX48" s="12">
        <v>2274086500</v>
      </c>
      <c r="MY48" s="12">
        <v>0</v>
      </c>
      <c r="MZ48" s="12">
        <v>0</v>
      </c>
      <c r="NA48" s="12">
        <v>247830000.00999999</v>
      </c>
      <c r="NB48" s="12">
        <v>1186195771.4400001</v>
      </c>
      <c r="NC48" s="12">
        <v>184500451</v>
      </c>
      <c r="ND48" s="12">
        <v>3634187786.25</v>
      </c>
      <c r="NE48" s="12">
        <v>5788123753.9799995</v>
      </c>
      <c r="NF48" s="12">
        <v>4412059693.8599997</v>
      </c>
      <c r="NG48" s="12">
        <v>0</v>
      </c>
      <c r="NH48" s="12">
        <v>196579868.75</v>
      </c>
      <c r="NI48" s="12">
        <v>53450000000</v>
      </c>
      <c r="NJ48" s="12">
        <v>0</v>
      </c>
      <c r="NK48" s="12">
        <v>2963703380.5799999</v>
      </c>
      <c r="NL48" s="12">
        <v>0</v>
      </c>
      <c r="NM48" s="12">
        <v>0</v>
      </c>
      <c r="NN48" s="12">
        <v>160080720</v>
      </c>
      <c r="NO48" s="12">
        <v>0</v>
      </c>
      <c r="NP48" s="12">
        <v>0</v>
      </c>
      <c r="NQ48" s="12">
        <v>0</v>
      </c>
      <c r="NR48" s="12">
        <v>1458124148</v>
      </c>
      <c r="NS48" s="12">
        <v>13554127246</v>
      </c>
      <c r="NT48" s="12">
        <v>3937734057</v>
      </c>
      <c r="NU48" s="12">
        <v>1348823171</v>
      </c>
      <c r="NV48" s="12">
        <v>0</v>
      </c>
      <c r="NW48" s="12">
        <v>0</v>
      </c>
      <c r="NX48" s="12">
        <v>0</v>
      </c>
      <c r="NY48" s="12">
        <v>0</v>
      </c>
      <c r="NZ48" s="12">
        <v>0</v>
      </c>
      <c r="OA48" s="12">
        <v>243658650</v>
      </c>
      <c r="OB48" s="12">
        <v>0</v>
      </c>
      <c r="OC48" s="12">
        <v>0</v>
      </c>
      <c r="OD48" s="12">
        <v>23748372916.59</v>
      </c>
      <c r="OE48" s="12">
        <v>0</v>
      </c>
      <c r="OF48" s="12">
        <v>78035294.120000005</v>
      </c>
      <c r="OG48" s="12">
        <v>21037400</v>
      </c>
      <c r="OH48" s="12">
        <v>0</v>
      </c>
      <c r="OI48" s="12">
        <v>1000000000</v>
      </c>
      <c r="OJ48" s="12">
        <v>0</v>
      </c>
      <c r="OK48" s="12">
        <v>3486008598.6900001</v>
      </c>
      <c r="OL48" s="12">
        <v>18600000000</v>
      </c>
      <c r="OM48" s="12">
        <v>8060000000</v>
      </c>
      <c r="ON48" s="12">
        <v>0</v>
      </c>
      <c r="OO48" s="12">
        <v>0</v>
      </c>
      <c r="OP48" s="12">
        <v>0</v>
      </c>
      <c r="OQ48" s="12">
        <v>0</v>
      </c>
      <c r="OR48" s="12">
        <v>0</v>
      </c>
      <c r="OS48" s="12">
        <v>0</v>
      </c>
      <c r="OT48" s="12">
        <v>0</v>
      </c>
      <c r="OU48" s="12">
        <v>0</v>
      </c>
      <c r="OV48" s="12">
        <v>0</v>
      </c>
      <c r="OW48" s="12">
        <v>240000000</v>
      </c>
      <c r="OX48" s="12">
        <v>0</v>
      </c>
      <c r="OY48" s="12">
        <v>0</v>
      </c>
      <c r="OZ48" s="12">
        <v>0</v>
      </c>
      <c r="PA48" s="12">
        <v>0</v>
      </c>
      <c r="PB48" s="12">
        <v>0</v>
      </c>
      <c r="PC48" s="12">
        <v>0</v>
      </c>
      <c r="PD48" s="12">
        <v>0</v>
      </c>
      <c r="PE48" s="12">
        <v>0</v>
      </c>
      <c r="PF48" s="12">
        <v>0</v>
      </c>
      <c r="PG48" s="12">
        <v>0</v>
      </c>
      <c r="PH48" s="12">
        <v>0</v>
      </c>
      <c r="PI48" s="12">
        <v>0</v>
      </c>
      <c r="PJ48" s="12">
        <v>0</v>
      </c>
      <c r="PK48" s="12">
        <v>0</v>
      </c>
      <c r="PL48" s="12">
        <v>0</v>
      </c>
      <c r="PM48" s="12">
        <v>0</v>
      </c>
      <c r="PN48" s="12">
        <v>0</v>
      </c>
      <c r="PO48" s="12">
        <v>0</v>
      </c>
      <c r="PP48" s="12">
        <v>2735885431.2600002</v>
      </c>
      <c r="PQ48" s="12">
        <v>12466928000</v>
      </c>
      <c r="PR48" s="12">
        <v>0</v>
      </c>
      <c r="PS48" s="12">
        <v>12000000000</v>
      </c>
      <c r="PT48" s="12">
        <v>26670573442</v>
      </c>
      <c r="PU48" s="12">
        <v>196992567</v>
      </c>
      <c r="PV48" s="12">
        <v>0</v>
      </c>
      <c r="PW48" s="12">
        <v>22687329</v>
      </c>
      <c r="PX48" s="12">
        <v>0</v>
      </c>
      <c r="PY48" s="12">
        <v>0</v>
      </c>
      <c r="PZ48" s="12">
        <v>0</v>
      </c>
      <c r="QA48" s="12">
        <v>0</v>
      </c>
      <c r="QB48" s="12">
        <v>0</v>
      </c>
      <c r="QC48" s="12">
        <v>1609188804</v>
      </c>
      <c r="QD48" s="12">
        <v>354793360</v>
      </c>
      <c r="QE48" s="12">
        <v>15000000000</v>
      </c>
      <c r="QF48" s="12">
        <v>0</v>
      </c>
      <c r="QG48" s="12">
        <v>463225000</v>
      </c>
      <c r="QH48" s="12">
        <v>55013524362</v>
      </c>
      <c r="QI48" s="12">
        <v>0</v>
      </c>
      <c r="QJ48" s="12">
        <v>0</v>
      </c>
      <c r="QK48" s="12">
        <v>3918000000</v>
      </c>
      <c r="QL48" s="12">
        <v>0</v>
      </c>
      <c r="QM48" s="12">
        <v>4976430400</v>
      </c>
      <c r="QN48" s="12">
        <v>187237504081.51001</v>
      </c>
      <c r="QO48" s="12">
        <v>0</v>
      </c>
      <c r="QP48" s="12">
        <v>0</v>
      </c>
      <c r="QQ48" s="12">
        <v>0</v>
      </c>
      <c r="QR48" s="12">
        <v>0</v>
      </c>
      <c r="QS48" s="12">
        <v>0</v>
      </c>
      <c r="QT48" s="12">
        <v>0</v>
      </c>
      <c r="QU48" s="12">
        <v>16754084000</v>
      </c>
      <c r="QV48" s="12">
        <v>504275908</v>
      </c>
      <c r="QW48" s="12">
        <v>2000000000</v>
      </c>
      <c r="QX48" s="12">
        <v>248760000</v>
      </c>
      <c r="QY48" s="12">
        <v>0</v>
      </c>
      <c r="QZ48" s="12">
        <v>0</v>
      </c>
      <c r="RA48" s="12">
        <v>0</v>
      </c>
      <c r="RB48" s="12">
        <v>4995412539</v>
      </c>
      <c r="RC48" s="12">
        <v>0</v>
      </c>
      <c r="RD48" s="12">
        <v>70129722</v>
      </c>
      <c r="RE48" s="12">
        <v>7088706000</v>
      </c>
      <c r="RF48" s="12">
        <v>0</v>
      </c>
      <c r="RG48" s="12">
        <v>0</v>
      </c>
      <c r="RH48" s="12">
        <v>0</v>
      </c>
      <c r="RI48" s="12">
        <v>0</v>
      </c>
      <c r="RJ48" s="12">
        <v>0</v>
      </c>
      <c r="RK48" s="12">
        <v>0</v>
      </c>
      <c r="RL48" s="12">
        <v>0</v>
      </c>
      <c r="RM48" s="12">
        <v>0</v>
      </c>
      <c r="RN48" s="12">
        <v>0</v>
      </c>
      <c r="RO48" s="12">
        <v>0</v>
      </c>
      <c r="RP48" s="12">
        <v>0</v>
      </c>
      <c r="RQ48" s="12">
        <v>0</v>
      </c>
      <c r="RR48" s="12">
        <v>0</v>
      </c>
      <c r="RS48" s="12">
        <v>0</v>
      </c>
      <c r="RT48" s="12">
        <v>0</v>
      </c>
      <c r="RU48" s="12">
        <v>0</v>
      </c>
      <c r="RV48" s="12">
        <v>0</v>
      </c>
      <c r="RW48" s="12">
        <v>0</v>
      </c>
      <c r="RX48" s="12">
        <v>77360275</v>
      </c>
      <c r="RY48" s="12">
        <v>0</v>
      </c>
      <c r="RZ48" s="12">
        <v>0</v>
      </c>
      <c r="SA48" s="12">
        <v>1002599</v>
      </c>
      <c r="SB48" s="12">
        <v>0</v>
      </c>
      <c r="SC48" s="12">
        <v>0</v>
      </c>
      <c r="SD48" s="12">
        <v>0</v>
      </c>
      <c r="SE48" s="12">
        <v>0</v>
      </c>
      <c r="SF48" s="12">
        <v>0</v>
      </c>
      <c r="SG48" s="12">
        <v>0</v>
      </c>
      <c r="SH48" s="12">
        <v>0</v>
      </c>
      <c r="SI48" s="12">
        <v>0</v>
      </c>
      <c r="SJ48" s="12">
        <v>925000000</v>
      </c>
      <c r="SK48" s="12">
        <v>7500000</v>
      </c>
      <c r="SL48" s="12">
        <v>0</v>
      </c>
      <c r="SM48" s="12">
        <v>0</v>
      </c>
      <c r="SN48" s="12">
        <v>0</v>
      </c>
      <c r="SO48" s="12">
        <v>12310805294.23</v>
      </c>
      <c r="SP48" s="12">
        <v>243330800</v>
      </c>
      <c r="SQ48" s="12">
        <v>0</v>
      </c>
      <c r="SR48" s="12">
        <v>0</v>
      </c>
      <c r="SS48" s="12">
        <v>174922724</v>
      </c>
      <c r="ST48" s="12">
        <v>0</v>
      </c>
      <c r="SU48" s="12">
        <v>0</v>
      </c>
      <c r="SV48" s="12">
        <v>0</v>
      </c>
      <c r="SW48" s="12">
        <v>0</v>
      </c>
      <c r="SX48" s="12">
        <v>9592748463</v>
      </c>
      <c r="SY48" s="12">
        <v>44376794000</v>
      </c>
      <c r="SZ48" s="12">
        <v>0</v>
      </c>
      <c r="TA48" s="12">
        <v>0</v>
      </c>
      <c r="TB48" s="12">
        <v>802014000</v>
      </c>
      <c r="TC48" s="12">
        <v>73101000</v>
      </c>
      <c r="TD48" s="12">
        <v>8000000000</v>
      </c>
      <c r="TE48" s="12">
        <v>0</v>
      </c>
      <c r="TF48" s="12">
        <v>0</v>
      </c>
      <c r="TG48" s="12">
        <v>35000000000</v>
      </c>
      <c r="TH48" s="12">
        <v>6016332551</v>
      </c>
      <c r="TI48" s="12">
        <v>0</v>
      </c>
      <c r="TJ48" s="12">
        <v>0</v>
      </c>
      <c r="TK48" s="12">
        <v>0</v>
      </c>
      <c r="TL48" s="12">
        <v>0</v>
      </c>
      <c r="TM48" s="12">
        <v>0</v>
      </c>
      <c r="TN48" s="12">
        <v>305627842</v>
      </c>
      <c r="TO48" s="12">
        <v>20688516636</v>
      </c>
      <c r="TP48" s="12">
        <v>58237913</v>
      </c>
      <c r="TQ48" s="12">
        <v>0</v>
      </c>
      <c r="TR48" s="12">
        <v>0</v>
      </c>
      <c r="TS48" s="12">
        <v>0</v>
      </c>
      <c r="TT48" s="12">
        <v>0</v>
      </c>
      <c r="TU48" s="12">
        <v>0</v>
      </c>
      <c r="TV48" s="12">
        <v>0</v>
      </c>
      <c r="TW48" s="12">
        <v>76522190.420000002</v>
      </c>
    </row>
    <row r="49" spans="1:543" ht="15" x14ac:dyDescent="0.25">
      <c r="A49" s="10">
        <v>6</v>
      </c>
      <c r="B49" s="10">
        <v>2</v>
      </c>
      <c r="C49" s="10">
        <v>4</v>
      </c>
      <c r="D49" s="11" t="s">
        <v>587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10979575955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930000000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2500000000</v>
      </c>
      <c r="AT49" s="12">
        <v>204960000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60000000000</v>
      </c>
      <c r="BC49" s="12">
        <v>0</v>
      </c>
      <c r="BD49" s="12">
        <v>0</v>
      </c>
      <c r="BE49" s="12">
        <v>0</v>
      </c>
      <c r="BF49" s="12">
        <v>0</v>
      </c>
      <c r="BG49" s="12">
        <v>1000000000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75000000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2">
        <v>0</v>
      </c>
      <c r="DF49" s="12">
        <v>0</v>
      </c>
      <c r="DG49" s="12">
        <v>0</v>
      </c>
      <c r="DH49" s="12">
        <v>0</v>
      </c>
      <c r="DI49" s="12">
        <v>0</v>
      </c>
      <c r="DJ49" s="12">
        <v>0</v>
      </c>
      <c r="DK49" s="12">
        <v>0</v>
      </c>
      <c r="DL49" s="12">
        <v>0</v>
      </c>
      <c r="DM49" s="12">
        <v>0</v>
      </c>
      <c r="DN49" s="12">
        <v>0</v>
      </c>
      <c r="DO49" s="12">
        <v>0</v>
      </c>
      <c r="DP49" s="12">
        <v>0</v>
      </c>
      <c r="DQ49" s="12">
        <v>0</v>
      </c>
      <c r="DR49" s="12">
        <v>0</v>
      </c>
      <c r="DS49" s="12">
        <v>0</v>
      </c>
      <c r="DT49" s="12">
        <v>0</v>
      </c>
      <c r="DU49" s="12">
        <v>0</v>
      </c>
      <c r="DV49" s="12">
        <v>0</v>
      </c>
      <c r="DW49" s="12">
        <v>0</v>
      </c>
      <c r="DX49" s="12">
        <v>107500000</v>
      </c>
      <c r="DY49" s="12">
        <v>0</v>
      </c>
      <c r="DZ49" s="12">
        <v>0</v>
      </c>
      <c r="EA49" s="12">
        <v>0</v>
      </c>
      <c r="EB49" s="12">
        <v>0</v>
      </c>
      <c r="EC49" s="12">
        <v>0</v>
      </c>
      <c r="ED49" s="12">
        <v>0</v>
      </c>
      <c r="EE49" s="12">
        <v>0</v>
      </c>
      <c r="EF49" s="12">
        <v>0</v>
      </c>
      <c r="EG49" s="12">
        <v>0</v>
      </c>
      <c r="EH49" s="12">
        <v>0</v>
      </c>
      <c r="EI49" s="12">
        <v>0</v>
      </c>
      <c r="EJ49" s="12">
        <v>0</v>
      </c>
      <c r="EK49" s="12">
        <v>0</v>
      </c>
      <c r="EL49" s="12">
        <v>0</v>
      </c>
      <c r="EM49" s="12">
        <v>0</v>
      </c>
      <c r="EN49" s="12">
        <v>0</v>
      </c>
      <c r="EO49" s="12">
        <v>0</v>
      </c>
      <c r="EP49" s="12">
        <v>0</v>
      </c>
      <c r="EQ49" s="12">
        <v>0</v>
      </c>
      <c r="ER49" s="12">
        <v>0</v>
      </c>
      <c r="ES49" s="12">
        <v>0</v>
      </c>
      <c r="ET49" s="12">
        <v>0</v>
      </c>
      <c r="EU49" s="12">
        <v>0</v>
      </c>
      <c r="EV49" s="12">
        <v>0</v>
      </c>
      <c r="EW49" s="12">
        <v>4819060710</v>
      </c>
      <c r="EX49" s="12">
        <v>100000000000</v>
      </c>
      <c r="EY49" s="12">
        <v>0</v>
      </c>
      <c r="EZ49" s="12">
        <v>0</v>
      </c>
      <c r="FA49" s="12">
        <v>0</v>
      </c>
      <c r="FB49" s="12">
        <v>0</v>
      </c>
      <c r="FC49" s="12">
        <v>0</v>
      </c>
      <c r="FD49" s="12">
        <v>0</v>
      </c>
      <c r="FE49" s="12">
        <v>0</v>
      </c>
      <c r="FF49" s="12">
        <v>0</v>
      </c>
      <c r="FG49" s="12">
        <v>0</v>
      </c>
      <c r="FH49" s="12">
        <v>0</v>
      </c>
      <c r="FI49" s="12">
        <v>0</v>
      </c>
      <c r="FJ49" s="12">
        <v>0</v>
      </c>
      <c r="FK49" s="12">
        <v>0</v>
      </c>
      <c r="FL49" s="12">
        <v>0</v>
      </c>
      <c r="FM49" s="12">
        <v>0</v>
      </c>
      <c r="FN49" s="12">
        <v>0</v>
      </c>
      <c r="FO49" s="12">
        <v>0</v>
      </c>
      <c r="FP49" s="12">
        <v>0</v>
      </c>
      <c r="FQ49" s="12">
        <v>500000000</v>
      </c>
      <c r="FR49" s="12">
        <v>0</v>
      </c>
      <c r="FS49" s="12">
        <v>0</v>
      </c>
      <c r="FT49" s="12">
        <v>0</v>
      </c>
      <c r="FU49" s="12">
        <v>0</v>
      </c>
      <c r="FV49" s="12">
        <v>0</v>
      </c>
      <c r="FW49" s="12">
        <v>0</v>
      </c>
      <c r="FX49" s="12">
        <v>0</v>
      </c>
      <c r="FY49" s="12">
        <v>0</v>
      </c>
      <c r="FZ49" s="12">
        <v>0</v>
      </c>
      <c r="GA49" s="12">
        <v>0</v>
      </c>
      <c r="GB49" s="12">
        <v>0</v>
      </c>
      <c r="GC49" s="12">
        <v>0</v>
      </c>
      <c r="GD49" s="12">
        <v>0</v>
      </c>
      <c r="GE49" s="12">
        <v>0</v>
      </c>
      <c r="GF49" s="12">
        <v>0</v>
      </c>
      <c r="GG49" s="12">
        <v>0</v>
      </c>
      <c r="GH49" s="12">
        <v>0</v>
      </c>
      <c r="GI49" s="12">
        <v>1590000000</v>
      </c>
      <c r="GJ49" s="12">
        <v>0</v>
      </c>
      <c r="GK49" s="12">
        <v>0</v>
      </c>
      <c r="GL49" s="12">
        <v>0</v>
      </c>
      <c r="GM49" s="12">
        <v>0</v>
      </c>
      <c r="GN49" s="12">
        <v>0</v>
      </c>
      <c r="GO49" s="12">
        <v>0</v>
      </c>
      <c r="GP49" s="12">
        <v>210000000</v>
      </c>
      <c r="GQ49" s="12">
        <v>0</v>
      </c>
      <c r="GR49" s="12">
        <v>173604902</v>
      </c>
      <c r="GS49" s="12">
        <v>4000000000</v>
      </c>
      <c r="GT49" s="12">
        <v>0</v>
      </c>
      <c r="GU49" s="12">
        <v>0</v>
      </c>
      <c r="GV49" s="12">
        <v>0</v>
      </c>
      <c r="GW49" s="12">
        <v>0</v>
      </c>
      <c r="GX49" s="12">
        <v>0</v>
      </c>
      <c r="GY49" s="12">
        <v>0</v>
      </c>
      <c r="GZ49" s="12">
        <v>0</v>
      </c>
      <c r="HA49" s="12">
        <v>0</v>
      </c>
      <c r="HB49" s="12">
        <v>1220000000</v>
      </c>
      <c r="HC49" s="12">
        <v>0</v>
      </c>
      <c r="HD49" s="12">
        <v>0</v>
      </c>
      <c r="HE49" s="12">
        <v>0</v>
      </c>
      <c r="HF49" s="12">
        <v>0</v>
      </c>
      <c r="HG49" s="12">
        <v>0</v>
      </c>
      <c r="HH49" s="12">
        <v>0</v>
      </c>
      <c r="HI49" s="12">
        <v>0</v>
      </c>
      <c r="HJ49" s="12">
        <v>0</v>
      </c>
      <c r="HK49" s="12">
        <v>8194000000</v>
      </c>
      <c r="HL49" s="12">
        <v>1000000000</v>
      </c>
      <c r="HM49" s="12">
        <v>0</v>
      </c>
      <c r="HN49" s="12">
        <v>0</v>
      </c>
      <c r="HO49" s="12">
        <v>0</v>
      </c>
      <c r="HP49" s="12">
        <v>0</v>
      </c>
      <c r="HQ49" s="12">
        <v>0</v>
      </c>
      <c r="HR49" s="12">
        <v>0</v>
      </c>
      <c r="HS49" s="12">
        <v>0</v>
      </c>
      <c r="HT49" s="12">
        <v>10612500000</v>
      </c>
      <c r="HU49" s="12">
        <v>0</v>
      </c>
      <c r="HV49" s="12">
        <v>0</v>
      </c>
      <c r="HW49" s="12">
        <v>0</v>
      </c>
      <c r="HX49" s="12">
        <v>0</v>
      </c>
      <c r="HY49" s="12">
        <v>0</v>
      </c>
      <c r="HZ49" s="12">
        <v>0</v>
      </c>
      <c r="IA49" s="12">
        <v>1485000000</v>
      </c>
      <c r="IB49" s="12">
        <v>0</v>
      </c>
      <c r="IC49" s="12">
        <v>14842000000</v>
      </c>
      <c r="ID49" s="12">
        <v>0</v>
      </c>
      <c r="IE49" s="12">
        <v>0</v>
      </c>
      <c r="IF49" s="12">
        <v>0</v>
      </c>
      <c r="IG49" s="12">
        <v>0</v>
      </c>
      <c r="IH49" s="12">
        <v>0</v>
      </c>
      <c r="II49" s="12">
        <v>500000000</v>
      </c>
      <c r="IJ49" s="12">
        <v>0</v>
      </c>
      <c r="IK49" s="12">
        <v>0</v>
      </c>
      <c r="IL49" s="12">
        <v>3925000000</v>
      </c>
      <c r="IM49" s="12">
        <v>0</v>
      </c>
      <c r="IN49" s="12">
        <v>0</v>
      </c>
      <c r="IO49" s="12">
        <v>0</v>
      </c>
      <c r="IP49" s="12">
        <v>0</v>
      </c>
      <c r="IQ49" s="12">
        <v>0</v>
      </c>
      <c r="IR49" s="12">
        <v>2407000000</v>
      </c>
      <c r="IS49" s="12">
        <v>0</v>
      </c>
      <c r="IT49" s="12">
        <v>0</v>
      </c>
      <c r="IU49" s="12">
        <v>0</v>
      </c>
      <c r="IV49" s="12">
        <v>0</v>
      </c>
      <c r="IW49" s="12">
        <v>0</v>
      </c>
      <c r="IX49" s="12">
        <v>3030000000</v>
      </c>
      <c r="IY49" s="12">
        <v>0</v>
      </c>
      <c r="IZ49" s="12">
        <v>0</v>
      </c>
      <c r="JA49" s="12">
        <v>0</v>
      </c>
      <c r="JB49" s="12">
        <v>0</v>
      </c>
      <c r="JC49" s="12">
        <v>0</v>
      </c>
      <c r="JD49" s="12">
        <v>0</v>
      </c>
      <c r="JE49" s="12">
        <v>0</v>
      </c>
      <c r="JF49" s="12">
        <v>0</v>
      </c>
      <c r="JG49" s="12">
        <v>0</v>
      </c>
      <c r="JH49" s="12">
        <v>0</v>
      </c>
      <c r="JI49" s="12">
        <v>0</v>
      </c>
      <c r="JJ49" s="12">
        <v>0</v>
      </c>
      <c r="JK49" s="12">
        <v>0</v>
      </c>
      <c r="JL49" s="12">
        <v>0</v>
      </c>
      <c r="JM49" s="12">
        <v>0</v>
      </c>
      <c r="JN49" s="12">
        <v>0</v>
      </c>
      <c r="JO49" s="12">
        <v>0</v>
      </c>
      <c r="JP49" s="12">
        <v>0</v>
      </c>
      <c r="JQ49" s="12">
        <v>0</v>
      </c>
      <c r="JR49" s="12">
        <v>0</v>
      </c>
      <c r="JS49" s="12">
        <v>0</v>
      </c>
      <c r="JT49" s="12">
        <v>0</v>
      </c>
      <c r="JU49" s="12">
        <v>0</v>
      </c>
      <c r="JV49" s="12">
        <v>0</v>
      </c>
      <c r="JW49" s="12">
        <v>0</v>
      </c>
      <c r="JX49" s="12">
        <v>0</v>
      </c>
      <c r="JY49" s="12">
        <v>0</v>
      </c>
      <c r="JZ49" s="12">
        <v>0</v>
      </c>
      <c r="KA49" s="12">
        <v>0</v>
      </c>
      <c r="KB49" s="12">
        <v>0</v>
      </c>
      <c r="KC49" s="12">
        <v>0</v>
      </c>
      <c r="KD49" s="12">
        <v>0</v>
      </c>
      <c r="KE49" s="12">
        <v>0</v>
      </c>
      <c r="KF49" s="12">
        <v>0</v>
      </c>
      <c r="KG49" s="12">
        <v>17221000000</v>
      </c>
      <c r="KH49" s="12">
        <v>0</v>
      </c>
      <c r="KI49" s="12">
        <v>0</v>
      </c>
      <c r="KJ49" s="12">
        <v>3087000000</v>
      </c>
      <c r="KK49" s="12">
        <v>1000000000</v>
      </c>
      <c r="KL49" s="12">
        <v>750000000</v>
      </c>
      <c r="KM49" s="12">
        <v>1925000000</v>
      </c>
      <c r="KN49" s="12">
        <v>0</v>
      </c>
      <c r="KO49" s="12">
        <v>0</v>
      </c>
      <c r="KP49" s="12">
        <v>1267900000</v>
      </c>
      <c r="KQ49" s="12">
        <v>0</v>
      </c>
      <c r="KR49" s="12">
        <v>0</v>
      </c>
      <c r="KS49" s="12">
        <v>0</v>
      </c>
      <c r="KT49" s="12">
        <v>0</v>
      </c>
      <c r="KU49" s="12">
        <v>0</v>
      </c>
      <c r="KV49" s="12">
        <v>0</v>
      </c>
      <c r="KW49" s="12">
        <v>0</v>
      </c>
      <c r="KX49" s="12">
        <v>0</v>
      </c>
      <c r="KY49" s="12">
        <v>0</v>
      </c>
      <c r="KZ49" s="12">
        <v>0</v>
      </c>
      <c r="LA49" s="12">
        <v>0</v>
      </c>
      <c r="LB49" s="12">
        <v>0</v>
      </c>
      <c r="LC49" s="12">
        <v>0</v>
      </c>
      <c r="LD49" s="12">
        <v>0</v>
      </c>
      <c r="LE49" s="12">
        <v>0</v>
      </c>
      <c r="LF49" s="12">
        <v>0</v>
      </c>
      <c r="LG49" s="12">
        <v>0</v>
      </c>
      <c r="LH49" s="12">
        <v>0</v>
      </c>
      <c r="LI49" s="12">
        <v>0</v>
      </c>
      <c r="LJ49" s="12">
        <v>0</v>
      </c>
      <c r="LK49" s="12">
        <v>0</v>
      </c>
      <c r="LL49" s="12">
        <v>0</v>
      </c>
      <c r="LM49" s="12">
        <v>0</v>
      </c>
      <c r="LN49" s="12">
        <v>0</v>
      </c>
      <c r="LO49" s="12">
        <v>0</v>
      </c>
      <c r="LP49" s="12">
        <v>0</v>
      </c>
      <c r="LQ49" s="12">
        <v>0</v>
      </c>
      <c r="LR49" s="12">
        <v>0</v>
      </c>
      <c r="LS49" s="12">
        <v>0</v>
      </c>
      <c r="LT49" s="12">
        <v>0</v>
      </c>
      <c r="LU49" s="12">
        <v>0</v>
      </c>
      <c r="LV49" s="12">
        <v>0</v>
      </c>
      <c r="LW49" s="12">
        <v>1000000000</v>
      </c>
      <c r="LX49" s="12">
        <v>0</v>
      </c>
      <c r="LY49" s="12">
        <v>0</v>
      </c>
      <c r="LZ49" s="12">
        <v>0</v>
      </c>
      <c r="MA49" s="12">
        <v>0</v>
      </c>
      <c r="MB49" s="12">
        <v>0</v>
      </c>
      <c r="MC49" s="12">
        <v>0</v>
      </c>
      <c r="MD49" s="12">
        <v>0</v>
      </c>
      <c r="ME49" s="12">
        <v>0</v>
      </c>
      <c r="MF49" s="12">
        <v>0</v>
      </c>
      <c r="MG49" s="12">
        <v>0</v>
      </c>
      <c r="MH49" s="12">
        <v>0</v>
      </c>
      <c r="MI49" s="12">
        <v>0</v>
      </c>
      <c r="MJ49" s="12">
        <v>0</v>
      </c>
      <c r="MK49" s="12">
        <v>0</v>
      </c>
      <c r="ML49" s="12">
        <v>0</v>
      </c>
      <c r="MM49" s="12">
        <v>0</v>
      </c>
      <c r="MN49" s="12">
        <v>0</v>
      </c>
      <c r="MO49" s="12">
        <v>0</v>
      </c>
      <c r="MP49" s="12">
        <v>15651680.529999999</v>
      </c>
      <c r="MQ49" s="12">
        <v>0</v>
      </c>
      <c r="MR49" s="12">
        <v>60195050</v>
      </c>
      <c r="MS49" s="12">
        <v>0</v>
      </c>
      <c r="MT49" s="12">
        <v>0</v>
      </c>
      <c r="MU49" s="12">
        <v>0</v>
      </c>
      <c r="MV49" s="12">
        <v>0</v>
      </c>
      <c r="MW49" s="12">
        <v>0</v>
      </c>
      <c r="MX49" s="12">
        <v>0</v>
      </c>
      <c r="MY49" s="12">
        <v>0</v>
      </c>
      <c r="MZ49" s="12">
        <v>0</v>
      </c>
      <c r="NA49" s="12">
        <v>0</v>
      </c>
      <c r="NB49" s="12">
        <v>0</v>
      </c>
      <c r="NC49" s="12">
        <v>0</v>
      </c>
      <c r="ND49" s="12">
        <v>250000000</v>
      </c>
      <c r="NE49" s="12">
        <v>0</v>
      </c>
      <c r="NF49" s="12">
        <v>0</v>
      </c>
      <c r="NG49" s="12">
        <v>128780491</v>
      </c>
      <c r="NH49" s="12">
        <v>0</v>
      </c>
      <c r="NI49" s="12">
        <v>0</v>
      </c>
      <c r="NJ49" s="12">
        <v>0</v>
      </c>
      <c r="NK49" s="12">
        <v>0</v>
      </c>
      <c r="NL49" s="12">
        <v>0</v>
      </c>
      <c r="NM49" s="12">
        <v>0</v>
      </c>
      <c r="NN49" s="12">
        <v>7506500000</v>
      </c>
      <c r="NO49" s="12">
        <v>0</v>
      </c>
      <c r="NP49" s="12">
        <v>0</v>
      </c>
      <c r="NQ49" s="12">
        <v>0</v>
      </c>
      <c r="NR49" s="12">
        <v>0</v>
      </c>
      <c r="NS49" s="12">
        <v>0</v>
      </c>
      <c r="NT49" s="12">
        <v>0</v>
      </c>
      <c r="NU49" s="12">
        <v>0</v>
      </c>
      <c r="NV49" s="12">
        <v>0</v>
      </c>
      <c r="NW49" s="12">
        <v>0</v>
      </c>
      <c r="NX49" s="12">
        <v>0</v>
      </c>
      <c r="NY49" s="12">
        <v>0</v>
      </c>
      <c r="NZ49" s="12">
        <v>0</v>
      </c>
      <c r="OA49" s="12">
        <v>0</v>
      </c>
      <c r="OB49" s="12">
        <v>0</v>
      </c>
      <c r="OC49" s="12">
        <v>5200000000</v>
      </c>
      <c r="OD49" s="12">
        <v>0</v>
      </c>
      <c r="OE49" s="12">
        <v>0</v>
      </c>
      <c r="OF49" s="12">
        <v>0</v>
      </c>
      <c r="OG49" s="12">
        <v>0</v>
      </c>
      <c r="OH49" s="12">
        <v>0</v>
      </c>
      <c r="OI49" s="12">
        <v>0</v>
      </c>
      <c r="OJ49" s="12">
        <v>0</v>
      </c>
      <c r="OK49" s="12">
        <v>0</v>
      </c>
      <c r="OL49" s="12">
        <v>0</v>
      </c>
      <c r="OM49" s="12">
        <v>0</v>
      </c>
      <c r="ON49" s="12">
        <v>0</v>
      </c>
      <c r="OO49" s="12">
        <v>0</v>
      </c>
      <c r="OP49" s="12">
        <v>0</v>
      </c>
      <c r="OQ49" s="12">
        <v>0</v>
      </c>
      <c r="OR49" s="12">
        <v>0</v>
      </c>
      <c r="OS49" s="12">
        <v>5948560000</v>
      </c>
      <c r="OT49" s="12">
        <v>0</v>
      </c>
      <c r="OU49" s="12">
        <v>0</v>
      </c>
      <c r="OV49" s="12">
        <v>0</v>
      </c>
      <c r="OW49" s="12">
        <v>500000000</v>
      </c>
      <c r="OX49" s="12">
        <v>0</v>
      </c>
      <c r="OY49" s="12">
        <v>0</v>
      </c>
      <c r="OZ49" s="12">
        <v>0</v>
      </c>
      <c r="PA49" s="12">
        <v>1000000000</v>
      </c>
      <c r="PB49" s="12">
        <v>500000000</v>
      </c>
      <c r="PC49" s="12">
        <v>0</v>
      </c>
      <c r="PD49" s="12">
        <v>500000000</v>
      </c>
      <c r="PE49" s="12">
        <v>0</v>
      </c>
      <c r="PF49" s="12">
        <v>0</v>
      </c>
      <c r="PG49" s="12">
        <v>0</v>
      </c>
      <c r="PH49" s="12">
        <v>0</v>
      </c>
      <c r="PI49" s="12">
        <v>0</v>
      </c>
      <c r="PJ49" s="12">
        <v>1955000000</v>
      </c>
      <c r="PK49" s="12">
        <v>0</v>
      </c>
      <c r="PL49" s="12">
        <v>0</v>
      </c>
      <c r="PM49" s="12">
        <v>0</v>
      </c>
      <c r="PN49" s="12">
        <v>0</v>
      </c>
      <c r="PO49" s="12">
        <v>0</v>
      </c>
      <c r="PP49" s="12">
        <v>0</v>
      </c>
      <c r="PQ49" s="12">
        <v>0</v>
      </c>
      <c r="PR49" s="12">
        <v>0</v>
      </c>
      <c r="PS49" s="12">
        <v>0</v>
      </c>
      <c r="PT49" s="12">
        <v>0</v>
      </c>
      <c r="PU49" s="12">
        <v>0</v>
      </c>
      <c r="PV49" s="12">
        <v>0</v>
      </c>
      <c r="PW49" s="12">
        <v>0</v>
      </c>
      <c r="PX49" s="12">
        <v>0</v>
      </c>
      <c r="PY49" s="12">
        <v>0</v>
      </c>
      <c r="PZ49" s="12">
        <v>0</v>
      </c>
      <c r="QA49" s="12">
        <v>600000000</v>
      </c>
      <c r="QB49" s="12">
        <v>0</v>
      </c>
      <c r="QC49" s="12">
        <v>0</v>
      </c>
      <c r="QD49" s="12">
        <v>0</v>
      </c>
      <c r="QE49" s="12">
        <v>0</v>
      </c>
      <c r="QF49" s="12">
        <v>0</v>
      </c>
      <c r="QG49" s="12">
        <v>0</v>
      </c>
      <c r="QH49" s="12">
        <v>0</v>
      </c>
      <c r="QI49" s="12">
        <v>0</v>
      </c>
      <c r="QJ49" s="12">
        <v>0</v>
      </c>
      <c r="QK49" s="12">
        <v>0</v>
      </c>
      <c r="QL49" s="12">
        <v>0</v>
      </c>
      <c r="QM49" s="12">
        <v>0</v>
      </c>
      <c r="QN49" s="12">
        <v>0</v>
      </c>
      <c r="QO49" s="12">
        <v>0</v>
      </c>
      <c r="QP49" s="12">
        <v>0</v>
      </c>
      <c r="QQ49" s="12">
        <v>0</v>
      </c>
      <c r="QR49" s="12">
        <v>7197500</v>
      </c>
      <c r="QS49" s="12">
        <v>0</v>
      </c>
      <c r="QT49" s="12">
        <v>0</v>
      </c>
      <c r="QU49" s="12">
        <v>0</v>
      </c>
      <c r="QV49" s="12">
        <v>0</v>
      </c>
      <c r="QW49" s="12">
        <v>0</v>
      </c>
      <c r="QX49" s="12">
        <v>0</v>
      </c>
      <c r="QY49" s="12">
        <v>0</v>
      </c>
      <c r="QZ49" s="12">
        <v>0</v>
      </c>
      <c r="RA49" s="12">
        <v>0</v>
      </c>
      <c r="RB49" s="12">
        <v>0</v>
      </c>
      <c r="RC49" s="12">
        <v>0</v>
      </c>
      <c r="RD49" s="12">
        <v>0</v>
      </c>
      <c r="RE49" s="12">
        <v>0</v>
      </c>
      <c r="RF49" s="12">
        <v>0</v>
      </c>
      <c r="RG49" s="12">
        <v>0</v>
      </c>
      <c r="RH49" s="12">
        <v>0</v>
      </c>
      <c r="RI49" s="12">
        <v>0</v>
      </c>
      <c r="RJ49" s="12">
        <v>0</v>
      </c>
      <c r="RK49" s="12">
        <v>0</v>
      </c>
      <c r="RL49" s="12">
        <v>0</v>
      </c>
      <c r="RM49" s="12">
        <v>0</v>
      </c>
      <c r="RN49" s="12">
        <v>0</v>
      </c>
      <c r="RO49" s="12">
        <v>0</v>
      </c>
      <c r="RP49" s="12">
        <v>0</v>
      </c>
      <c r="RQ49" s="12">
        <v>0</v>
      </c>
      <c r="RR49" s="12">
        <v>0</v>
      </c>
      <c r="RS49" s="12">
        <v>0</v>
      </c>
      <c r="RT49" s="12">
        <v>0</v>
      </c>
      <c r="RU49" s="12">
        <v>0</v>
      </c>
      <c r="RV49" s="12">
        <v>0</v>
      </c>
      <c r="RW49" s="12">
        <v>0</v>
      </c>
      <c r="RX49" s="12">
        <v>0</v>
      </c>
      <c r="RY49" s="12">
        <v>0</v>
      </c>
      <c r="RZ49" s="12">
        <v>0</v>
      </c>
      <c r="SA49" s="12">
        <v>1897375000</v>
      </c>
      <c r="SB49" s="12">
        <v>0</v>
      </c>
      <c r="SC49" s="12">
        <v>0</v>
      </c>
      <c r="SD49" s="12">
        <v>0</v>
      </c>
      <c r="SE49" s="12">
        <v>0</v>
      </c>
      <c r="SF49" s="12">
        <v>825000000</v>
      </c>
      <c r="SG49" s="12">
        <v>3934000000</v>
      </c>
      <c r="SH49" s="12">
        <v>0</v>
      </c>
      <c r="SI49" s="12">
        <v>0</v>
      </c>
      <c r="SJ49" s="12">
        <v>0</v>
      </c>
      <c r="SK49" s="12">
        <v>0</v>
      </c>
      <c r="SL49" s="12">
        <v>0</v>
      </c>
      <c r="SM49" s="12">
        <v>0</v>
      </c>
      <c r="SN49" s="12">
        <v>0</v>
      </c>
      <c r="SO49" s="12">
        <v>1600000000</v>
      </c>
      <c r="SP49" s="12">
        <v>0</v>
      </c>
      <c r="SQ49" s="12">
        <v>456000000</v>
      </c>
      <c r="SR49" s="12">
        <v>0</v>
      </c>
      <c r="SS49" s="12">
        <v>13786000000</v>
      </c>
      <c r="ST49" s="12">
        <v>0</v>
      </c>
      <c r="SU49" s="12">
        <v>0</v>
      </c>
      <c r="SV49" s="12">
        <v>0</v>
      </c>
      <c r="SW49" s="12">
        <v>0</v>
      </c>
      <c r="SX49" s="12">
        <v>0</v>
      </c>
      <c r="SY49" s="12">
        <v>0</v>
      </c>
      <c r="SZ49" s="12">
        <v>0</v>
      </c>
      <c r="TA49" s="12">
        <v>0</v>
      </c>
      <c r="TB49" s="12">
        <v>0</v>
      </c>
      <c r="TC49" s="12">
        <v>0</v>
      </c>
      <c r="TD49" s="12">
        <v>0</v>
      </c>
      <c r="TE49" s="12">
        <v>0</v>
      </c>
      <c r="TF49" s="12">
        <v>0</v>
      </c>
      <c r="TG49" s="12">
        <v>0</v>
      </c>
      <c r="TH49" s="12">
        <v>0</v>
      </c>
      <c r="TI49" s="12">
        <v>5137850217</v>
      </c>
      <c r="TJ49" s="12">
        <v>0</v>
      </c>
      <c r="TK49" s="12">
        <v>0</v>
      </c>
      <c r="TL49" s="12">
        <v>0</v>
      </c>
      <c r="TM49" s="12">
        <v>0</v>
      </c>
      <c r="TN49" s="12">
        <v>0</v>
      </c>
      <c r="TO49" s="12">
        <v>0</v>
      </c>
      <c r="TP49" s="12">
        <v>0</v>
      </c>
      <c r="TQ49" s="12">
        <v>0</v>
      </c>
      <c r="TR49" s="12">
        <v>0</v>
      </c>
      <c r="TS49" s="12">
        <v>0</v>
      </c>
      <c r="TT49" s="12">
        <v>1500000000</v>
      </c>
      <c r="TU49" s="12">
        <v>0</v>
      </c>
      <c r="TV49" s="12">
        <v>0</v>
      </c>
      <c r="TW49" s="12">
        <v>0</v>
      </c>
    </row>
    <row r="50" spans="1:543" ht="15" x14ac:dyDescent="0.25">
      <c r="A50" s="10">
        <v>6</v>
      </c>
      <c r="B50" s="10">
        <v>2</v>
      </c>
      <c r="C50" s="10">
        <v>5</v>
      </c>
      <c r="D50" s="11" t="s">
        <v>588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</row>
    <row r="51" spans="1:543" ht="15" x14ac:dyDescent="0.25">
      <c r="A51" s="10">
        <v>6</v>
      </c>
      <c r="B51" s="10">
        <v>2</v>
      </c>
      <c r="C51" s="10">
        <v>6</v>
      </c>
      <c r="D51" s="11" t="s">
        <v>589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2282718546.3000002</v>
      </c>
      <c r="DC51" s="12">
        <v>0</v>
      </c>
      <c r="DD51" s="12">
        <v>0</v>
      </c>
      <c r="DE51" s="12">
        <v>0</v>
      </c>
      <c r="DF51" s="12">
        <v>0</v>
      </c>
      <c r="DG51" s="12">
        <v>0</v>
      </c>
      <c r="DH51" s="12">
        <v>0</v>
      </c>
      <c r="DI51" s="12">
        <v>0</v>
      </c>
      <c r="DJ51" s="12">
        <v>0</v>
      </c>
      <c r="DK51" s="12">
        <v>0</v>
      </c>
      <c r="DL51" s="12">
        <v>0</v>
      </c>
      <c r="DM51" s="12">
        <v>0</v>
      </c>
      <c r="DN51" s="12">
        <v>0</v>
      </c>
      <c r="DO51" s="12">
        <v>0</v>
      </c>
      <c r="DP51" s="12">
        <v>0</v>
      </c>
      <c r="DQ51" s="12">
        <v>0</v>
      </c>
      <c r="DR51" s="12">
        <v>0</v>
      </c>
      <c r="DS51" s="12">
        <v>0</v>
      </c>
      <c r="DT51" s="12">
        <v>0</v>
      </c>
      <c r="DU51" s="12">
        <v>0</v>
      </c>
      <c r="DV51" s="12">
        <v>0</v>
      </c>
      <c r="DW51" s="12">
        <v>0</v>
      </c>
      <c r="DX51" s="12">
        <v>0</v>
      </c>
      <c r="DY51" s="12">
        <v>0</v>
      </c>
      <c r="DZ51" s="12">
        <v>0</v>
      </c>
      <c r="EA51" s="12">
        <v>13784</v>
      </c>
      <c r="EB51" s="12">
        <v>0</v>
      </c>
      <c r="EC51" s="12">
        <v>0</v>
      </c>
      <c r="ED51" s="12">
        <v>0</v>
      </c>
      <c r="EE51" s="12">
        <v>0</v>
      </c>
      <c r="EF51" s="12">
        <v>0</v>
      </c>
      <c r="EG51" s="12">
        <v>0</v>
      </c>
      <c r="EH51" s="12">
        <v>0</v>
      </c>
      <c r="EI51" s="12">
        <v>0</v>
      </c>
      <c r="EJ51" s="12">
        <v>0</v>
      </c>
      <c r="EK51" s="12">
        <v>0</v>
      </c>
      <c r="EL51" s="12">
        <v>0</v>
      </c>
      <c r="EM51" s="12">
        <v>0</v>
      </c>
      <c r="EN51" s="12">
        <v>0</v>
      </c>
      <c r="EO51" s="12">
        <v>0</v>
      </c>
      <c r="EP51" s="12">
        <v>0</v>
      </c>
      <c r="EQ51" s="12">
        <v>0</v>
      </c>
      <c r="ER51" s="12">
        <v>0</v>
      </c>
      <c r="ES51" s="12">
        <v>0</v>
      </c>
      <c r="ET51" s="12">
        <v>0</v>
      </c>
      <c r="EU51" s="12">
        <v>0</v>
      </c>
      <c r="EV51" s="12">
        <v>0</v>
      </c>
      <c r="EW51" s="12">
        <v>0</v>
      </c>
      <c r="EX51" s="12">
        <v>0</v>
      </c>
      <c r="EY51" s="12">
        <v>0</v>
      </c>
      <c r="EZ51" s="12">
        <v>0</v>
      </c>
      <c r="FA51" s="12">
        <v>0</v>
      </c>
      <c r="FB51" s="12">
        <v>0</v>
      </c>
      <c r="FC51" s="12">
        <v>0</v>
      </c>
      <c r="FD51" s="12">
        <v>0</v>
      </c>
      <c r="FE51" s="12">
        <v>0</v>
      </c>
      <c r="FF51" s="12">
        <v>0</v>
      </c>
      <c r="FG51" s="12">
        <v>0</v>
      </c>
      <c r="FH51" s="12">
        <v>0</v>
      </c>
      <c r="FI51" s="12">
        <v>0</v>
      </c>
      <c r="FJ51" s="12">
        <v>0</v>
      </c>
      <c r="FK51" s="12">
        <v>0</v>
      </c>
      <c r="FL51" s="12">
        <v>0</v>
      </c>
      <c r="FM51" s="12">
        <v>0</v>
      </c>
      <c r="FN51" s="12">
        <v>0</v>
      </c>
      <c r="FO51" s="12">
        <v>0</v>
      </c>
      <c r="FP51" s="12">
        <v>0</v>
      </c>
      <c r="FQ51" s="12">
        <v>0</v>
      </c>
      <c r="FR51" s="12">
        <v>0</v>
      </c>
      <c r="FS51" s="12">
        <v>0</v>
      </c>
      <c r="FT51" s="12">
        <v>0</v>
      </c>
      <c r="FU51" s="12">
        <v>0</v>
      </c>
      <c r="FV51" s="12">
        <v>0</v>
      </c>
      <c r="FW51" s="12">
        <v>0</v>
      </c>
      <c r="FX51" s="12">
        <v>0</v>
      </c>
      <c r="FY51" s="12">
        <v>0</v>
      </c>
      <c r="FZ51" s="12">
        <v>0</v>
      </c>
      <c r="GA51" s="12">
        <v>0</v>
      </c>
      <c r="GB51" s="12">
        <v>0</v>
      </c>
      <c r="GC51" s="12">
        <v>2774703248</v>
      </c>
      <c r="GD51" s="12">
        <v>0</v>
      </c>
      <c r="GE51" s="12">
        <v>0</v>
      </c>
      <c r="GF51" s="12">
        <v>0</v>
      </c>
      <c r="GG51" s="12">
        <v>0</v>
      </c>
      <c r="GH51" s="12">
        <v>0</v>
      </c>
      <c r="GI51" s="12">
        <v>0</v>
      </c>
      <c r="GJ51" s="12">
        <v>0</v>
      </c>
      <c r="GK51" s="12">
        <v>0</v>
      </c>
      <c r="GL51" s="12">
        <v>0</v>
      </c>
      <c r="GM51" s="12">
        <v>0</v>
      </c>
      <c r="GN51" s="12">
        <v>0</v>
      </c>
      <c r="GO51" s="12">
        <v>0</v>
      </c>
      <c r="GP51" s="12">
        <v>0</v>
      </c>
      <c r="GQ51" s="12">
        <v>0</v>
      </c>
      <c r="GR51" s="12">
        <v>0</v>
      </c>
      <c r="GS51" s="12">
        <v>0</v>
      </c>
      <c r="GT51" s="12">
        <v>0</v>
      </c>
      <c r="GU51" s="12">
        <v>0</v>
      </c>
      <c r="GV51" s="12">
        <v>0</v>
      </c>
      <c r="GW51" s="12">
        <v>0</v>
      </c>
      <c r="GX51" s="12">
        <v>0</v>
      </c>
      <c r="GY51" s="12">
        <v>0</v>
      </c>
      <c r="GZ51" s="12">
        <v>0</v>
      </c>
      <c r="HA51" s="12">
        <v>933367377</v>
      </c>
      <c r="HB51" s="12">
        <v>0</v>
      </c>
      <c r="HC51" s="12">
        <v>0</v>
      </c>
      <c r="HD51" s="12">
        <v>0</v>
      </c>
      <c r="HE51" s="12">
        <v>0</v>
      </c>
      <c r="HF51" s="12">
        <v>0</v>
      </c>
      <c r="HG51" s="12">
        <v>0</v>
      </c>
      <c r="HH51" s="12">
        <v>0</v>
      </c>
      <c r="HI51" s="12">
        <v>0</v>
      </c>
      <c r="HJ51" s="12">
        <v>0</v>
      </c>
      <c r="HK51" s="12">
        <v>0</v>
      </c>
      <c r="HL51" s="12">
        <v>0</v>
      </c>
      <c r="HM51" s="12">
        <v>0</v>
      </c>
      <c r="HN51" s="12">
        <v>0</v>
      </c>
      <c r="HO51" s="12">
        <v>0</v>
      </c>
      <c r="HP51" s="12">
        <v>0</v>
      </c>
      <c r="HQ51" s="12">
        <v>0</v>
      </c>
      <c r="HR51" s="12">
        <v>0</v>
      </c>
      <c r="HS51" s="12">
        <v>0</v>
      </c>
      <c r="HT51" s="12">
        <v>0</v>
      </c>
      <c r="HU51" s="12">
        <v>0</v>
      </c>
      <c r="HV51" s="12">
        <v>0</v>
      </c>
      <c r="HW51" s="12">
        <v>0</v>
      </c>
      <c r="HX51" s="12">
        <v>0</v>
      </c>
      <c r="HY51" s="12">
        <v>0</v>
      </c>
      <c r="HZ51" s="12">
        <v>0</v>
      </c>
      <c r="IA51" s="12">
        <v>0</v>
      </c>
      <c r="IB51" s="12">
        <v>0</v>
      </c>
      <c r="IC51" s="12">
        <v>0</v>
      </c>
      <c r="ID51" s="12">
        <v>0</v>
      </c>
      <c r="IE51" s="12">
        <v>0</v>
      </c>
      <c r="IF51" s="12">
        <v>0</v>
      </c>
      <c r="IG51" s="12">
        <v>0</v>
      </c>
      <c r="IH51" s="12">
        <v>0</v>
      </c>
      <c r="II51" s="12">
        <v>0</v>
      </c>
      <c r="IJ51" s="12">
        <v>0</v>
      </c>
      <c r="IK51" s="12">
        <v>0</v>
      </c>
      <c r="IL51" s="12">
        <v>0</v>
      </c>
      <c r="IM51" s="12">
        <v>0</v>
      </c>
      <c r="IN51" s="12">
        <v>0</v>
      </c>
      <c r="IO51" s="12">
        <v>0</v>
      </c>
      <c r="IP51" s="12">
        <v>0</v>
      </c>
      <c r="IQ51" s="12">
        <v>0</v>
      </c>
      <c r="IR51" s="12">
        <v>0</v>
      </c>
      <c r="IS51" s="12">
        <v>0</v>
      </c>
      <c r="IT51" s="12">
        <v>0</v>
      </c>
      <c r="IU51" s="12">
        <v>0</v>
      </c>
      <c r="IV51" s="12">
        <v>0</v>
      </c>
      <c r="IW51" s="12">
        <v>0</v>
      </c>
      <c r="IX51" s="12">
        <v>0</v>
      </c>
      <c r="IY51" s="12">
        <v>0</v>
      </c>
      <c r="IZ51" s="12">
        <v>0</v>
      </c>
      <c r="JA51" s="12">
        <v>0</v>
      </c>
      <c r="JB51" s="12">
        <v>0</v>
      </c>
      <c r="JC51" s="12">
        <v>0</v>
      </c>
      <c r="JD51" s="12">
        <v>0</v>
      </c>
      <c r="JE51" s="12">
        <v>0</v>
      </c>
      <c r="JF51" s="12">
        <v>0</v>
      </c>
      <c r="JG51" s="12">
        <v>0</v>
      </c>
      <c r="JH51" s="12">
        <v>0</v>
      </c>
      <c r="JI51" s="12">
        <v>0</v>
      </c>
      <c r="JJ51" s="12">
        <v>0</v>
      </c>
      <c r="JK51" s="12">
        <v>0</v>
      </c>
      <c r="JL51" s="12">
        <v>0</v>
      </c>
      <c r="JM51" s="12">
        <v>0</v>
      </c>
      <c r="JN51" s="12">
        <v>0</v>
      </c>
      <c r="JO51" s="12">
        <v>0</v>
      </c>
      <c r="JP51" s="12">
        <v>0</v>
      </c>
      <c r="JQ51" s="12">
        <v>0</v>
      </c>
      <c r="JR51" s="12">
        <v>0</v>
      </c>
      <c r="JS51" s="12">
        <v>0</v>
      </c>
      <c r="JT51" s="12">
        <v>0</v>
      </c>
      <c r="JU51" s="12">
        <v>0</v>
      </c>
      <c r="JV51" s="12">
        <v>0</v>
      </c>
      <c r="JW51" s="12">
        <v>0</v>
      </c>
      <c r="JX51" s="12">
        <v>0</v>
      </c>
      <c r="JY51" s="12">
        <v>0</v>
      </c>
      <c r="JZ51" s="12">
        <v>0</v>
      </c>
      <c r="KA51" s="12">
        <v>0</v>
      </c>
      <c r="KB51" s="12">
        <v>0</v>
      </c>
      <c r="KC51" s="12">
        <v>0</v>
      </c>
      <c r="KD51" s="12">
        <v>0</v>
      </c>
      <c r="KE51" s="12">
        <v>0</v>
      </c>
      <c r="KF51" s="12">
        <v>0</v>
      </c>
      <c r="KG51" s="12">
        <v>0</v>
      </c>
      <c r="KH51" s="12">
        <v>0</v>
      </c>
      <c r="KI51" s="12">
        <v>0</v>
      </c>
      <c r="KJ51" s="12">
        <v>0</v>
      </c>
      <c r="KK51" s="12">
        <v>0</v>
      </c>
      <c r="KL51" s="12">
        <v>0</v>
      </c>
      <c r="KM51" s="12">
        <v>0</v>
      </c>
      <c r="KN51" s="12">
        <v>0</v>
      </c>
      <c r="KO51" s="12">
        <v>0</v>
      </c>
      <c r="KP51" s="12">
        <v>0</v>
      </c>
      <c r="KQ51" s="12">
        <v>0</v>
      </c>
      <c r="KR51" s="12">
        <v>0</v>
      </c>
      <c r="KS51" s="12">
        <v>0</v>
      </c>
      <c r="KT51" s="12">
        <v>0</v>
      </c>
      <c r="KU51" s="12">
        <v>0</v>
      </c>
      <c r="KV51" s="12">
        <v>0</v>
      </c>
      <c r="KW51" s="12">
        <v>0</v>
      </c>
      <c r="KX51" s="12">
        <v>0</v>
      </c>
      <c r="KY51" s="12">
        <v>0</v>
      </c>
      <c r="KZ51" s="12">
        <v>0</v>
      </c>
      <c r="LA51" s="12">
        <v>0</v>
      </c>
      <c r="LB51" s="12">
        <v>0</v>
      </c>
      <c r="LC51" s="12">
        <v>0</v>
      </c>
      <c r="LD51" s="12">
        <v>0</v>
      </c>
      <c r="LE51" s="12">
        <v>0</v>
      </c>
      <c r="LF51" s="12">
        <v>0</v>
      </c>
      <c r="LG51" s="12">
        <v>0</v>
      </c>
      <c r="LH51" s="12">
        <v>0</v>
      </c>
      <c r="LI51" s="12">
        <v>0</v>
      </c>
      <c r="LJ51" s="12">
        <v>0</v>
      </c>
      <c r="LK51" s="12">
        <v>0</v>
      </c>
      <c r="LL51" s="12">
        <v>0</v>
      </c>
      <c r="LM51" s="12">
        <v>0</v>
      </c>
      <c r="LN51" s="12">
        <v>0</v>
      </c>
      <c r="LO51" s="12">
        <v>0</v>
      </c>
      <c r="LP51" s="12">
        <v>0</v>
      </c>
      <c r="LQ51" s="12">
        <v>0</v>
      </c>
      <c r="LR51" s="12">
        <v>0</v>
      </c>
      <c r="LS51" s="12">
        <v>0</v>
      </c>
      <c r="LT51" s="12">
        <v>0</v>
      </c>
      <c r="LU51" s="12">
        <v>0</v>
      </c>
      <c r="LV51" s="12">
        <v>0</v>
      </c>
      <c r="LW51" s="12">
        <v>0</v>
      </c>
      <c r="LX51" s="12">
        <v>0</v>
      </c>
      <c r="LY51" s="12">
        <v>0</v>
      </c>
      <c r="LZ51" s="12">
        <v>0</v>
      </c>
      <c r="MA51" s="12">
        <v>0</v>
      </c>
      <c r="MB51" s="12">
        <v>0</v>
      </c>
      <c r="MC51" s="12">
        <v>0</v>
      </c>
      <c r="MD51" s="12">
        <v>0</v>
      </c>
      <c r="ME51" s="12">
        <v>0</v>
      </c>
      <c r="MF51" s="12">
        <v>0</v>
      </c>
      <c r="MG51" s="12">
        <v>0</v>
      </c>
      <c r="MH51" s="12">
        <v>0</v>
      </c>
      <c r="MI51" s="12">
        <v>0</v>
      </c>
      <c r="MJ51" s="12">
        <v>0</v>
      </c>
      <c r="MK51" s="12">
        <v>0</v>
      </c>
      <c r="ML51" s="12">
        <v>0</v>
      </c>
      <c r="MM51" s="12">
        <v>0</v>
      </c>
      <c r="MN51" s="12">
        <v>0</v>
      </c>
      <c r="MO51" s="12">
        <v>32048474974</v>
      </c>
      <c r="MP51" s="12">
        <v>0</v>
      </c>
      <c r="MQ51" s="12">
        <v>0</v>
      </c>
      <c r="MR51" s="12">
        <v>0</v>
      </c>
      <c r="MS51" s="12">
        <v>0</v>
      </c>
      <c r="MT51" s="12">
        <v>0</v>
      </c>
      <c r="MU51" s="12">
        <v>0</v>
      </c>
      <c r="MV51" s="12">
        <v>0</v>
      </c>
      <c r="MW51" s="12">
        <v>0</v>
      </c>
      <c r="MX51" s="12">
        <v>0</v>
      </c>
      <c r="MY51" s="12">
        <v>0</v>
      </c>
      <c r="MZ51" s="12">
        <v>0</v>
      </c>
      <c r="NA51" s="12">
        <v>0</v>
      </c>
      <c r="NB51" s="12">
        <v>0</v>
      </c>
      <c r="NC51" s="12">
        <v>0</v>
      </c>
      <c r="ND51" s="12">
        <v>0</v>
      </c>
      <c r="NE51" s="12">
        <v>0</v>
      </c>
      <c r="NF51" s="12">
        <v>0</v>
      </c>
      <c r="NG51" s="12">
        <v>105000000</v>
      </c>
      <c r="NH51" s="12">
        <v>0</v>
      </c>
      <c r="NI51" s="12">
        <v>0</v>
      </c>
      <c r="NJ51" s="12">
        <v>0</v>
      </c>
      <c r="NK51" s="12">
        <v>0</v>
      </c>
      <c r="NL51" s="12">
        <v>3881240664</v>
      </c>
      <c r="NM51" s="12">
        <v>0</v>
      </c>
      <c r="NN51" s="12">
        <v>0</v>
      </c>
      <c r="NO51" s="12">
        <v>0</v>
      </c>
      <c r="NP51" s="12">
        <v>0</v>
      </c>
      <c r="NQ51" s="12">
        <v>0</v>
      </c>
      <c r="NR51" s="12">
        <v>0</v>
      </c>
      <c r="NS51" s="12">
        <v>0</v>
      </c>
      <c r="NT51" s="12">
        <v>0</v>
      </c>
      <c r="NU51" s="12">
        <v>0</v>
      </c>
      <c r="NV51" s="12">
        <v>0</v>
      </c>
      <c r="NW51" s="12">
        <v>0</v>
      </c>
      <c r="NX51" s="12">
        <v>0</v>
      </c>
      <c r="NY51" s="12">
        <v>0</v>
      </c>
      <c r="NZ51" s="12">
        <v>0</v>
      </c>
      <c r="OA51" s="12">
        <v>0</v>
      </c>
      <c r="OB51" s="12">
        <v>0</v>
      </c>
      <c r="OC51" s="12">
        <v>0</v>
      </c>
      <c r="OD51" s="12">
        <v>0</v>
      </c>
      <c r="OE51" s="12">
        <v>0</v>
      </c>
      <c r="OF51" s="12">
        <v>0</v>
      </c>
      <c r="OG51" s="12">
        <v>0</v>
      </c>
      <c r="OH51" s="12">
        <v>0</v>
      </c>
      <c r="OI51" s="12">
        <v>0</v>
      </c>
      <c r="OJ51" s="12">
        <v>0</v>
      </c>
      <c r="OK51" s="12">
        <v>0</v>
      </c>
      <c r="OL51" s="12">
        <v>0</v>
      </c>
      <c r="OM51" s="12">
        <v>0</v>
      </c>
      <c r="ON51" s="12">
        <v>0</v>
      </c>
      <c r="OO51" s="12">
        <v>0</v>
      </c>
      <c r="OP51" s="12">
        <v>0</v>
      </c>
      <c r="OQ51" s="12">
        <v>0</v>
      </c>
      <c r="OR51" s="12">
        <v>0</v>
      </c>
      <c r="OS51" s="12">
        <v>3743525000</v>
      </c>
      <c r="OT51" s="12">
        <v>0</v>
      </c>
      <c r="OU51" s="12">
        <v>0</v>
      </c>
      <c r="OV51" s="12">
        <v>0</v>
      </c>
      <c r="OW51" s="12">
        <v>0</v>
      </c>
      <c r="OX51" s="12">
        <v>0</v>
      </c>
      <c r="OY51" s="12">
        <v>0</v>
      </c>
      <c r="OZ51" s="12">
        <v>0</v>
      </c>
      <c r="PA51" s="12">
        <v>0</v>
      </c>
      <c r="PB51" s="12">
        <v>0</v>
      </c>
      <c r="PC51" s="12">
        <v>0</v>
      </c>
      <c r="PD51" s="12">
        <v>0</v>
      </c>
      <c r="PE51" s="12">
        <v>0</v>
      </c>
      <c r="PF51" s="12">
        <v>0</v>
      </c>
      <c r="PG51" s="12">
        <v>0</v>
      </c>
      <c r="PH51" s="12">
        <v>0</v>
      </c>
      <c r="PI51" s="12">
        <v>0</v>
      </c>
      <c r="PJ51" s="12">
        <v>0</v>
      </c>
      <c r="PK51" s="12">
        <v>0</v>
      </c>
      <c r="PL51" s="12">
        <v>0</v>
      </c>
      <c r="PM51" s="12">
        <v>0</v>
      </c>
      <c r="PN51" s="12">
        <v>0</v>
      </c>
      <c r="PO51" s="12">
        <v>0</v>
      </c>
      <c r="PP51" s="12">
        <v>0</v>
      </c>
      <c r="PQ51" s="12">
        <v>0</v>
      </c>
      <c r="PR51" s="12">
        <v>0</v>
      </c>
      <c r="PS51" s="12">
        <v>0</v>
      </c>
      <c r="PT51" s="12">
        <v>0</v>
      </c>
      <c r="PU51" s="12">
        <v>0</v>
      </c>
      <c r="PV51" s="12">
        <v>0</v>
      </c>
      <c r="PW51" s="12">
        <v>0</v>
      </c>
      <c r="PX51" s="12">
        <v>0</v>
      </c>
      <c r="PY51" s="12">
        <v>0</v>
      </c>
      <c r="PZ51" s="12">
        <v>0</v>
      </c>
      <c r="QA51" s="12">
        <v>0</v>
      </c>
      <c r="QB51" s="12">
        <v>0</v>
      </c>
      <c r="QC51" s="12">
        <v>0</v>
      </c>
      <c r="QD51" s="12">
        <v>0</v>
      </c>
      <c r="QE51" s="12">
        <v>0</v>
      </c>
      <c r="QF51" s="12">
        <v>0</v>
      </c>
      <c r="QG51" s="12">
        <v>0</v>
      </c>
      <c r="QH51" s="12">
        <v>0</v>
      </c>
      <c r="QI51" s="12">
        <v>0</v>
      </c>
      <c r="QJ51" s="12">
        <v>0</v>
      </c>
      <c r="QK51" s="12">
        <v>0</v>
      </c>
      <c r="QL51" s="12">
        <v>0</v>
      </c>
      <c r="QM51" s="12">
        <v>0</v>
      </c>
      <c r="QN51" s="12">
        <v>0</v>
      </c>
      <c r="QO51" s="12">
        <v>0</v>
      </c>
      <c r="QP51" s="12">
        <v>0</v>
      </c>
      <c r="QQ51" s="12">
        <v>0</v>
      </c>
      <c r="QR51" s="12">
        <v>0</v>
      </c>
      <c r="QS51" s="12">
        <v>0</v>
      </c>
      <c r="QT51" s="12">
        <v>0</v>
      </c>
      <c r="QU51" s="12">
        <v>0</v>
      </c>
      <c r="QV51" s="12">
        <v>0</v>
      </c>
      <c r="QW51" s="12">
        <v>0</v>
      </c>
      <c r="QX51" s="12">
        <v>0</v>
      </c>
      <c r="QY51" s="12">
        <v>0</v>
      </c>
      <c r="QZ51" s="12">
        <v>0</v>
      </c>
      <c r="RA51" s="12">
        <v>0</v>
      </c>
      <c r="RB51" s="12">
        <v>0</v>
      </c>
      <c r="RC51" s="12">
        <v>0</v>
      </c>
      <c r="RD51" s="12">
        <v>0</v>
      </c>
      <c r="RE51" s="12">
        <v>0</v>
      </c>
      <c r="RF51" s="12">
        <v>0</v>
      </c>
      <c r="RG51" s="12">
        <v>0</v>
      </c>
      <c r="RH51" s="12">
        <v>0</v>
      </c>
      <c r="RI51" s="12">
        <v>0</v>
      </c>
      <c r="RJ51" s="12">
        <v>0</v>
      </c>
      <c r="RK51" s="12">
        <v>0</v>
      </c>
      <c r="RL51" s="12">
        <v>0</v>
      </c>
      <c r="RM51" s="12">
        <v>0</v>
      </c>
      <c r="RN51" s="12">
        <v>0</v>
      </c>
      <c r="RO51" s="12">
        <v>0</v>
      </c>
      <c r="RP51" s="12">
        <v>0</v>
      </c>
      <c r="RQ51" s="12">
        <v>0</v>
      </c>
      <c r="RR51" s="12">
        <v>0</v>
      </c>
      <c r="RS51" s="12">
        <v>0</v>
      </c>
      <c r="RT51" s="12">
        <v>0</v>
      </c>
      <c r="RU51" s="12">
        <v>0</v>
      </c>
      <c r="RV51" s="12">
        <v>0</v>
      </c>
      <c r="RW51" s="12">
        <v>0</v>
      </c>
      <c r="RX51" s="12">
        <v>0</v>
      </c>
      <c r="RY51" s="12">
        <v>0</v>
      </c>
      <c r="RZ51" s="12">
        <v>0</v>
      </c>
      <c r="SA51" s="12">
        <v>0</v>
      </c>
      <c r="SB51" s="12">
        <v>0</v>
      </c>
      <c r="SC51" s="12">
        <v>0</v>
      </c>
      <c r="SD51" s="12">
        <v>0</v>
      </c>
      <c r="SE51" s="12">
        <v>0</v>
      </c>
      <c r="SF51" s="12">
        <v>0</v>
      </c>
      <c r="SG51" s="12">
        <v>0</v>
      </c>
      <c r="SH51" s="12">
        <v>0</v>
      </c>
      <c r="SI51" s="12">
        <v>0</v>
      </c>
      <c r="SJ51" s="12">
        <v>0</v>
      </c>
      <c r="SK51" s="12">
        <v>0</v>
      </c>
      <c r="SL51" s="12">
        <v>0</v>
      </c>
      <c r="SM51" s="12">
        <v>0</v>
      </c>
      <c r="SN51" s="12">
        <v>0</v>
      </c>
      <c r="SO51" s="12">
        <v>0</v>
      </c>
      <c r="SP51" s="12">
        <v>0</v>
      </c>
      <c r="SQ51" s="12">
        <v>0</v>
      </c>
      <c r="SR51" s="12">
        <v>0</v>
      </c>
      <c r="SS51" s="12">
        <v>0</v>
      </c>
      <c r="ST51" s="12">
        <v>0</v>
      </c>
      <c r="SU51" s="12">
        <v>0</v>
      </c>
      <c r="SV51" s="12">
        <v>0</v>
      </c>
      <c r="SW51" s="12">
        <v>0</v>
      </c>
      <c r="SX51" s="12">
        <v>0</v>
      </c>
      <c r="SY51" s="12">
        <v>0</v>
      </c>
      <c r="SZ51" s="12">
        <v>0</v>
      </c>
      <c r="TA51" s="12">
        <v>0</v>
      </c>
      <c r="TB51" s="12">
        <v>0</v>
      </c>
      <c r="TC51" s="12">
        <v>0</v>
      </c>
      <c r="TD51" s="12">
        <v>0</v>
      </c>
      <c r="TE51" s="12">
        <v>0</v>
      </c>
      <c r="TF51" s="12">
        <v>0</v>
      </c>
      <c r="TG51" s="12">
        <v>0</v>
      </c>
      <c r="TH51" s="12">
        <v>0</v>
      </c>
      <c r="TI51" s="12">
        <v>0</v>
      </c>
      <c r="TJ51" s="12">
        <v>0</v>
      </c>
      <c r="TK51" s="12">
        <v>0</v>
      </c>
      <c r="TL51" s="12">
        <v>0</v>
      </c>
      <c r="TM51" s="12">
        <v>0</v>
      </c>
      <c r="TN51" s="12">
        <v>0</v>
      </c>
      <c r="TO51" s="12">
        <v>0</v>
      </c>
      <c r="TP51" s="12">
        <v>0</v>
      </c>
      <c r="TQ51" s="12">
        <v>0</v>
      </c>
      <c r="TR51" s="12">
        <v>0</v>
      </c>
      <c r="TS51" s="12">
        <v>0</v>
      </c>
      <c r="TT51" s="12">
        <v>0</v>
      </c>
      <c r="TU51" s="12">
        <v>0</v>
      </c>
      <c r="TV51" s="12">
        <v>0</v>
      </c>
      <c r="TW51" s="12">
        <v>0</v>
      </c>
    </row>
    <row r="52" spans="1:543" ht="15" x14ac:dyDescent="0.25">
      <c r="A52" s="10">
        <v>6</v>
      </c>
      <c r="B52" s="10">
        <v>2</v>
      </c>
      <c r="C52" s="10">
        <v>7</v>
      </c>
      <c r="D52" s="11" t="s">
        <v>590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</row>
    <row r="53" spans="1:543" ht="15" x14ac:dyDescent="0.25">
      <c r="A53" s="30"/>
      <c r="B53" s="30"/>
      <c r="C53" s="30"/>
      <c r="D53" s="31" t="s">
        <v>591</v>
      </c>
      <c r="E53" s="32">
        <f>E35+E36</f>
        <v>916943238017.31958</v>
      </c>
      <c r="F53" s="32">
        <f t="shared" ref="F53:BQ53" si="99">F35+F36</f>
        <v>130067571135.24004</v>
      </c>
      <c r="G53" s="32">
        <f t="shared" si="99"/>
        <v>142535594377.93018</v>
      </c>
      <c r="H53" s="32">
        <f t="shared" si="99"/>
        <v>49547067165.830063</v>
      </c>
      <c r="I53" s="32">
        <f t="shared" si="99"/>
        <v>62503110380.849991</v>
      </c>
      <c r="J53" s="32">
        <f t="shared" si="99"/>
        <v>58348537948.620071</v>
      </c>
      <c r="K53" s="32">
        <f t="shared" si="99"/>
        <v>47003440841.099998</v>
      </c>
      <c r="L53" s="32">
        <f t="shared" si="99"/>
        <v>113074989986.28987</v>
      </c>
      <c r="M53" s="32">
        <f t="shared" si="99"/>
        <v>110367111518.00995</v>
      </c>
      <c r="N53" s="32">
        <f t="shared" si="99"/>
        <v>71222467904.009995</v>
      </c>
      <c r="O53" s="32">
        <f t="shared" si="99"/>
        <v>157403381238.87018</v>
      </c>
      <c r="P53" s="32">
        <f t="shared" si="99"/>
        <v>96050013159.300079</v>
      </c>
      <c r="Q53" s="32">
        <f t="shared" si="99"/>
        <v>100935470498</v>
      </c>
      <c r="R53" s="32">
        <f t="shared" si="99"/>
        <v>73634993248.610031</v>
      </c>
      <c r="S53" s="32">
        <f t="shared" si="99"/>
        <v>52683535086.690025</v>
      </c>
      <c r="T53" s="32">
        <f t="shared" si="99"/>
        <v>53340960412.579987</v>
      </c>
      <c r="U53" s="32">
        <f t="shared" si="99"/>
        <v>32617825751.990005</v>
      </c>
      <c r="V53" s="32">
        <f t="shared" si="99"/>
        <v>105728251496.09003</v>
      </c>
      <c r="W53" s="32">
        <f t="shared" si="99"/>
        <v>75972370096.299942</v>
      </c>
      <c r="X53" s="32">
        <f t="shared" si="99"/>
        <v>30929882559.849922</v>
      </c>
      <c r="Y53" s="32">
        <f t="shared" si="99"/>
        <v>99503008693.230042</v>
      </c>
      <c r="Z53" s="32">
        <f t="shared" si="99"/>
        <v>15048541223.459999</v>
      </c>
      <c r="AA53" s="32">
        <f t="shared" si="99"/>
        <v>38423534715.630005</v>
      </c>
      <c r="AB53" s="32">
        <f t="shared" si="99"/>
        <v>21695357462.470016</v>
      </c>
      <c r="AC53" s="32">
        <f t="shared" si="99"/>
        <v>14897905723.209923</v>
      </c>
      <c r="AD53" s="32">
        <f t="shared" si="99"/>
        <v>160018998755.88968</v>
      </c>
      <c r="AE53" s="32">
        <f t="shared" si="99"/>
        <v>75920334604.900116</v>
      </c>
      <c r="AF53" s="32">
        <f t="shared" si="99"/>
        <v>110786749393.21063</v>
      </c>
      <c r="AG53" s="32">
        <f t="shared" si="99"/>
        <v>192972148081.89008</v>
      </c>
      <c r="AH53" s="32">
        <f t="shared" si="99"/>
        <v>-18244653760.590042</v>
      </c>
      <c r="AI53" s="32">
        <f t="shared" si="99"/>
        <v>181336428675.21991</v>
      </c>
      <c r="AJ53" s="32">
        <f t="shared" si="99"/>
        <v>110327435282.48997</v>
      </c>
      <c r="AK53" s="32">
        <f t="shared" si="99"/>
        <v>102233177255.94998</v>
      </c>
      <c r="AL53" s="32">
        <f t="shared" si="99"/>
        <v>7912233766.8300018</v>
      </c>
      <c r="AM53" s="32">
        <f t="shared" si="99"/>
        <v>68343111705.979996</v>
      </c>
      <c r="AN53" s="32">
        <f t="shared" si="99"/>
        <v>82706865139.839966</v>
      </c>
      <c r="AO53" s="32">
        <f t="shared" si="99"/>
        <v>90786681166.269989</v>
      </c>
      <c r="AP53" s="32">
        <f t="shared" si="99"/>
        <v>94668776338.080002</v>
      </c>
      <c r="AQ53" s="32">
        <f t="shared" si="99"/>
        <v>94526640167.739975</v>
      </c>
      <c r="AR53" s="32">
        <f t="shared" si="99"/>
        <v>370720769951.55054</v>
      </c>
      <c r="AS53" s="32">
        <f t="shared" si="99"/>
        <v>80178360921.950012</v>
      </c>
      <c r="AT53" s="32">
        <f t="shared" si="99"/>
        <v>61289802884.609978</v>
      </c>
      <c r="AU53" s="32">
        <f t="shared" si="99"/>
        <v>98112136593.779968</v>
      </c>
      <c r="AV53" s="32">
        <f t="shared" si="99"/>
        <v>71134637681.720016</v>
      </c>
      <c r="AW53" s="32">
        <f t="shared" si="99"/>
        <v>70866283894.21994</v>
      </c>
      <c r="AX53" s="32">
        <f t="shared" si="99"/>
        <v>96832631558.039978</v>
      </c>
      <c r="AY53" s="32">
        <f t="shared" si="99"/>
        <v>-75861768173.680054</v>
      </c>
      <c r="AZ53" s="32">
        <f t="shared" si="99"/>
        <v>125726853911.67001</v>
      </c>
      <c r="BA53" s="32">
        <f t="shared" si="99"/>
        <v>84271450130.180069</v>
      </c>
      <c r="BB53" s="32">
        <f t="shared" si="99"/>
        <v>110280584142.23004</v>
      </c>
      <c r="BC53" s="32">
        <f t="shared" si="99"/>
        <v>109311694259.78006</v>
      </c>
      <c r="BD53" s="32">
        <f t="shared" si="99"/>
        <v>149454682354.95996</v>
      </c>
      <c r="BE53" s="32">
        <f t="shared" si="99"/>
        <v>70461259297.810089</v>
      </c>
      <c r="BF53" s="32">
        <f t="shared" si="99"/>
        <v>93686741992.620026</v>
      </c>
      <c r="BG53" s="32">
        <f t="shared" si="99"/>
        <v>40243051795.899956</v>
      </c>
      <c r="BH53" s="32">
        <f t="shared" si="99"/>
        <v>86439105928.640015</v>
      </c>
      <c r="BI53" s="32">
        <f t="shared" si="99"/>
        <v>58548589245.060005</v>
      </c>
      <c r="BJ53" s="32">
        <f t="shared" si="99"/>
        <v>92028840277</v>
      </c>
      <c r="BK53" s="32">
        <f t="shared" si="99"/>
        <v>338522823443.69977</v>
      </c>
      <c r="BL53" s="32">
        <f t="shared" si="99"/>
        <v>80682048610.899933</v>
      </c>
      <c r="BM53" s="32">
        <f t="shared" si="99"/>
        <v>109118357698.4101</v>
      </c>
      <c r="BN53" s="32">
        <f t="shared" si="99"/>
        <v>201611472799.65005</v>
      </c>
      <c r="BO53" s="32">
        <f t="shared" si="99"/>
        <v>130791289229.74005</v>
      </c>
      <c r="BP53" s="32">
        <f t="shared" si="99"/>
        <v>130791289229.74005</v>
      </c>
      <c r="BQ53" s="32">
        <f t="shared" si="99"/>
        <v>129450628872.59984</v>
      </c>
      <c r="BR53" s="32">
        <f t="shared" ref="BR53:EC53" si="100">BR35+BR36</f>
        <v>101630198068.47997</v>
      </c>
      <c r="BS53" s="32">
        <f t="shared" si="100"/>
        <v>102277003362.26999</v>
      </c>
      <c r="BT53" s="32">
        <f t="shared" si="100"/>
        <v>119355861586.95995</v>
      </c>
      <c r="BU53" s="32">
        <f t="shared" si="100"/>
        <v>99115705131.47998</v>
      </c>
      <c r="BV53" s="32">
        <f t="shared" si="100"/>
        <v>150065829432.97003</v>
      </c>
      <c r="BW53" s="32">
        <f t="shared" si="100"/>
        <v>328787629323.52991</v>
      </c>
      <c r="BX53" s="32">
        <f t="shared" si="100"/>
        <v>60187763640.220078</v>
      </c>
      <c r="BY53" s="32">
        <f t="shared" si="100"/>
        <v>73307146454.630035</v>
      </c>
      <c r="BZ53" s="32">
        <f t="shared" si="100"/>
        <v>90025509536.870056</v>
      </c>
      <c r="CA53" s="32">
        <f t="shared" si="100"/>
        <v>134198787360.76994</v>
      </c>
      <c r="CB53" s="32">
        <f t="shared" si="100"/>
        <v>127112737122.04996</v>
      </c>
      <c r="CC53" s="32">
        <f t="shared" si="100"/>
        <v>34455925341.329994</v>
      </c>
      <c r="CD53" s="32">
        <f t="shared" si="100"/>
        <v>55473075653.159912</v>
      </c>
      <c r="CE53" s="32">
        <f t="shared" si="100"/>
        <v>3981422303363.7593</v>
      </c>
      <c r="CF53" s="32">
        <f t="shared" si="100"/>
        <v>1266549379674.02</v>
      </c>
      <c r="CG53" s="32">
        <f t="shared" si="100"/>
        <v>528506915930.06989</v>
      </c>
      <c r="CH53" s="32">
        <f t="shared" si="100"/>
        <v>374769086652.79004</v>
      </c>
      <c r="CI53" s="32">
        <f t="shared" si="100"/>
        <v>606177711354.19019</v>
      </c>
      <c r="CJ53" s="32">
        <f t="shared" si="100"/>
        <v>349680826247.74988</v>
      </c>
      <c r="CK53" s="32">
        <f t="shared" si="100"/>
        <v>664868618487.52991</v>
      </c>
      <c r="CL53" s="32">
        <f t="shared" si="100"/>
        <v>751458888350.90991</v>
      </c>
      <c r="CM53" s="32">
        <f t="shared" si="100"/>
        <v>116050339991.39996</v>
      </c>
      <c r="CN53" s="32">
        <f t="shared" si="100"/>
        <v>910461477243.37964</v>
      </c>
      <c r="CO53" s="32">
        <f t="shared" si="100"/>
        <v>174778293461.63998</v>
      </c>
      <c r="CP53" s="32">
        <f t="shared" si="100"/>
        <v>486545195811.35016</v>
      </c>
      <c r="CQ53" s="32">
        <f t="shared" si="100"/>
        <v>340812283495.6001</v>
      </c>
      <c r="CR53" s="32">
        <f t="shared" si="100"/>
        <v>474526424640.92957</v>
      </c>
      <c r="CS53" s="32">
        <f t="shared" si="100"/>
        <v>67640437318.409988</v>
      </c>
      <c r="CT53" s="32">
        <f t="shared" si="100"/>
        <v>54961825796.870102</v>
      </c>
      <c r="CU53" s="32">
        <f t="shared" si="100"/>
        <v>67699117482.630104</v>
      </c>
      <c r="CV53" s="32">
        <f t="shared" si="100"/>
        <v>75186663964.879944</v>
      </c>
      <c r="CW53" s="32">
        <f t="shared" si="100"/>
        <v>17928050788.309982</v>
      </c>
      <c r="CX53" s="32">
        <f t="shared" si="100"/>
        <v>161400231524.01996</v>
      </c>
      <c r="CY53" s="32">
        <f t="shared" si="100"/>
        <v>99150610872.240234</v>
      </c>
      <c r="CZ53" s="32">
        <f t="shared" si="100"/>
        <v>66033858895.870026</v>
      </c>
      <c r="DA53" s="32">
        <f t="shared" si="100"/>
        <v>84502695549.360016</v>
      </c>
      <c r="DB53" s="32">
        <f t="shared" si="100"/>
        <v>169630153534.12006</v>
      </c>
      <c r="DC53" s="32">
        <f t="shared" si="100"/>
        <v>138142352470.0701</v>
      </c>
      <c r="DD53" s="32">
        <f t="shared" si="100"/>
        <v>38839264024.809875</v>
      </c>
      <c r="DE53" s="32">
        <f t="shared" si="100"/>
        <v>176759001562.55011</v>
      </c>
      <c r="DF53" s="32">
        <f t="shared" si="100"/>
        <v>79756662705.130432</v>
      </c>
      <c r="DG53" s="32">
        <f t="shared" si="100"/>
        <v>58379101514.119995</v>
      </c>
      <c r="DH53" s="32">
        <f t="shared" si="100"/>
        <v>137406239415.93994</v>
      </c>
      <c r="DI53" s="32">
        <f t="shared" si="100"/>
        <v>70035041954.140015</v>
      </c>
      <c r="DJ53" s="32">
        <f t="shared" si="100"/>
        <v>108844832714.50998</v>
      </c>
      <c r="DK53" s="32">
        <f t="shared" si="100"/>
        <v>142596193790</v>
      </c>
      <c r="DL53" s="32">
        <f t="shared" si="100"/>
        <v>78162784927.850052</v>
      </c>
      <c r="DM53" s="32">
        <f t="shared" si="100"/>
        <v>49773669256.460075</v>
      </c>
      <c r="DN53" s="32">
        <f t="shared" si="100"/>
        <v>21266243856.030083</v>
      </c>
      <c r="DO53" s="32">
        <f t="shared" si="100"/>
        <v>80495351059.210175</v>
      </c>
      <c r="DP53" s="32">
        <f t="shared" si="100"/>
        <v>19017640977.279991</v>
      </c>
      <c r="DQ53" s="32">
        <f t="shared" si="100"/>
        <v>38324131642.24987</v>
      </c>
      <c r="DR53" s="32">
        <f t="shared" si="100"/>
        <v>155557110807.10001</v>
      </c>
      <c r="DS53" s="32">
        <f t="shared" si="100"/>
        <v>38804275917.350037</v>
      </c>
      <c r="DT53" s="32">
        <f t="shared" si="100"/>
        <v>16279800448.130024</v>
      </c>
      <c r="DU53" s="32">
        <f t="shared" si="100"/>
        <v>68452874153.439941</v>
      </c>
      <c r="DV53" s="32">
        <f t="shared" si="100"/>
        <v>249519022587.30002</v>
      </c>
      <c r="DW53" s="32">
        <f t="shared" si="100"/>
        <v>60826574988.999969</v>
      </c>
      <c r="DX53" s="32">
        <f t="shared" si="100"/>
        <v>112392842604.01004</v>
      </c>
      <c r="DY53" s="32">
        <f t="shared" si="100"/>
        <v>123766530902.92</v>
      </c>
      <c r="DZ53" s="32">
        <f t="shared" si="100"/>
        <v>106117577796.25995</v>
      </c>
      <c r="EA53" s="32">
        <f t="shared" si="100"/>
        <v>27149572702.049961</v>
      </c>
      <c r="EB53" s="32">
        <f t="shared" si="100"/>
        <v>55832767886.029907</v>
      </c>
      <c r="EC53" s="32">
        <f t="shared" si="100"/>
        <v>83750251761.750015</v>
      </c>
      <c r="ED53" s="32">
        <f t="shared" ref="ED53:GO53" si="101">ED35+ED36</f>
        <v>45026010663.150009</v>
      </c>
      <c r="EE53" s="32">
        <f t="shared" si="101"/>
        <v>86692194333.659973</v>
      </c>
      <c r="EF53" s="32">
        <f t="shared" si="101"/>
        <v>46276665543.420067</v>
      </c>
      <c r="EG53" s="32">
        <f t="shared" si="101"/>
        <v>111556179713.42996</v>
      </c>
      <c r="EH53" s="32">
        <f t="shared" si="101"/>
        <v>73522798747.65004</v>
      </c>
      <c r="EI53" s="32">
        <f t="shared" si="101"/>
        <v>188799187186.44995</v>
      </c>
      <c r="EJ53" s="32">
        <f t="shared" si="101"/>
        <v>142437972176.43002</v>
      </c>
      <c r="EK53" s="32">
        <f t="shared" si="101"/>
        <v>165223737613.43997</v>
      </c>
      <c r="EL53" s="32">
        <f t="shared" si="101"/>
        <v>98609893184.830032</v>
      </c>
      <c r="EM53" s="32">
        <f t="shared" si="101"/>
        <v>7467105566.8300209</v>
      </c>
      <c r="EN53" s="32">
        <f t="shared" si="101"/>
        <v>31596264893.840034</v>
      </c>
      <c r="EO53" s="32">
        <f t="shared" si="101"/>
        <v>95871977138.780029</v>
      </c>
      <c r="EP53" s="32">
        <f t="shared" si="101"/>
        <v>21008078267.130058</v>
      </c>
      <c r="EQ53" s="32">
        <f t="shared" si="101"/>
        <v>82215947753.019928</v>
      </c>
      <c r="ER53" s="32">
        <f t="shared" si="101"/>
        <v>60229842860.789963</v>
      </c>
      <c r="ES53" s="32">
        <f t="shared" si="101"/>
        <v>72223652917.229919</v>
      </c>
      <c r="ET53" s="32">
        <f t="shared" si="101"/>
        <v>70978834496.229965</v>
      </c>
      <c r="EU53" s="32">
        <f t="shared" si="101"/>
        <v>37881083007.039963</v>
      </c>
      <c r="EV53" s="32">
        <f t="shared" si="101"/>
        <v>61039170721.719971</v>
      </c>
      <c r="EW53" s="32">
        <f t="shared" si="101"/>
        <v>9161914706796.7031</v>
      </c>
      <c r="EX53" s="32">
        <f t="shared" si="101"/>
        <v>4549073508028</v>
      </c>
      <c r="EY53" s="32">
        <f t="shared" si="101"/>
        <v>611954333929.76001</v>
      </c>
      <c r="EZ53" s="32">
        <f t="shared" si="101"/>
        <v>836989633799</v>
      </c>
      <c r="FA53" s="32">
        <f t="shared" si="101"/>
        <v>1101792821407</v>
      </c>
      <c r="FB53" s="32">
        <f t="shared" si="101"/>
        <v>152279649068</v>
      </c>
      <c r="FC53" s="32">
        <f t="shared" si="101"/>
        <v>199226853992.23047</v>
      </c>
      <c r="FD53" s="32">
        <f t="shared" si="101"/>
        <v>217204076863</v>
      </c>
      <c r="FE53" s="32">
        <f t="shared" si="101"/>
        <v>183214967139</v>
      </c>
      <c r="FF53" s="32">
        <f t="shared" si="101"/>
        <v>162846031658</v>
      </c>
      <c r="FG53" s="32">
        <f t="shared" si="101"/>
        <v>465890847641.2002</v>
      </c>
      <c r="FH53" s="32">
        <f t="shared" si="101"/>
        <v>155235363187</v>
      </c>
      <c r="FI53" s="32">
        <f t="shared" si="101"/>
        <v>164971245333</v>
      </c>
      <c r="FJ53" s="32">
        <f t="shared" si="101"/>
        <v>60656224876</v>
      </c>
      <c r="FK53" s="32">
        <f t="shared" si="101"/>
        <v>215869694978</v>
      </c>
      <c r="FL53" s="32">
        <f t="shared" si="101"/>
        <v>270653379703.72986</v>
      </c>
      <c r="FM53" s="32">
        <f t="shared" si="101"/>
        <v>156543702544.35004</v>
      </c>
      <c r="FN53" s="32">
        <f t="shared" si="101"/>
        <v>295915369899</v>
      </c>
      <c r="FO53" s="32">
        <f t="shared" si="101"/>
        <v>1213007180955</v>
      </c>
      <c r="FP53" s="32">
        <f t="shared" si="101"/>
        <v>746952936446.36987</v>
      </c>
      <c r="FQ53" s="32">
        <f t="shared" si="101"/>
        <v>300704906314</v>
      </c>
      <c r="FR53" s="32">
        <f t="shared" si="101"/>
        <v>148046182148</v>
      </c>
      <c r="FS53" s="32">
        <f t="shared" si="101"/>
        <v>756878559581.52002</v>
      </c>
      <c r="FT53" s="32">
        <f t="shared" si="101"/>
        <v>118714823964</v>
      </c>
      <c r="FU53" s="32">
        <f t="shared" si="101"/>
        <v>239406012570.25</v>
      </c>
      <c r="FV53" s="32">
        <f t="shared" si="101"/>
        <v>226886907126.87006</v>
      </c>
      <c r="FW53" s="32">
        <f t="shared" si="101"/>
        <v>115517343546</v>
      </c>
      <c r="FX53" s="32">
        <f t="shared" si="101"/>
        <v>201102034447.29004</v>
      </c>
      <c r="FY53" s="32">
        <f t="shared" si="101"/>
        <v>130669272068</v>
      </c>
      <c r="FZ53" s="32">
        <f t="shared" si="101"/>
        <v>1688833254642</v>
      </c>
      <c r="GA53" s="32">
        <f t="shared" si="101"/>
        <v>318519806310</v>
      </c>
      <c r="GB53" s="32">
        <f t="shared" si="101"/>
        <v>351088203999.3999</v>
      </c>
      <c r="GC53" s="32">
        <f t="shared" si="101"/>
        <v>137485386559.98999</v>
      </c>
      <c r="GD53" s="32">
        <f t="shared" si="101"/>
        <v>163287782491</v>
      </c>
      <c r="GE53" s="32">
        <f t="shared" si="101"/>
        <v>162441048839</v>
      </c>
      <c r="GF53" s="32">
        <f t="shared" si="101"/>
        <v>451975221074</v>
      </c>
      <c r="GG53" s="32">
        <f t="shared" si="101"/>
        <v>498322012947.18988</v>
      </c>
      <c r="GH53" s="32">
        <f t="shared" si="101"/>
        <v>231191828310</v>
      </c>
      <c r="GI53" s="32">
        <f t="shared" si="101"/>
        <v>209605742431</v>
      </c>
      <c r="GJ53" s="32">
        <f t="shared" si="101"/>
        <v>225038237959</v>
      </c>
      <c r="GK53" s="32">
        <f t="shared" si="101"/>
        <v>261829595806</v>
      </c>
      <c r="GL53" s="32">
        <f t="shared" si="101"/>
        <v>236977605480.62012</v>
      </c>
      <c r="GM53" s="32">
        <f t="shared" si="101"/>
        <v>352315650554</v>
      </c>
      <c r="GN53" s="32">
        <f t="shared" si="101"/>
        <v>286555911908</v>
      </c>
      <c r="GO53" s="32">
        <f t="shared" si="101"/>
        <v>420502501121</v>
      </c>
      <c r="GP53" s="32">
        <f t="shared" ref="GP53:JA53" si="102">GP35+GP36</f>
        <v>373919112857</v>
      </c>
      <c r="GQ53" s="32">
        <f t="shared" si="102"/>
        <v>318699778810</v>
      </c>
      <c r="GR53" s="32">
        <f t="shared" si="102"/>
        <v>144132774399.06995</v>
      </c>
      <c r="GS53" s="32">
        <f t="shared" si="102"/>
        <v>251748085440</v>
      </c>
      <c r="GT53" s="32">
        <f t="shared" si="102"/>
        <v>169283609641</v>
      </c>
      <c r="GU53" s="32">
        <f t="shared" si="102"/>
        <v>205879911369</v>
      </c>
      <c r="GV53" s="32">
        <f t="shared" si="102"/>
        <v>209583528065.54996</v>
      </c>
      <c r="GW53" s="32">
        <f t="shared" si="102"/>
        <v>166990662746.91</v>
      </c>
      <c r="GX53" s="32">
        <f t="shared" si="102"/>
        <v>261724041314</v>
      </c>
      <c r="GY53" s="32">
        <f t="shared" si="102"/>
        <v>237259384450</v>
      </c>
      <c r="GZ53" s="32">
        <f t="shared" si="102"/>
        <v>263375234471</v>
      </c>
      <c r="HA53" s="32">
        <f t="shared" si="102"/>
        <v>190515409609</v>
      </c>
      <c r="HB53" s="32">
        <f t="shared" si="102"/>
        <v>224956707456</v>
      </c>
      <c r="HC53" s="32">
        <f t="shared" si="102"/>
        <v>327766817462</v>
      </c>
      <c r="HD53" s="32">
        <f t="shared" si="102"/>
        <v>155719254108</v>
      </c>
      <c r="HE53" s="32">
        <f t="shared" si="102"/>
        <v>101370096676</v>
      </c>
      <c r="HF53" s="32">
        <f t="shared" si="102"/>
        <v>274308613346</v>
      </c>
      <c r="HG53" s="32">
        <f t="shared" si="102"/>
        <v>1073458594976</v>
      </c>
      <c r="HH53" s="32">
        <f t="shared" si="102"/>
        <v>187509120270.19019</v>
      </c>
      <c r="HI53" s="32">
        <f t="shared" si="102"/>
        <v>160965665031</v>
      </c>
      <c r="HJ53" s="32">
        <f t="shared" si="102"/>
        <v>498330738232.25</v>
      </c>
      <c r="HK53" s="32">
        <f t="shared" si="102"/>
        <v>283419882598.75995</v>
      </c>
      <c r="HL53" s="32">
        <f t="shared" si="102"/>
        <v>242366516375.6998</v>
      </c>
      <c r="HM53" s="32">
        <f t="shared" si="102"/>
        <v>145587988985.10992</v>
      </c>
      <c r="HN53" s="32">
        <f t="shared" si="102"/>
        <v>499724664810.26978</v>
      </c>
      <c r="HO53" s="32">
        <f t="shared" si="102"/>
        <v>434397854728.05005</v>
      </c>
      <c r="HP53" s="32">
        <f t="shared" si="102"/>
        <v>2450218381449.541</v>
      </c>
      <c r="HQ53" s="32">
        <f t="shared" si="102"/>
        <v>187125855617.99988</v>
      </c>
      <c r="HR53" s="32">
        <f t="shared" si="102"/>
        <v>334447460074.60046</v>
      </c>
      <c r="HS53" s="32">
        <f t="shared" si="102"/>
        <v>225163176125.00018</v>
      </c>
      <c r="HT53" s="32">
        <f t="shared" si="102"/>
        <v>370132818020.14014</v>
      </c>
      <c r="HU53" s="32">
        <f t="shared" si="102"/>
        <v>159600894512.3299</v>
      </c>
      <c r="HV53" s="32">
        <f t="shared" si="102"/>
        <v>210456506225.68967</v>
      </c>
      <c r="HW53" s="32">
        <f t="shared" si="102"/>
        <v>403585910099.87036</v>
      </c>
      <c r="HX53" s="32">
        <f t="shared" si="102"/>
        <v>355195116338.80994</v>
      </c>
      <c r="HY53" s="32">
        <f t="shared" si="102"/>
        <v>636779314370.3501</v>
      </c>
      <c r="HZ53" s="32">
        <f t="shared" si="102"/>
        <v>165213664218.80023</v>
      </c>
      <c r="IA53" s="32">
        <f t="shared" si="102"/>
        <v>297164413531.6499</v>
      </c>
      <c r="IB53" s="32">
        <f t="shared" si="102"/>
        <v>226786121367.27002</v>
      </c>
      <c r="IC53" s="32">
        <f t="shared" si="102"/>
        <v>223224008480.83994</v>
      </c>
      <c r="ID53" s="32">
        <f t="shared" si="102"/>
        <v>390957110050.94019</v>
      </c>
      <c r="IE53" s="32">
        <f t="shared" si="102"/>
        <v>420791894638.71991</v>
      </c>
      <c r="IF53" s="32">
        <f t="shared" si="102"/>
        <v>316085137614.35016</v>
      </c>
      <c r="IG53" s="32">
        <f t="shared" si="102"/>
        <v>247815559317.95987</v>
      </c>
      <c r="IH53" s="32">
        <f t="shared" si="102"/>
        <v>129225801703.1799</v>
      </c>
      <c r="II53" s="32">
        <f t="shared" si="102"/>
        <v>335184761361.65997</v>
      </c>
      <c r="IJ53" s="32">
        <f t="shared" si="102"/>
        <v>468662491563.01038</v>
      </c>
      <c r="IK53" s="32">
        <f t="shared" si="102"/>
        <v>189529114681.87994</v>
      </c>
      <c r="IL53" s="32">
        <f t="shared" si="102"/>
        <v>302153837548.66003</v>
      </c>
      <c r="IM53" s="32">
        <f t="shared" si="102"/>
        <v>202220711751.93011</v>
      </c>
      <c r="IN53" s="32">
        <f t="shared" si="102"/>
        <v>-170107136995.77985</v>
      </c>
      <c r="IO53" s="32">
        <f t="shared" si="102"/>
        <v>128956511627.97998</v>
      </c>
      <c r="IP53" s="32">
        <f t="shared" si="102"/>
        <v>275734726172.47998</v>
      </c>
      <c r="IQ53" s="32">
        <f t="shared" si="102"/>
        <v>237910581957.99023</v>
      </c>
      <c r="IR53" s="32">
        <f t="shared" si="102"/>
        <v>250431954314.23981</v>
      </c>
      <c r="IS53" s="32">
        <f t="shared" si="102"/>
        <v>238334915702.62994</v>
      </c>
      <c r="IT53" s="32">
        <f t="shared" si="102"/>
        <v>107174829063.97989</v>
      </c>
      <c r="IU53" s="32">
        <f t="shared" si="102"/>
        <v>435429158907.03992</v>
      </c>
      <c r="IV53" s="32">
        <f t="shared" si="102"/>
        <v>254529474292.97009</v>
      </c>
      <c r="IW53" s="32">
        <f t="shared" si="102"/>
        <v>322985750377.66992</v>
      </c>
      <c r="IX53" s="32">
        <f t="shared" si="102"/>
        <v>166994046689.87006</v>
      </c>
      <c r="IY53" s="32">
        <f t="shared" si="102"/>
        <v>97669281184.689987</v>
      </c>
      <c r="IZ53" s="32">
        <f t="shared" si="102"/>
        <v>168724944192.10004</v>
      </c>
      <c r="JA53" s="32">
        <f t="shared" si="102"/>
        <v>1311544540066.8</v>
      </c>
      <c r="JB53" s="32">
        <f t="shared" ref="JB53:LM53" si="103">JB35+JB36</f>
        <v>185488305699.90002</v>
      </c>
      <c r="JC53" s="32">
        <f t="shared" si="103"/>
        <v>134600709761.76982</v>
      </c>
      <c r="JD53" s="32">
        <f t="shared" si="103"/>
        <v>56400318463.030014</v>
      </c>
      <c r="JE53" s="32">
        <f t="shared" si="103"/>
        <v>118257550980.04001</v>
      </c>
      <c r="JF53" s="32">
        <f t="shared" si="103"/>
        <v>116344101079.19986</v>
      </c>
      <c r="JG53" s="32">
        <f t="shared" si="103"/>
        <v>147254748808.93015</v>
      </c>
      <c r="JH53" s="32">
        <f t="shared" si="103"/>
        <v>83983124065.120117</v>
      </c>
      <c r="JI53" s="32">
        <f t="shared" si="103"/>
        <v>67525806463.919952</v>
      </c>
      <c r="JJ53" s="32">
        <f t="shared" si="103"/>
        <v>134530178577.94987</v>
      </c>
      <c r="JK53" s="32">
        <f t="shared" si="103"/>
        <v>202082799424.76007</v>
      </c>
      <c r="JL53" s="32">
        <f t="shared" si="103"/>
        <v>31206207179.709942</v>
      </c>
      <c r="JM53" s="32">
        <f t="shared" si="103"/>
        <v>49095188563.479996</v>
      </c>
      <c r="JN53" s="32">
        <f t="shared" si="103"/>
        <v>68491729175.449982</v>
      </c>
      <c r="JO53" s="32">
        <f t="shared" si="103"/>
        <v>5898865894.5600586</v>
      </c>
      <c r="JP53" s="32">
        <f t="shared" si="103"/>
        <v>36096181261.429993</v>
      </c>
      <c r="JQ53" s="32">
        <f t="shared" si="103"/>
        <v>61617261419.390068</v>
      </c>
      <c r="JR53" s="32">
        <f t="shared" si="103"/>
        <v>175726235248.48975</v>
      </c>
      <c r="JS53" s="32">
        <f t="shared" si="103"/>
        <v>111937850496.14983</v>
      </c>
      <c r="JT53" s="32">
        <f t="shared" si="103"/>
        <v>408399677637.63</v>
      </c>
      <c r="JU53" s="32">
        <f t="shared" si="103"/>
        <v>236071695860.18015</v>
      </c>
      <c r="JV53" s="32">
        <f t="shared" si="103"/>
        <v>111374403817.26987</v>
      </c>
      <c r="JW53" s="32">
        <f t="shared" si="103"/>
        <v>218151679443.21005</v>
      </c>
      <c r="JX53" s="32">
        <f t="shared" si="103"/>
        <v>92622257327.929932</v>
      </c>
      <c r="JY53" s="32">
        <f t="shared" si="103"/>
        <v>167758859949.40994</v>
      </c>
      <c r="JZ53" s="32">
        <f t="shared" si="103"/>
        <v>286668790794.44006</v>
      </c>
      <c r="KA53" s="32">
        <f t="shared" si="103"/>
        <v>48654059245.080032</v>
      </c>
      <c r="KB53" s="32">
        <f t="shared" si="103"/>
        <v>134643471130.85986</v>
      </c>
      <c r="KC53" s="32">
        <f t="shared" si="103"/>
        <v>77940642521.109985</v>
      </c>
      <c r="KD53" s="32">
        <f t="shared" si="103"/>
        <v>87255575195.040085</v>
      </c>
      <c r="KE53" s="32">
        <f t="shared" si="103"/>
        <v>321442271921.07007</v>
      </c>
      <c r="KF53" s="32">
        <f t="shared" si="103"/>
        <v>131965352407.5601</v>
      </c>
      <c r="KG53" s="32">
        <f t="shared" si="103"/>
        <v>621381078929.70007</v>
      </c>
      <c r="KH53" s="32">
        <f t="shared" si="103"/>
        <v>200391644326.47992</v>
      </c>
      <c r="KI53" s="32">
        <f t="shared" si="103"/>
        <v>141904651530.84003</v>
      </c>
      <c r="KJ53" s="32">
        <f t="shared" si="103"/>
        <v>219398690623.13</v>
      </c>
      <c r="KK53" s="32">
        <f t="shared" si="103"/>
        <v>-3</v>
      </c>
      <c r="KL53" s="32">
        <f t="shared" si="103"/>
        <v>364887449786.40997</v>
      </c>
      <c r="KM53" s="32">
        <f t="shared" si="103"/>
        <v>38999423786.679932</v>
      </c>
      <c r="KN53" s="32">
        <f t="shared" si="103"/>
        <v>196727628724.51999</v>
      </c>
      <c r="KO53" s="32">
        <f t="shared" si="103"/>
        <v>1234564676297.0598</v>
      </c>
      <c r="KP53" s="32">
        <f t="shared" si="103"/>
        <v>40066702845.2799</v>
      </c>
      <c r="KQ53" s="32">
        <f t="shared" si="103"/>
        <v>182249247829.09006</v>
      </c>
      <c r="KR53" s="32">
        <f t="shared" si="103"/>
        <v>13419674880.619865</v>
      </c>
      <c r="KS53" s="32">
        <f t="shared" si="103"/>
        <v>91145998642.350037</v>
      </c>
      <c r="KT53" s="32">
        <f t="shared" si="103"/>
        <v>93072727853.900024</v>
      </c>
      <c r="KU53" s="32">
        <f t="shared" si="103"/>
        <v>1036628546593.9597</v>
      </c>
      <c r="KV53" s="32">
        <f t="shared" si="103"/>
        <v>1608242283584.6304</v>
      </c>
      <c r="KW53" s="32">
        <f t="shared" si="103"/>
        <v>1931074544573.1299</v>
      </c>
      <c r="KX53" s="32">
        <f t="shared" si="103"/>
        <v>145281742905.31012</v>
      </c>
      <c r="KY53" s="32">
        <f t="shared" si="103"/>
        <v>429852118168.55994</v>
      </c>
      <c r="KZ53" s="32">
        <f t="shared" si="103"/>
        <v>329309180471.18982</v>
      </c>
      <c r="LA53" s="32">
        <f t="shared" si="103"/>
        <v>935696004130.78955</v>
      </c>
      <c r="LB53" s="32">
        <f t="shared" si="103"/>
        <v>345448213309.52979</v>
      </c>
      <c r="LC53" s="32">
        <f t="shared" si="103"/>
        <v>485536417492.47974</v>
      </c>
      <c r="LD53" s="32">
        <f t="shared" si="103"/>
        <v>156464523604.12003</v>
      </c>
      <c r="LE53" s="32">
        <f t="shared" si="103"/>
        <v>338725321010.45996</v>
      </c>
      <c r="LF53" s="32">
        <f t="shared" si="103"/>
        <v>290708659939</v>
      </c>
      <c r="LG53" s="32">
        <f t="shared" si="103"/>
        <v>76883195178.330002</v>
      </c>
      <c r="LH53" s="32">
        <f t="shared" si="103"/>
        <v>91139595924.609985</v>
      </c>
      <c r="LI53" s="32">
        <f t="shared" si="103"/>
        <v>45294141638</v>
      </c>
      <c r="LJ53" s="32">
        <f t="shared" si="103"/>
        <v>87164620557.800003</v>
      </c>
      <c r="LK53" s="32">
        <f t="shared" si="103"/>
        <v>248176144716</v>
      </c>
      <c r="LL53" s="32">
        <f t="shared" si="103"/>
        <v>91064182824</v>
      </c>
      <c r="LM53" s="32">
        <f t="shared" si="103"/>
        <v>54528353289.619995</v>
      </c>
      <c r="LN53" s="32">
        <f t="shared" ref="LN53:NY53" si="104">LN35+LN36</f>
        <v>48564065879</v>
      </c>
      <c r="LO53" s="32">
        <f t="shared" si="104"/>
        <v>77112992654</v>
      </c>
      <c r="LP53" s="32">
        <f t="shared" si="104"/>
        <v>66923834756</v>
      </c>
      <c r="LQ53" s="32">
        <f t="shared" si="104"/>
        <v>70310176699.190079</v>
      </c>
      <c r="LR53" s="32">
        <f t="shared" si="104"/>
        <v>67324956473.040001</v>
      </c>
      <c r="LS53" s="32">
        <f t="shared" si="104"/>
        <v>73151075053.910004</v>
      </c>
      <c r="LT53" s="32">
        <f t="shared" si="104"/>
        <v>12741428119.459984</v>
      </c>
      <c r="LU53" s="32">
        <f t="shared" si="104"/>
        <v>54032259899.299957</v>
      </c>
      <c r="LV53" s="32">
        <f t="shared" si="104"/>
        <v>135829772307.69006</v>
      </c>
      <c r="LW53" s="32">
        <f t="shared" si="104"/>
        <v>101796246150.84016</v>
      </c>
      <c r="LX53" s="32">
        <f t="shared" si="104"/>
        <v>109116086807.09999</v>
      </c>
      <c r="LY53" s="32">
        <f t="shared" si="104"/>
        <v>52134317689.869934</v>
      </c>
      <c r="LZ53" s="32">
        <f t="shared" si="104"/>
        <v>55974035816.340004</v>
      </c>
      <c r="MA53" s="32">
        <f t="shared" si="104"/>
        <v>61360934039.720016</v>
      </c>
      <c r="MB53" s="32">
        <f t="shared" si="104"/>
        <v>16486284423.649986</v>
      </c>
      <c r="MC53" s="32">
        <f t="shared" si="104"/>
        <v>46945242136.860001</v>
      </c>
      <c r="MD53" s="32">
        <f t="shared" si="104"/>
        <v>69027285994.37001</v>
      </c>
      <c r="ME53" s="32">
        <f t="shared" si="104"/>
        <v>78905368752.070114</v>
      </c>
      <c r="MF53" s="32">
        <f t="shared" si="104"/>
        <v>64069703541.190086</v>
      </c>
      <c r="MG53" s="32">
        <f t="shared" si="104"/>
        <v>43681793426.37999</v>
      </c>
      <c r="MH53" s="32">
        <f t="shared" si="104"/>
        <v>17950373395.929993</v>
      </c>
      <c r="MI53" s="32">
        <f t="shared" si="104"/>
        <v>40213738855</v>
      </c>
      <c r="MJ53" s="32">
        <f t="shared" si="104"/>
        <v>192407833937.84985</v>
      </c>
      <c r="MK53" s="32">
        <f t="shared" si="104"/>
        <v>8413721959.1499605</v>
      </c>
      <c r="ML53" s="32">
        <f t="shared" si="104"/>
        <v>135578280903.16</v>
      </c>
      <c r="MM53" s="32">
        <f t="shared" si="104"/>
        <v>136675269331.76997</v>
      </c>
      <c r="MN53" s="32">
        <f t="shared" si="104"/>
        <v>104765243461.05003</v>
      </c>
      <c r="MO53" s="32">
        <f t="shared" si="104"/>
        <v>73228280622.080063</v>
      </c>
      <c r="MP53" s="32">
        <f t="shared" si="104"/>
        <v>167209595940.79013</v>
      </c>
      <c r="MQ53" s="32">
        <f t="shared" si="104"/>
        <v>28318969198.739986</v>
      </c>
      <c r="MR53" s="32">
        <f t="shared" si="104"/>
        <v>74419389565.919998</v>
      </c>
      <c r="MS53" s="32">
        <f t="shared" si="104"/>
        <v>60693107339.700012</v>
      </c>
      <c r="MT53" s="32">
        <f t="shared" si="104"/>
        <v>19504937929.789951</v>
      </c>
      <c r="MU53" s="32">
        <f t="shared" si="104"/>
        <v>58549489725.680023</v>
      </c>
      <c r="MV53" s="32">
        <f t="shared" si="104"/>
        <v>111392886217.73007</v>
      </c>
      <c r="MW53" s="32">
        <f t="shared" si="104"/>
        <v>62929485234.200043</v>
      </c>
      <c r="MX53" s="32">
        <f t="shared" si="104"/>
        <v>7063774659.0899849</v>
      </c>
      <c r="MY53" s="32">
        <f t="shared" si="104"/>
        <v>80347580763.670013</v>
      </c>
      <c r="MZ53" s="32">
        <f t="shared" si="104"/>
        <v>62517282938.820038</v>
      </c>
      <c r="NA53" s="32">
        <f t="shared" si="104"/>
        <v>117141189348.87997</v>
      </c>
      <c r="NB53" s="32">
        <f t="shared" si="104"/>
        <v>91370618063.609924</v>
      </c>
      <c r="NC53" s="32">
        <f t="shared" si="104"/>
        <v>182174257019.66006</v>
      </c>
      <c r="ND53" s="32">
        <f t="shared" si="104"/>
        <v>114326425185.11995</v>
      </c>
      <c r="NE53" s="32">
        <f t="shared" si="104"/>
        <v>258151841457.31015</v>
      </c>
      <c r="NF53" s="32">
        <f t="shared" si="104"/>
        <v>54750887250.490082</v>
      </c>
      <c r="NG53" s="32">
        <f t="shared" si="104"/>
        <v>225172821787.06998</v>
      </c>
      <c r="NH53" s="32">
        <f t="shared" si="104"/>
        <v>40986512424.509995</v>
      </c>
      <c r="NI53" s="32">
        <f t="shared" si="104"/>
        <v>343340089896.73993</v>
      </c>
      <c r="NJ53" s="32">
        <f t="shared" si="104"/>
        <v>168178125989.35999</v>
      </c>
      <c r="NK53" s="32">
        <f t="shared" si="104"/>
        <v>7506629339.6400242</v>
      </c>
      <c r="NL53" s="32">
        <f t="shared" si="104"/>
        <v>16345470496.850052</v>
      </c>
      <c r="NM53" s="32">
        <f t="shared" si="104"/>
        <v>65665117873.960007</v>
      </c>
      <c r="NN53" s="32">
        <f t="shared" si="104"/>
        <v>84156718388.940018</v>
      </c>
      <c r="NO53" s="32">
        <f t="shared" si="104"/>
        <v>179428635795.39001</v>
      </c>
      <c r="NP53" s="32">
        <f t="shared" si="104"/>
        <v>1224136907.8300018</v>
      </c>
      <c r="NQ53" s="32">
        <f t="shared" si="104"/>
        <v>21554492361.490005</v>
      </c>
      <c r="NR53" s="32">
        <f t="shared" si="104"/>
        <v>66045613055</v>
      </c>
      <c r="NS53" s="32">
        <f t="shared" si="104"/>
        <v>89149664682.97998</v>
      </c>
      <c r="NT53" s="32">
        <f t="shared" si="104"/>
        <v>10567231843.77</v>
      </c>
      <c r="NU53" s="32">
        <f t="shared" si="104"/>
        <v>49128402138.019997</v>
      </c>
      <c r="NV53" s="32">
        <f t="shared" si="104"/>
        <v>10329217738.799988</v>
      </c>
      <c r="NW53" s="32">
        <f t="shared" si="104"/>
        <v>15952338218</v>
      </c>
      <c r="NX53" s="32">
        <f t="shared" si="104"/>
        <v>771775617480.04028</v>
      </c>
      <c r="NY53" s="32">
        <f t="shared" si="104"/>
        <v>923705992376.98999</v>
      </c>
      <c r="NZ53" s="32">
        <f t="shared" ref="NZ53:QK53" si="105">NZ35+NZ36</f>
        <v>155247147570.81989</v>
      </c>
      <c r="OA53" s="32">
        <f t="shared" si="105"/>
        <v>93312054667.910065</v>
      </c>
      <c r="OB53" s="32">
        <f t="shared" si="105"/>
        <v>239737666547.31964</v>
      </c>
      <c r="OC53" s="32">
        <f t="shared" si="105"/>
        <v>119332766846.81003</v>
      </c>
      <c r="OD53" s="32">
        <f t="shared" si="105"/>
        <v>155844273975.43997</v>
      </c>
      <c r="OE53" s="32">
        <f t="shared" si="105"/>
        <v>141802226812.93005</v>
      </c>
      <c r="OF53" s="32">
        <f t="shared" si="105"/>
        <v>121329373787.73982</v>
      </c>
      <c r="OG53" s="32">
        <f t="shared" si="105"/>
        <v>281934471555.61011</v>
      </c>
      <c r="OH53" s="32">
        <f t="shared" si="105"/>
        <v>149355598294.33026</v>
      </c>
      <c r="OI53" s="32">
        <f t="shared" si="105"/>
        <v>105729416561.43025</v>
      </c>
      <c r="OJ53" s="32">
        <f t="shared" si="105"/>
        <v>58312893789.98996</v>
      </c>
      <c r="OK53" s="32">
        <f t="shared" si="105"/>
        <v>59614253300.720123</v>
      </c>
      <c r="OL53" s="32">
        <f t="shared" si="105"/>
        <v>71946050934.89003</v>
      </c>
      <c r="OM53" s="32">
        <f t="shared" si="105"/>
        <v>42389292069.60025</v>
      </c>
      <c r="ON53" s="32">
        <f t="shared" si="105"/>
        <v>151516889484.17999</v>
      </c>
      <c r="OO53" s="32">
        <f t="shared" si="105"/>
        <v>101214370491</v>
      </c>
      <c r="OP53" s="32">
        <f t="shared" si="105"/>
        <v>746726518153.23999</v>
      </c>
      <c r="OQ53" s="32">
        <f t="shared" si="105"/>
        <v>18364492269</v>
      </c>
      <c r="OR53" s="32">
        <f t="shared" si="105"/>
        <v>69391791901.149994</v>
      </c>
      <c r="OS53" s="32">
        <f t="shared" si="105"/>
        <v>248123215228</v>
      </c>
      <c r="OT53" s="32">
        <f t="shared" si="105"/>
        <v>74246060551.259964</v>
      </c>
      <c r="OU53" s="32">
        <f t="shared" si="105"/>
        <v>139101222515.69995</v>
      </c>
      <c r="OV53" s="32">
        <f t="shared" si="105"/>
        <v>154694833175.69006</v>
      </c>
      <c r="OW53" s="32">
        <f t="shared" si="105"/>
        <v>83939754719</v>
      </c>
      <c r="OX53" s="32">
        <f t="shared" si="105"/>
        <v>173796362618.36996</v>
      </c>
      <c r="OY53" s="32">
        <f t="shared" si="105"/>
        <v>108738790522.37994</v>
      </c>
      <c r="OZ53" s="32">
        <f t="shared" si="105"/>
        <v>61746956890</v>
      </c>
      <c r="PA53" s="32">
        <f t="shared" si="105"/>
        <v>80202917923.010071</v>
      </c>
      <c r="PB53" s="32">
        <f t="shared" si="105"/>
        <v>458443117786.70996</v>
      </c>
      <c r="PC53" s="32">
        <f t="shared" si="105"/>
        <v>114369582270</v>
      </c>
      <c r="PD53" s="32">
        <f t="shared" si="105"/>
        <v>85967895872</v>
      </c>
      <c r="PE53" s="32">
        <f t="shared" si="105"/>
        <v>244231072591.64001</v>
      </c>
      <c r="PF53" s="32">
        <f t="shared" si="105"/>
        <v>163136626686.51996</v>
      </c>
      <c r="PG53" s="32">
        <f t="shared" si="105"/>
        <v>133316816691.24997</v>
      </c>
      <c r="PH53" s="32">
        <f t="shared" si="105"/>
        <v>68148167142.019989</v>
      </c>
      <c r="PI53" s="32">
        <f t="shared" si="105"/>
        <v>121657022028.56001</v>
      </c>
      <c r="PJ53" s="32">
        <f t="shared" si="105"/>
        <v>111870338033.59003</v>
      </c>
      <c r="PK53" s="32">
        <f t="shared" si="105"/>
        <v>69072309759.350006</v>
      </c>
      <c r="PL53" s="32">
        <f t="shared" si="105"/>
        <v>129041972077.42</v>
      </c>
      <c r="PM53" s="32">
        <f t="shared" si="105"/>
        <v>74864823679</v>
      </c>
      <c r="PN53" s="32">
        <f t="shared" si="105"/>
        <v>134211078176.89001</v>
      </c>
      <c r="PO53" s="32">
        <f t="shared" si="105"/>
        <v>71086334373.390015</v>
      </c>
      <c r="PP53" s="32">
        <f t="shared" si="105"/>
        <v>168680475057.04007</v>
      </c>
      <c r="PQ53" s="32">
        <f t="shared" si="105"/>
        <v>140598625567.35001</v>
      </c>
      <c r="PR53" s="32">
        <f t="shared" si="105"/>
        <v>129533557793.84972</v>
      </c>
      <c r="PS53" s="32">
        <f t="shared" si="105"/>
        <v>60832979014.10994</v>
      </c>
      <c r="PT53" s="32">
        <f t="shared" si="105"/>
        <v>5816048735.6899948</v>
      </c>
      <c r="PU53" s="32">
        <f t="shared" si="105"/>
        <v>83349212899</v>
      </c>
      <c r="PV53" s="32">
        <f t="shared" si="105"/>
        <v>62642024515.910019</v>
      </c>
      <c r="PW53" s="32">
        <f t="shared" si="105"/>
        <v>174986356036</v>
      </c>
      <c r="PX53" s="32">
        <f t="shared" si="105"/>
        <v>344848974245.42004</v>
      </c>
      <c r="PY53" s="32">
        <f t="shared" si="105"/>
        <v>51893605112.380028</v>
      </c>
      <c r="PZ53" s="32">
        <f t="shared" si="105"/>
        <v>209601023108.5</v>
      </c>
      <c r="QA53" s="32">
        <f t="shared" si="105"/>
        <v>90963837223.559998</v>
      </c>
      <c r="QB53" s="32">
        <f t="shared" si="105"/>
        <v>1055864548249</v>
      </c>
      <c r="QC53" s="32">
        <f t="shared" si="105"/>
        <v>52798052747</v>
      </c>
      <c r="QD53" s="32">
        <f t="shared" si="105"/>
        <v>183104335188</v>
      </c>
      <c r="QE53" s="32">
        <f t="shared" si="105"/>
        <v>103108380641</v>
      </c>
      <c r="QF53" s="32">
        <f t="shared" si="105"/>
        <v>408628142677.98999</v>
      </c>
      <c r="QG53" s="32">
        <f t="shared" si="105"/>
        <v>261696989699.97989</v>
      </c>
      <c r="QH53" s="32">
        <f t="shared" si="105"/>
        <v>18099426243</v>
      </c>
      <c r="QI53" s="32">
        <f t="shared" si="105"/>
        <v>92433607772</v>
      </c>
      <c r="QJ53" s="32">
        <f t="shared" si="105"/>
        <v>25137405617</v>
      </c>
      <c r="QK53" s="32">
        <f t="shared" si="105"/>
        <v>53629944836</v>
      </c>
      <c r="QL53" s="32">
        <f t="shared" ref="QL53:SW53" si="106">QL35+QL36</f>
        <v>210553909910</v>
      </c>
      <c r="QM53" s="32">
        <f t="shared" si="106"/>
        <v>90129046882</v>
      </c>
      <c r="QN53" s="32">
        <f t="shared" si="106"/>
        <v>19717789360.890015</v>
      </c>
      <c r="QO53" s="32">
        <f t="shared" si="106"/>
        <v>61858680159.75</v>
      </c>
      <c r="QP53" s="32">
        <f t="shared" si="106"/>
        <v>183030305088</v>
      </c>
      <c r="QQ53" s="32">
        <f t="shared" si="106"/>
        <v>363301291484.56</v>
      </c>
      <c r="QR53" s="32">
        <f t="shared" si="106"/>
        <v>46309209403.780014</v>
      </c>
      <c r="QS53" s="32">
        <f t="shared" si="106"/>
        <v>227980796194</v>
      </c>
      <c r="QT53" s="32">
        <f t="shared" si="106"/>
        <v>126568708983</v>
      </c>
      <c r="QU53" s="32">
        <f t="shared" si="106"/>
        <v>105588010929.51996</v>
      </c>
      <c r="QV53" s="32">
        <f t="shared" si="106"/>
        <v>56348320408.000031</v>
      </c>
      <c r="QW53" s="32">
        <f t="shared" si="106"/>
        <v>421872823331</v>
      </c>
      <c r="QX53" s="32">
        <f t="shared" si="106"/>
        <v>385125032114</v>
      </c>
      <c r="QY53" s="32">
        <f t="shared" si="106"/>
        <v>71119042979.829987</v>
      </c>
      <c r="QZ53" s="32">
        <f t="shared" si="106"/>
        <v>42127403912</v>
      </c>
      <c r="RA53" s="32">
        <f t="shared" si="106"/>
        <v>15274572527</v>
      </c>
      <c r="RB53" s="32">
        <f t="shared" si="106"/>
        <v>233016867074</v>
      </c>
      <c r="RC53" s="32">
        <f t="shared" si="106"/>
        <v>137486932439</v>
      </c>
      <c r="RD53" s="32">
        <f t="shared" si="106"/>
        <v>145007265504</v>
      </c>
      <c r="RE53" s="32">
        <f t="shared" si="106"/>
        <v>100344891913</v>
      </c>
      <c r="RF53" s="32">
        <f t="shared" si="106"/>
        <v>51153914080.270004</v>
      </c>
      <c r="RG53" s="32">
        <f t="shared" si="106"/>
        <v>44320728296.389954</v>
      </c>
      <c r="RH53" s="32">
        <f t="shared" si="106"/>
        <v>18401465805.699951</v>
      </c>
      <c r="RI53" s="32">
        <f t="shared" si="106"/>
        <v>0</v>
      </c>
      <c r="RJ53" s="32">
        <f t="shared" si="106"/>
        <v>21865751129.800056</v>
      </c>
      <c r="RK53" s="32">
        <f t="shared" si="106"/>
        <v>-790379014.99006271</v>
      </c>
      <c r="RL53" s="32">
        <f t="shared" si="106"/>
        <v>44026590737.279976</v>
      </c>
      <c r="RM53" s="32">
        <f t="shared" si="106"/>
        <v>36602898068</v>
      </c>
      <c r="RN53" s="32">
        <f t="shared" si="106"/>
        <v>59042481463.089973</v>
      </c>
      <c r="RO53" s="32">
        <f t="shared" si="106"/>
        <v>752786845.09997272</v>
      </c>
      <c r="RP53" s="32">
        <f t="shared" si="106"/>
        <v>45586572966</v>
      </c>
      <c r="RQ53" s="32">
        <f t="shared" si="106"/>
        <v>1907994208156</v>
      </c>
      <c r="RR53" s="32">
        <f t="shared" si="106"/>
        <v>122788744530.1499</v>
      </c>
      <c r="RS53" s="32">
        <f t="shared" si="106"/>
        <v>271497431429.23999</v>
      </c>
      <c r="RT53" s="32">
        <f t="shared" si="106"/>
        <v>483847508328</v>
      </c>
      <c r="RU53" s="32">
        <f t="shared" si="106"/>
        <v>878369815182</v>
      </c>
      <c r="RV53" s="32">
        <f t="shared" si="106"/>
        <v>351788478754</v>
      </c>
      <c r="RW53" s="32">
        <f t="shared" si="106"/>
        <v>893379736255</v>
      </c>
      <c r="RX53" s="32">
        <f t="shared" si="106"/>
        <v>78536649651</v>
      </c>
      <c r="RY53" s="32">
        <f t="shared" si="106"/>
        <v>754524240702.17004</v>
      </c>
      <c r="RZ53" s="32">
        <f t="shared" si="106"/>
        <v>325653645641.16998</v>
      </c>
      <c r="SA53" s="32">
        <f t="shared" si="106"/>
        <v>116261066694.5401</v>
      </c>
      <c r="SB53" s="32">
        <f t="shared" si="106"/>
        <v>169500712539.21008</v>
      </c>
      <c r="SC53" s="32">
        <f t="shared" si="106"/>
        <v>147823263031.80994</v>
      </c>
      <c r="SD53" s="32">
        <f t="shared" si="106"/>
        <v>90234673664.579956</v>
      </c>
      <c r="SE53" s="32">
        <f t="shared" si="106"/>
        <v>106216798211.93008</v>
      </c>
      <c r="SF53" s="32">
        <f t="shared" si="106"/>
        <v>48880952044.44989</v>
      </c>
      <c r="SG53" s="32">
        <f t="shared" si="106"/>
        <v>165359387392.92999</v>
      </c>
      <c r="SH53" s="32">
        <f t="shared" si="106"/>
        <v>87002816278.859985</v>
      </c>
      <c r="SI53" s="32">
        <f t="shared" si="106"/>
        <v>48752359774.810059</v>
      </c>
      <c r="SJ53" s="32">
        <f t="shared" si="106"/>
        <v>127849585067.44005</v>
      </c>
      <c r="SK53" s="32">
        <f t="shared" si="106"/>
        <v>71694400021.849945</v>
      </c>
      <c r="SL53" s="32">
        <f t="shared" si="106"/>
        <v>54846000780.409996</v>
      </c>
      <c r="SM53" s="32">
        <f t="shared" si="106"/>
        <v>44732731586.159927</v>
      </c>
      <c r="SN53" s="32">
        <f t="shared" si="106"/>
        <v>47893748868.259972</v>
      </c>
      <c r="SO53" s="32">
        <f t="shared" si="106"/>
        <v>88840165010.149902</v>
      </c>
      <c r="SP53" s="32">
        <f t="shared" si="106"/>
        <v>50031990375.720032</v>
      </c>
      <c r="SQ53" s="32">
        <f t="shared" si="106"/>
        <v>121765858004.04004</v>
      </c>
      <c r="SR53" s="32">
        <f t="shared" si="106"/>
        <v>19751400525.100082</v>
      </c>
      <c r="SS53" s="32">
        <f t="shared" si="106"/>
        <v>266677946891.91016</v>
      </c>
      <c r="ST53" s="32">
        <f t="shared" si="106"/>
        <v>77091476897.570007</v>
      </c>
      <c r="SU53" s="32">
        <f t="shared" si="106"/>
        <v>12797123840.499954</v>
      </c>
      <c r="SV53" s="32">
        <f t="shared" si="106"/>
        <v>6164862777.3601074</v>
      </c>
      <c r="SW53" s="32">
        <f t="shared" si="106"/>
        <v>1749811310835.0198</v>
      </c>
      <c r="SX53" s="32">
        <f t="shared" ref="SX53:TZ53" si="107">SX35+SX36</f>
        <v>204134276377.63998</v>
      </c>
      <c r="SY53" s="32">
        <f t="shared" si="107"/>
        <v>6924933910.0799866</v>
      </c>
      <c r="SZ53" s="32">
        <f t="shared" si="107"/>
        <v>215654561259</v>
      </c>
      <c r="TA53" s="32">
        <f t="shared" si="107"/>
        <v>68320901784</v>
      </c>
      <c r="TB53" s="32">
        <f t="shared" si="107"/>
        <v>33493107602.999969</v>
      </c>
      <c r="TC53" s="32">
        <f t="shared" si="107"/>
        <v>64615951671</v>
      </c>
      <c r="TD53" s="32">
        <f t="shared" si="107"/>
        <v>495271816528.63989</v>
      </c>
      <c r="TE53" s="32">
        <f t="shared" si="107"/>
        <v>71116316721</v>
      </c>
      <c r="TF53" s="32">
        <f t="shared" si="107"/>
        <v>177293425563.39001</v>
      </c>
      <c r="TG53" s="32">
        <f t="shared" si="107"/>
        <v>54046282657.18</v>
      </c>
      <c r="TH53" s="32">
        <f t="shared" si="107"/>
        <v>110335030667</v>
      </c>
      <c r="TI53" s="32">
        <f t="shared" si="107"/>
        <v>26417173082.169998</v>
      </c>
      <c r="TJ53" s="32">
        <f t="shared" si="107"/>
        <v>52651076004</v>
      </c>
      <c r="TK53" s="32">
        <f t="shared" si="107"/>
        <v>140074163060.77997</v>
      </c>
      <c r="TL53" s="32">
        <f t="shared" si="107"/>
        <v>5196230202.350049</v>
      </c>
      <c r="TM53" s="32">
        <f t="shared" si="107"/>
        <v>12721711073.840034</v>
      </c>
      <c r="TN53" s="32">
        <f t="shared" si="107"/>
        <v>55043767570.049957</v>
      </c>
      <c r="TO53" s="32">
        <f t="shared" si="107"/>
        <v>26958658468.720062</v>
      </c>
      <c r="TP53" s="32">
        <f t="shared" si="107"/>
        <v>55090442500.900009</v>
      </c>
      <c r="TQ53" s="32">
        <f t="shared" si="107"/>
        <v>17348174503.399994</v>
      </c>
      <c r="TR53" s="32">
        <f t="shared" si="107"/>
        <v>1184448975515.6899</v>
      </c>
      <c r="TS53" s="32">
        <f t="shared" si="107"/>
        <v>1142230757065.6301</v>
      </c>
      <c r="TT53" s="32">
        <f t="shared" si="107"/>
        <v>373242329329.14978</v>
      </c>
      <c r="TU53" s="32">
        <f t="shared" si="107"/>
        <v>532528381515.39001</v>
      </c>
      <c r="TV53" s="32">
        <f t="shared" si="107"/>
        <v>205275373582.46979</v>
      </c>
      <c r="TW53" s="32">
        <f t="shared" si="107"/>
        <v>722682675028.87988</v>
      </c>
    </row>
    <row r="55" spans="1:543" x14ac:dyDescent="0.2">
      <c r="A55" s="33" t="s">
        <v>592</v>
      </c>
    </row>
    <row r="56" spans="1:543" x14ac:dyDescent="0.2">
      <c r="A56" s="34" t="s">
        <v>593</v>
      </c>
    </row>
    <row r="57" spans="1:543" x14ac:dyDescent="0.2">
      <c r="A57" s="35" t="s">
        <v>594</v>
      </c>
      <c r="B57" s="34" t="s">
        <v>595</v>
      </c>
    </row>
    <row r="58" spans="1:543" x14ac:dyDescent="0.2">
      <c r="A58" s="35" t="s">
        <v>596</v>
      </c>
      <c r="B58" s="34" t="s">
        <v>597</v>
      </c>
    </row>
  </sheetData>
  <mergeCells count="2">
    <mergeCell ref="A1:C3"/>
    <mergeCell ref="D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Lutfan Jazel Saifurrahman</dc:creator>
  <cp:lastModifiedBy>Lutfan Jazel Saifurrahman</cp:lastModifiedBy>
  <dcterms:created xsi:type="dcterms:W3CDTF">2020-04-15T02:38:10Z</dcterms:created>
  <dcterms:modified xsi:type="dcterms:W3CDTF">2020-04-15T02:42:58Z</dcterms:modified>
</cp:coreProperties>
</file>