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100\dkd\Rendi (Numpang)\01. Permintaan Data 2021\01. Internal DKD\29122021_Update Portal APBD DKI 2015\"/>
    </mc:Choice>
  </mc:AlternateContent>
  <bookViews>
    <workbookView xWindow="0" yWindow="0" windowWidth="20490" windowHeight="76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Y15" i="2" l="1"/>
  <c r="QS22" i="2"/>
  <c r="QS18" i="2" s="1"/>
  <c r="JJ14" i="2"/>
  <c r="JJ48" i="2"/>
  <c r="JJ40" i="2"/>
  <c r="JJ39" i="2" s="1"/>
  <c r="JJ35" i="2"/>
  <c r="JJ26" i="2"/>
  <c r="JJ18" i="2"/>
  <c r="JJ9" i="2"/>
  <c r="QS9" i="2"/>
  <c r="QS14" i="2"/>
  <c r="QS26" i="2"/>
  <c r="QS35" i="2"/>
  <c r="QS40" i="2"/>
  <c r="QS48" i="2"/>
  <c r="SY48" i="2"/>
  <c r="SY40" i="2"/>
  <c r="SY35" i="2"/>
  <c r="SY26" i="2"/>
  <c r="SY18" i="2"/>
  <c r="SY14" i="2"/>
  <c r="SY9" i="2"/>
  <c r="KV48" i="2"/>
  <c r="KV40" i="2"/>
  <c r="KV39" i="2"/>
  <c r="KV35" i="2"/>
  <c r="KV26" i="2"/>
  <c r="KV25" i="2"/>
  <c r="KV18" i="2"/>
  <c r="KV14" i="2"/>
  <c r="CI48" i="2"/>
  <c r="CI40" i="2"/>
  <c r="CI39" i="2"/>
  <c r="CI35" i="2"/>
  <c r="CI26" i="2"/>
  <c r="CI18" i="2"/>
  <c r="CI8" i="2" s="1"/>
  <c r="CI14" i="2"/>
  <c r="CI9" i="2"/>
  <c r="SY25" i="2" l="1"/>
  <c r="SY8" i="2"/>
  <c r="QS39" i="2"/>
  <c r="QS25" i="2"/>
  <c r="QS8" i="2"/>
  <c r="JJ25" i="2"/>
  <c r="JJ8" i="2"/>
  <c r="SY39" i="2"/>
  <c r="CI25" i="2"/>
  <c r="TW48" i="2"/>
  <c r="TW39" i="2" s="1"/>
  <c r="TV48" i="2"/>
  <c r="TU48" i="2"/>
  <c r="TT48" i="2"/>
  <c r="TS48" i="2"/>
  <c r="TR48" i="2"/>
  <c r="TQ48" i="2"/>
  <c r="TP48" i="2"/>
  <c r="TO48" i="2"/>
  <c r="TN48" i="2"/>
  <c r="TM48" i="2"/>
  <c r="TL48" i="2"/>
  <c r="TK48" i="2"/>
  <c r="TJ48" i="2"/>
  <c r="TI48" i="2"/>
  <c r="TH48" i="2"/>
  <c r="TG48" i="2"/>
  <c r="TF48" i="2"/>
  <c r="TE48" i="2"/>
  <c r="TE39" i="2" s="1"/>
  <c r="TD48" i="2"/>
  <c r="TC48" i="2"/>
  <c r="TB48" i="2"/>
  <c r="TA48" i="2"/>
  <c r="SZ48" i="2"/>
  <c r="SX48" i="2"/>
  <c r="SW48" i="2"/>
  <c r="SV48" i="2"/>
  <c r="SU48" i="2"/>
  <c r="ST48" i="2"/>
  <c r="SS48" i="2"/>
  <c r="SR48" i="2"/>
  <c r="SR39" i="2" s="1"/>
  <c r="SQ48" i="2"/>
  <c r="SP48" i="2"/>
  <c r="SO48" i="2"/>
  <c r="SN48" i="2"/>
  <c r="SM48" i="2"/>
  <c r="SL48" i="2"/>
  <c r="SK48" i="2"/>
  <c r="SJ48" i="2"/>
  <c r="SI48" i="2"/>
  <c r="SH48" i="2"/>
  <c r="SG48" i="2"/>
  <c r="SF48" i="2"/>
  <c r="SF39" i="2" s="1"/>
  <c r="SE48" i="2"/>
  <c r="SD48" i="2"/>
  <c r="SC48" i="2"/>
  <c r="SB48" i="2"/>
  <c r="SA48" i="2"/>
  <c r="SA39" i="2" s="1"/>
  <c r="RZ48" i="2"/>
  <c r="RZ39" i="2" s="1"/>
  <c r="RY48" i="2"/>
  <c r="RY39" i="2" s="1"/>
  <c r="RX48" i="2"/>
  <c r="RW48" i="2"/>
  <c r="RV48" i="2"/>
  <c r="RU48" i="2"/>
  <c r="RT48" i="2"/>
  <c r="RS48" i="2"/>
  <c r="RR48" i="2"/>
  <c r="RQ48" i="2"/>
  <c r="RP48" i="2"/>
  <c r="RO48" i="2"/>
  <c r="RN48" i="2"/>
  <c r="RN39" i="2" s="1"/>
  <c r="RM48" i="2"/>
  <c r="RL48" i="2"/>
  <c r="RK48" i="2"/>
  <c r="RJ48" i="2"/>
  <c r="RI48" i="2"/>
  <c r="RH48" i="2"/>
  <c r="RG48" i="2"/>
  <c r="RF48" i="2"/>
  <c r="RE48" i="2"/>
  <c r="RD48" i="2"/>
  <c r="RC48" i="2"/>
  <c r="RB48" i="2"/>
  <c r="RB39" i="2" s="1"/>
  <c r="RA48" i="2"/>
  <c r="QZ48" i="2"/>
  <c r="QY48" i="2"/>
  <c r="QX48" i="2"/>
  <c r="QW48" i="2"/>
  <c r="QV48" i="2"/>
  <c r="QU48" i="2"/>
  <c r="QT48" i="2"/>
  <c r="QR48" i="2"/>
  <c r="QQ48" i="2"/>
  <c r="QP48" i="2"/>
  <c r="QO48" i="2"/>
  <c r="QN48" i="2"/>
  <c r="QM48" i="2"/>
  <c r="QL48" i="2"/>
  <c r="QK48" i="2"/>
  <c r="QJ48" i="2"/>
  <c r="QI48" i="2"/>
  <c r="QI39" i="2" s="1"/>
  <c r="QH48" i="2"/>
  <c r="QG48" i="2"/>
  <c r="QF48" i="2"/>
  <c r="QE48" i="2"/>
  <c r="QD48" i="2"/>
  <c r="QC48" i="2"/>
  <c r="QB48" i="2"/>
  <c r="QA48" i="2"/>
  <c r="PZ48" i="2"/>
  <c r="PY48" i="2"/>
  <c r="PX48" i="2"/>
  <c r="PW48" i="2"/>
  <c r="PW39" i="2" s="1"/>
  <c r="PV48" i="2"/>
  <c r="PU48" i="2"/>
  <c r="PT48" i="2"/>
  <c r="PS48" i="2"/>
  <c r="PR48" i="2"/>
  <c r="PQ48" i="2"/>
  <c r="PP48" i="2"/>
  <c r="PO48" i="2"/>
  <c r="PN48" i="2"/>
  <c r="PM48" i="2"/>
  <c r="PL48" i="2"/>
  <c r="PK48" i="2"/>
  <c r="PK39" i="2" s="1"/>
  <c r="PJ48" i="2"/>
  <c r="PI48" i="2"/>
  <c r="PH48" i="2"/>
  <c r="PG48" i="2"/>
  <c r="PF48" i="2"/>
  <c r="PF39" i="2" s="1"/>
  <c r="PE48" i="2"/>
  <c r="PE39" i="2" s="1"/>
  <c r="PD48" i="2"/>
  <c r="PD39" i="2" s="1"/>
  <c r="PC48" i="2"/>
  <c r="PB48" i="2"/>
  <c r="PA48" i="2"/>
  <c r="OZ48" i="2"/>
  <c r="OY48" i="2"/>
  <c r="OX48" i="2"/>
  <c r="OW48" i="2"/>
  <c r="OV48" i="2"/>
  <c r="OU48" i="2"/>
  <c r="OT48" i="2"/>
  <c r="OS48" i="2"/>
  <c r="OS39" i="2" s="1"/>
  <c r="OR48" i="2"/>
  <c r="OQ48" i="2"/>
  <c r="OP48" i="2"/>
  <c r="OO48" i="2"/>
  <c r="ON48" i="2"/>
  <c r="OM48" i="2"/>
  <c r="OL48" i="2"/>
  <c r="OK48" i="2"/>
  <c r="OJ48" i="2"/>
  <c r="OI48" i="2"/>
  <c r="OH48" i="2"/>
  <c r="OG48" i="2"/>
  <c r="OG39" i="2" s="1"/>
  <c r="OF48" i="2"/>
  <c r="OE48" i="2"/>
  <c r="OD48" i="2"/>
  <c r="OC48" i="2"/>
  <c r="OB48" i="2"/>
  <c r="OA48" i="2"/>
  <c r="NZ48" i="2"/>
  <c r="NY48" i="2"/>
  <c r="NX48" i="2"/>
  <c r="NW48" i="2"/>
  <c r="NV48" i="2"/>
  <c r="NU48" i="2"/>
  <c r="NT48" i="2"/>
  <c r="NS48" i="2"/>
  <c r="NR48" i="2"/>
  <c r="NQ48" i="2"/>
  <c r="NP48" i="2"/>
  <c r="NO48" i="2"/>
  <c r="NO39" i="2" s="1"/>
  <c r="NN48" i="2"/>
  <c r="NM48" i="2"/>
  <c r="NL48" i="2"/>
  <c r="NK48" i="2"/>
  <c r="NJ48" i="2"/>
  <c r="NI48" i="2"/>
  <c r="NH48" i="2"/>
  <c r="NG48" i="2"/>
  <c r="NF48" i="2"/>
  <c r="NE48" i="2"/>
  <c r="ND48" i="2"/>
  <c r="NC48" i="2"/>
  <c r="NC39" i="2" s="1"/>
  <c r="NB48" i="2"/>
  <c r="NA48" i="2"/>
  <c r="MZ48" i="2"/>
  <c r="MY48" i="2"/>
  <c r="MX48" i="2"/>
  <c r="MW48" i="2"/>
  <c r="MV48" i="2"/>
  <c r="MU48" i="2"/>
  <c r="MT48" i="2"/>
  <c r="MS48" i="2"/>
  <c r="MR48" i="2"/>
  <c r="MQ48" i="2"/>
  <c r="MQ39" i="2" s="1"/>
  <c r="MP48" i="2"/>
  <c r="MO48" i="2"/>
  <c r="MN48" i="2"/>
  <c r="MM48" i="2"/>
  <c r="ML48" i="2"/>
  <c r="ML39" i="2" s="1"/>
  <c r="MK48" i="2"/>
  <c r="MK39" i="2" s="1"/>
  <c r="MJ48" i="2"/>
  <c r="MJ39" i="2" s="1"/>
  <c r="MI48" i="2"/>
  <c r="MH48" i="2"/>
  <c r="MG48" i="2"/>
  <c r="MF48" i="2"/>
  <c r="ME48" i="2"/>
  <c r="MD48" i="2"/>
  <c r="MC48" i="2"/>
  <c r="MB48" i="2"/>
  <c r="MA48" i="2"/>
  <c r="LZ48" i="2"/>
  <c r="LY48" i="2"/>
  <c r="LY39" i="2" s="1"/>
  <c r="LX48" i="2"/>
  <c r="LW48" i="2"/>
  <c r="LV48" i="2"/>
  <c r="LU48" i="2"/>
  <c r="LT48" i="2"/>
  <c r="LS48" i="2"/>
  <c r="LR48" i="2"/>
  <c r="LQ48" i="2"/>
  <c r="LP48" i="2"/>
  <c r="LO48" i="2"/>
  <c r="LN48" i="2"/>
  <c r="LM48" i="2"/>
  <c r="LM39" i="2" s="1"/>
  <c r="LL48" i="2"/>
  <c r="LK48" i="2"/>
  <c r="LJ48" i="2"/>
  <c r="LI48" i="2"/>
  <c r="LH48" i="2"/>
  <c r="LG48" i="2"/>
  <c r="LF48" i="2"/>
  <c r="LE48" i="2"/>
  <c r="LD48" i="2"/>
  <c r="LC48" i="2"/>
  <c r="LB48" i="2"/>
  <c r="LA48" i="2"/>
  <c r="KZ48" i="2"/>
  <c r="KY48" i="2"/>
  <c r="KX48" i="2"/>
  <c r="KW48" i="2"/>
  <c r="KU48" i="2"/>
  <c r="KT48" i="2"/>
  <c r="KT39" i="2" s="1"/>
  <c r="KS48" i="2"/>
  <c r="KR48" i="2"/>
  <c r="KQ48" i="2"/>
  <c r="KP48" i="2"/>
  <c r="KO48" i="2"/>
  <c r="KN48" i="2"/>
  <c r="KM48" i="2"/>
  <c r="KL48" i="2"/>
  <c r="KK48" i="2"/>
  <c r="KJ48" i="2"/>
  <c r="KI48" i="2"/>
  <c r="KH48" i="2"/>
  <c r="KH39" i="2" s="1"/>
  <c r="KG48" i="2"/>
  <c r="KF48" i="2"/>
  <c r="KE48" i="2"/>
  <c r="KD48" i="2"/>
  <c r="KC48" i="2"/>
  <c r="KB48" i="2"/>
  <c r="KA48" i="2"/>
  <c r="JZ48" i="2"/>
  <c r="JY48" i="2"/>
  <c r="JX48" i="2"/>
  <c r="JW48" i="2"/>
  <c r="JV48" i="2"/>
  <c r="JV39" i="2" s="1"/>
  <c r="JU48" i="2"/>
  <c r="JT48" i="2"/>
  <c r="JS48" i="2"/>
  <c r="JR48" i="2"/>
  <c r="JQ48" i="2"/>
  <c r="JQ39" i="2" s="1"/>
  <c r="JP48" i="2"/>
  <c r="JP39" i="2" s="1"/>
  <c r="JO48" i="2"/>
  <c r="JO39" i="2" s="1"/>
  <c r="JN48" i="2"/>
  <c r="JM48" i="2"/>
  <c r="JL48" i="2"/>
  <c r="JK48" i="2"/>
  <c r="JI48" i="2"/>
  <c r="JH48" i="2"/>
  <c r="JG48" i="2"/>
  <c r="JF48" i="2"/>
  <c r="JE48" i="2"/>
  <c r="JD48" i="2"/>
  <c r="JC48" i="2"/>
  <c r="JB48" i="2"/>
  <c r="JB39" i="2" s="1"/>
  <c r="JA48" i="2"/>
  <c r="IZ48" i="2"/>
  <c r="IY48" i="2"/>
  <c r="IX48" i="2"/>
  <c r="IW48" i="2"/>
  <c r="IV48" i="2"/>
  <c r="IU48" i="2"/>
  <c r="IT48" i="2"/>
  <c r="IS48" i="2"/>
  <c r="IR48" i="2"/>
  <c r="IQ48" i="2"/>
  <c r="IQ39" i="2" s="1"/>
  <c r="IP48" i="2"/>
  <c r="IP39" i="2" s="1"/>
  <c r="IO48" i="2"/>
  <c r="IN48" i="2"/>
  <c r="IM48" i="2"/>
  <c r="IL48" i="2"/>
  <c r="IK48" i="2"/>
  <c r="IJ48" i="2"/>
  <c r="II48" i="2"/>
  <c r="IH48" i="2"/>
  <c r="IG48" i="2"/>
  <c r="IF48" i="2"/>
  <c r="IF39" i="2" s="1"/>
  <c r="IE48" i="2"/>
  <c r="ID48" i="2"/>
  <c r="IC48" i="2"/>
  <c r="IB48" i="2"/>
  <c r="IA48" i="2"/>
  <c r="HZ48" i="2"/>
  <c r="HY48" i="2"/>
  <c r="HY39" i="2" s="1"/>
  <c r="HX48" i="2"/>
  <c r="HW48" i="2"/>
  <c r="HV48" i="2"/>
  <c r="HU48" i="2"/>
  <c r="HT48" i="2"/>
  <c r="HS48" i="2"/>
  <c r="HR48" i="2"/>
  <c r="HQ48" i="2"/>
  <c r="HP48" i="2"/>
  <c r="HO48" i="2"/>
  <c r="HN48" i="2"/>
  <c r="HM48" i="2"/>
  <c r="HL48" i="2"/>
  <c r="HK48" i="2"/>
  <c r="HJ48" i="2"/>
  <c r="HI48" i="2"/>
  <c r="HH48" i="2"/>
  <c r="HG48" i="2"/>
  <c r="HF48" i="2"/>
  <c r="HE48" i="2"/>
  <c r="HD48" i="2"/>
  <c r="HC48" i="2"/>
  <c r="HB48" i="2"/>
  <c r="HA48" i="2"/>
  <c r="GZ48" i="2"/>
  <c r="GZ39" i="2" s="1"/>
  <c r="GY48" i="2"/>
  <c r="GX48" i="2"/>
  <c r="GW48" i="2"/>
  <c r="GV48" i="2"/>
  <c r="GV39" i="2" s="1"/>
  <c r="GU48" i="2"/>
  <c r="GT48" i="2"/>
  <c r="GS48" i="2"/>
  <c r="GR48" i="2"/>
  <c r="GQ48" i="2"/>
  <c r="GP48" i="2"/>
  <c r="GO48" i="2"/>
  <c r="GN48" i="2"/>
  <c r="GM48" i="2"/>
  <c r="GL48" i="2"/>
  <c r="GK48" i="2"/>
  <c r="GJ48" i="2"/>
  <c r="GI48" i="2"/>
  <c r="GH48" i="2"/>
  <c r="GG48" i="2"/>
  <c r="GF48" i="2"/>
  <c r="GE48" i="2"/>
  <c r="GD48" i="2"/>
  <c r="GC48" i="2"/>
  <c r="GC39" i="2" s="1"/>
  <c r="GB48" i="2"/>
  <c r="GA48" i="2"/>
  <c r="FZ48" i="2"/>
  <c r="FY48" i="2"/>
  <c r="FX48" i="2"/>
  <c r="FW48" i="2"/>
  <c r="FV48" i="2"/>
  <c r="FU48" i="2"/>
  <c r="FT48" i="2"/>
  <c r="FS48" i="2"/>
  <c r="FR48" i="2"/>
  <c r="FQ48" i="2"/>
  <c r="FQ39" i="2" s="1"/>
  <c r="FP48" i="2"/>
  <c r="FO48" i="2"/>
  <c r="FN48" i="2"/>
  <c r="FM48" i="2"/>
  <c r="FL48" i="2"/>
  <c r="FL39" i="2" s="1"/>
  <c r="FK48" i="2"/>
  <c r="FK39" i="2" s="1"/>
  <c r="FJ48" i="2"/>
  <c r="FJ39" i="2" s="1"/>
  <c r="FI48" i="2"/>
  <c r="FH48" i="2"/>
  <c r="FG48" i="2"/>
  <c r="FF48" i="2"/>
  <c r="FE48" i="2"/>
  <c r="FD48" i="2"/>
  <c r="FC48" i="2"/>
  <c r="FB48" i="2"/>
  <c r="FA48" i="2"/>
  <c r="EZ48" i="2"/>
  <c r="EY48" i="2"/>
  <c r="EX48" i="2"/>
  <c r="EX39" i="2" s="1"/>
  <c r="EW48" i="2"/>
  <c r="EV48" i="2"/>
  <c r="EU48" i="2"/>
  <c r="ET48" i="2"/>
  <c r="ES48" i="2"/>
  <c r="ER48" i="2"/>
  <c r="EQ48" i="2"/>
  <c r="EP48" i="2"/>
  <c r="EO48" i="2"/>
  <c r="EN48" i="2"/>
  <c r="EM48" i="2"/>
  <c r="EM39" i="2" s="1"/>
  <c r="EL48" i="2"/>
  <c r="EL39" i="2" s="1"/>
  <c r="EK48" i="2"/>
  <c r="EJ48" i="2"/>
  <c r="EI48" i="2"/>
  <c r="EH48" i="2"/>
  <c r="EG48" i="2"/>
  <c r="EF48" i="2"/>
  <c r="EE48" i="2"/>
  <c r="ED48" i="2"/>
  <c r="EC48" i="2"/>
  <c r="EB48" i="2"/>
  <c r="EB39" i="2" s="1"/>
  <c r="EA48" i="2"/>
  <c r="DZ48" i="2"/>
  <c r="DY48" i="2"/>
  <c r="DX48" i="2"/>
  <c r="DW48" i="2"/>
  <c r="DV48" i="2"/>
  <c r="DU48" i="2"/>
  <c r="DU39" i="2" s="1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V39" i="2" s="1"/>
  <c r="CU48" i="2"/>
  <c r="CT48" i="2"/>
  <c r="CS48" i="2"/>
  <c r="CR48" i="2"/>
  <c r="CR39" i="2" s="1"/>
  <c r="CQ48" i="2"/>
  <c r="CP48" i="2"/>
  <c r="CO48" i="2"/>
  <c r="CN48" i="2"/>
  <c r="CM48" i="2"/>
  <c r="CL48" i="2"/>
  <c r="CK48" i="2"/>
  <c r="CJ48" i="2"/>
  <c r="CH48" i="2"/>
  <c r="CG48" i="2"/>
  <c r="CF48" i="2"/>
  <c r="CE48" i="2"/>
  <c r="CD48" i="2"/>
  <c r="CC48" i="2"/>
  <c r="CB48" i="2"/>
  <c r="CA48" i="2"/>
  <c r="BZ48" i="2"/>
  <c r="BY48" i="2"/>
  <c r="BX48" i="2"/>
  <c r="BX39" i="2" s="1"/>
  <c r="BW48" i="2"/>
  <c r="BV48" i="2"/>
  <c r="BU48" i="2"/>
  <c r="BT48" i="2"/>
  <c r="BS48" i="2"/>
  <c r="BR48" i="2"/>
  <c r="BQ48" i="2"/>
  <c r="BP48" i="2"/>
  <c r="BO48" i="2"/>
  <c r="BN48" i="2"/>
  <c r="BM48" i="2"/>
  <c r="BL48" i="2"/>
  <c r="BL39" i="2" s="1"/>
  <c r="BK48" i="2"/>
  <c r="BJ48" i="2"/>
  <c r="BI48" i="2"/>
  <c r="BH48" i="2"/>
  <c r="BG48" i="2"/>
  <c r="BG39" i="2" s="1"/>
  <c r="BF48" i="2"/>
  <c r="BF39" i="2" s="1"/>
  <c r="BE48" i="2"/>
  <c r="BE39" i="2" s="1"/>
  <c r="BD48" i="2"/>
  <c r="BC48" i="2"/>
  <c r="BB48" i="2"/>
  <c r="BA48" i="2"/>
  <c r="AZ48" i="2"/>
  <c r="AY48" i="2"/>
  <c r="AX48" i="2"/>
  <c r="AW48" i="2"/>
  <c r="AV48" i="2"/>
  <c r="AU48" i="2"/>
  <c r="AT48" i="2"/>
  <c r="AS48" i="2"/>
  <c r="AS39" i="2" s="1"/>
  <c r="AR48" i="2"/>
  <c r="AQ48" i="2"/>
  <c r="AP48" i="2"/>
  <c r="AO48" i="2"/>
  <c r="AN48" i="2"/>
  <c r="AM48" i="2"/>
  <c r="AL48" i="2"/>
  <c r="AK48" i="2"/>
  <c r="AJ48" i="2"/>
  <c r="AI48" i="2"/>
  <c r="AH48" i="2"/>
  <c r="AH39" i="2" s="1"/>
  <c r="AG48" i="2"/>
  <c r="AG39" i="2" s="1"/>
  <c r="AF48" i="2"/>
  <c r="AE48" i="2"/>
  <c r="AD48" i="2"/>
  <c r="AC48" i="2"/>
  <c r="AB48" i="2"/>
  <c r="AA48" i="2"/>
  <c r="Z48" i="2"/>
  <c r="Y48" i="2"/>
  <c r="X48" i="2"/>
  <c r="W48" i="2"/>
  <c r="V48" i="2"/>
  <c r="V39" i="2" s="1"/>
  <c r="U48" i="2"/>
  <c r="T48" i="2"/>
  <c r="S48" i="2"/>
  <c r="R48" i="2"/>
  <c r="Q48" i="2"/>
  <c r="P48" i="2"/>
  <c r="O48" i="2"/>
  <c r="O39" i="2" s="1"/>
  <c r="N48" i="2"/>
  <c r="N39" i="2" s="1"/>
  <c r="M48" i="2"/>
  <c r="L48" i="2"/>
  <c r="K48" i="2"/>
  <c r="J48" i="2"/>
  <c r="I48" i="2"/>
  <c r="H48" i="2"/>
  <c r="G48" i="2"/>
  <c r="F48" i="2"/>
  <c r="E48" i="2"/>
  <c r="D48" i="2"/>
  <c r="D39" i="2" s="1"/>
  <c r="C48" i="2"/>
  <c r="TW40" i="2"/>
  <c r="TV40" i="2"/>
  <c r="TU40" i="2"/>
  <c r="TT40" i="2"/>
  <c r="TT39" i="2" s="1"/>
  <c r="TS40" i="2"/>
  <c r="TR40" i="2"/>
  <c r="TQ40" i="2"/>
  <c r="TP40" i="2"/>
  <c r="TO40" i="2"/>
  <c r="TN40" i="2"/>
  <c r="TM40" i="2"/>
  <c r="TL40" i="2"/>
  <c r="TK40" i="2"/>
  <c r="TJ40" i="2"/>
  <c r="TI40" i="2"/>
  <c r="TH40" i="2"/>
  <c r="TG40" i="2"/>
  <c r="TF40" i="2"/>
  <c r="TE40" i="2"/>
  <c r="TD40" i="2"/>
  <c r="TC40" i="2"/>
  <c r="TB40" i="2"/>
  <c r="TA40" i="2"/>
  <c r="SZ40" i="2"/>
  <c r="SX40" i="2"/>
  <c r="SW40" i="2"/>
  <c r="SV40" i="2"/>
  <c r="SU40" i="2"/>
  <c r="SU39" i="2" s="1"/>
  <c r="ST40" i="2"/>
  <c r="SS40" i="2"/>
  <c r="SR40" i="2"/>
  <c r="SQ40" i="2"/>
  <c r="SP40" i="2"/>
  <c r="SO40" i="2"/>
  <c r="SN40" i="2"/>
  <c r="SM40" i="2"/>
  <c r="SL40" i="2"/>
  <c r="SK40" i="2"/>
  <c r="SJ40" i="2"/>
  <c r="SI40" i="2"/>
  <c r="SI39" i="2" s="1"/>
  <c r="SH40" i="2"/>
  <c r="SG40" i="2"/>
  <c r="SF40" i="2"/>
  <c r="SE40" i="2"/>
  <c r="SD40" i="2"/>
  <c r="SC40" i="2"/>
  <c r="SB40" i="2"/>
  <c r="SA40" i="2"/>
  <c r="RZ40" i="2"/>
  <c r="RY40" i="2"/>
  <c r="RX40" i="2"/>
  <c r="RW40" i="2"/>
  <c r="RV40" i="2"/>
  <c r="RU40" i="2"/>
  <c r="RT40" i="2"/>
  <c r="RS40" i="2"/>
  <c r="RR40" i="2"/>
  <c r="RQ40" i="2"/>
  <c r="RP40" i="2"/>
  <c r="RO40" i="2"/>
  <c r="RN40" i="2"/>
  <c r="RM40" i="2"/>
  <c r="RL40" i="2"/>
  <c r="RK40" i="2"/>
  <c r="RK39" i="2" s="1"/>
  <c r="RJ40" i="2"/>
  <c r="RI40" i="2"/>
  <c r="RH40" i="2"/>
  <c r="RG40" i="2"/>
  <c r="RF40" i="2"/>
  <c r="RE40" i="2"/>
  <c r="RD40" i="2"/>
  <c r="RC40" i="2"/>
  <c r="RB40" i="2"/>
  <c r="RA40" i="2"/>
  <c r="QZ40" i="2"/>
  <c r="QY40" i="2"/>
  <c r="QY39" i="2" s="1"/>
  <c r="QX40" i="2"/>
  <c r="QW40" i="2"/>
  <c r="QV40" i="2"/>
  <c r="QU40" i="2"/>
  <c r="QT40" i="2"/>
  <c r="QR40" i="2"/>
  <c r="QQ40" i="2"/>
  <c r="QP40" i="2"/>
  <c r="QO40" i="2"/>
  <c r="QN40" i="2"/>
  <c r="QM40" i="2"/>
  <c r="QL40" i="2"/>
  <c r="QK40" i="2"/>
  <c r="QJ40" i="2"/>
  <c r="QI40" i="2"/>
  <c r="QH40" i="2"/>
  <c r="QG40" i="2"/>
  <c r="QF40" i="2"/>
  <c r="QE40" i="2"/>
  <c r="QD40" i="2"/>
  <c r="QC40" i="2"/>
  <c r="QB40" i="2"/>
  <c r="QA40" i="2"/>
  <c r="PZ40" i="2"/>
  <c r="PZ39" i="2" s="1"/>
  <c r="PY40" i="2"/>
  <c r="PX40" i="2"/>
  <c r="PW40" i="2"/>
  <c r="PV40" i="2"/>
  <c r="PU40" i="2"/>
  <c r="PT40" i="2"/>
  <c r="PS40" i="2"/>
  <c r="PR40" i="2"/>
  <c r="PQ40" i="2"/>
  <c r="PP40" i="2"/>
  <c r="PO40" i="2"/>
  <c r="PN40" i="2"/>
  <c r="PN39" i="2" s="1"/>
  <c r="PM40" i="2"/>
  <c r="PL40" i="2"/>
  <c r="PK40" i="2"/>
  <c r="PJ40" i="2"/>
  <c r="PI40" i="2"/>
  <c r="PH40" i="2"/>
  <c r="PG40" i="2"/>
  <c r="PF40" i="2"/>
  <c r="PE40" i="2"/>
  <c r="PD40" i="2"/>
  <c r="PC40" i="2"/>
  <c r="PB40" i="2"/>
  <c r="PA40" i="2"/>
  <c r="OZ40" i="2"/>
  <c r="OY40" i="2"/>
  <c r="OX40" i="2"/>
  <c r="OW40" i="2"/>
  <c r="OV40" i="2"/>
  <c r="OU40" i="2"/>
  <c r="OT40" i="2"/>
  <c r="OS40" i="2"/>
  <c r="OR40" i="2"/>
  <c r="OQ40" i="2"/>
  <c r="OP40" i="2"/>
  <c r="OP39" i="2" s="1"/>
  <c r="OO40" i="2"/>
  <c r="ON40" i="2"/>
  <c r="OM40" i="2"/>
  <c r="OL40" i="2"/>
  <c r="OK40" i="2"/>
  <c r="OJ40" i="2"/>
  <c r="OI40" i="2"/>
  <c r="OH40" i="2"/>
  <c r="OG40" i="2"/>
  <c r="OF40" i="2"/>
  <c r="OE40" i="2"/>
  <c r="OD40" i="2"/>
  <c r="OD39" i="2" s="1"/>
  <c r="OC40" i="2"/>
  <c r="OB40" i="2"/>
  <c r="OA40" i="2"/>
  <c r="NZ40" i="2"/>
  <c r="NY40" i="2"/>
  <c r="NX40" i="2"/>
  <c r="NW40" i="2"/>
  <c r="NV40" i="2"/>
  <c r="NU40" i="2"/>
  <c r="NT40" i="2"/>
  <c r="NS40" i="2"/>
  <c r="NR40" i="2"/>
  <c r="NQ40" i="2"/>
  <c r="NP40" i="2"/>
  <c r="NO40" i="2"/>
  <c r="NN40" i="2"/>
  <c r="NM40" i="2"/>
  <c r="NL40" i="2"/>
  <c r="NK40" i="2"/>
  <c r="NJ40" i="2"/>
  <c r="NI40" i="2"/>
  <c r="NH40" i="2"/>
  <c r="NG40" i="2"/>
  <c r="NF40" i="2"/>
  <c r="NF39" i="2" s="1"/>
  <c r="NE40" i="2"/>
  <c r="ND40" i="2"/>
  <c r="NC40" i="2"/>
  <c r="NB40" i="2"/>
  <c r="NA40" i="2"/>
  <c r="MZ40" i="2"/>
  <c r="MY40" i="2"/>
  <c r="MX40" i="2"/>
  <c r="MW40" i="2"/>
  <c r="MV40" i="2"/>
  <c r="MU40" i="2"/>
  <c r="MT40" i="2"/>
  <c r="MT39" i="2" s="1"/>
  <c r="MS40" i="2"/>
  <c r="MR40" i="2"/>
  <c r="MQ40" i="2"/>
  <c r="MP40" i="2"/>
  <c r="MO40" i="2"/>
  <c r="MN40" i="2"/>
  <c r="MM40" i="2"/>
  <c r="ML40" i="2"/>
  <c r="MK40" i="2"/>
  <c r="MJ40" i="2"/>
  <c r="MI40" i="2"/>
  <c r="MH40" i="2"/>
  <c r="MG40" i="2"/>
  <c r="MF40" i="2"/>
  <c r="ME40" i="2"/>
  <c r="MD40" i="2"/>
  <c r="MC40" i="2"/>
  <c r="MB40" i="2"/>
  <c r="MA40" i="2"/>
  <c r="LZ40" i="2"/>
  <c r="LY40" i="2"/>
  <c r="LX40" i="2"/>
  <c r="LW40" i="2"/>
  <c r="LV40" i="2"/>
  <c r="LV39" i="2" s="1"/>
  <c r="LU40" i="2"/>
  <c r="LT40" i="2"/>
  <c r="LS40" i="2"/>
  <c r="LR40" i="2"/>
  <c r="LQ40" i="2"/>
  <c r="LP40" i="2"/>
  <c r="LO40" i="2"/>
  <c r="LN40" i="2"/>
  <c r="LM40" i="2"/>
  <c r="LL40" i="2"/>
  <c r="LK40" i="2"/>
  <c r="LJ40" i="2"/>
  <c r="LJ39" i="2" s="1"/>
  <c r="LI40" i="2"/>
  <c r="LH40" i="2"/>
  <c r="LG40" i="2"/>
  <c r="LF40" i="2"/>
  <c r="LE40" i="2"/>
  <c r="LD40" i="2"/>
  <c r="LC40" i="2"/>
  <c r="LB40" i="2"/>
  <c r="LA40" i="2"/>
  <c r="KZ40" i="2"/>
  <c r="KY40" i="2"/>
  <c r="KX40" i="2"/>
  <c r="KW40" i="2"/>
  <c r="KU40" i="2"/>
  <c r="KT40" i="2"/>
  <c r="KS40" i="2"/>
  <c r="KR40" i="2"/>
  <c r="KQ40" i="2"/>
  <c r="KP40" i="2"/>
  <c r="KO40" i="2"/>
  <c r="KN40" i="2"/>
  <c r="KM40" i="2"/>
  <c r="KL40" i="2"/>
  <c r="KK40" i="2"/>
  <c r="KK39" i="2" s="1"/>
  <c r="KJ40" i="2"/>
  <c r="KI40" i="2"/>
  <c r="KH40" i="2"/>
  <c r="KG40" i="2"/>
  <c r="KF40" i="2"/>
  <c r="KE40" i="2"/>
  <c r="KD40" i="2"/>
  <c r="KC40" i="2"/>
  <c r="KB40" i="2"/>
  <c r="KA40" i="2"/>
  <c r="JZ40" i="2"/>
  <c r="JY40" i="2"/>
  <c r="JY39" i="2" s="1"/>
  <c r="JX40" i="2"/>
  <c r="JW40" i="2"/>
  <c r="JV40" i="2"/>
  <c r="JU40" i="2"/>
  <c r="JT40" i="2"/>
  <c r="JS40" i="2"/>
  <c r="JR40" i="2"/>
  <c r="JQ40" i="2"/>
  <c r="JP40" i="2"/>
  <c r="JO40" i="2"/>
  <c r="JN40" i="2"/>
  <c r="JM40" i="2"/>
  <c r="JL40" i="2"/>
  <c r="JK40" i="2"/>
  <c r="JI40" i="2"/>
  <c r="JH40" i="2"/>
  <c r="JG40" i="2"/>
  <c r="JF40" i="2"/>
  <c r="JE40" i="2"/>
  <c r="JD40" i="2"/>
  <c r="JC40" i="2"/>
  <c r="JC39" i="2" s="1"/>
  <c r="JB40" i="2"/>
  <c r="JA40" i="2"/>
  <c r="IZ40" i="2"/>
  <c r="IZ39" i="2" s="1"/>
  <c r="IY40" i="2"/>
  <c r="IX40" i="2"/>
  <c r="IW40" i="2"/>
  <c r="IV40" i="2"/>
  <c r="IU40" i="2"/>
  <c r="IT40" i="2"/>
  <c r="IS40" i="2"/>
  <c r="IR40" i="2"/>
  <c r="IQ40" i="2"/>
  <c r="IP40" i="2"/>
  <c r="IO40" i="2"/>
  <c r="IN40" i="2"/>
  <c r="IN39" i="2" s="1"/>
  <c r="IM40" i="2"/>
  <c r="IL40" i="2"/>
  <c r="IK40" i="2"/>
  <c r="IJ40" i="2"/>
  <c r="II40" i="2"/>
  <c r="IH40" i="2"/>
  <c r="IG40" i="2"/>
  <c r="IF40" i="2"/>
  <c r="IE40" i="2"/>
  <c r="ID40" i="2"/>
  <c r="IC40" i="2"/>
  <c r="IB40" i="2"/>
  <c r="IA40" i="2"/>
  <c r="HZ40" i="2"/>
  <c r="HY40" i="2"/>
  <c r="HX40" i="2"/>
  <c r="HW40" i="2"/>
  <c r="HV40" i="2"/>
  <c r="HU40" i="2"/>
  <c r="HT40" i="2"/>
  <c r="HS40" i="2"/>
  <c r="HS39" i="2" s="1"/>
  <c r="HR40" i="2"/>
  <c r="HQ40" i="2"/>
  <c r="HP40" i="2"/>
  <c r="HP39" i="2" s="1"/>
  <c r="HO40" i="2"/>
  <c r="HN40" i="2"/>
  <c r="HM40" i="2"/>
  <c r="HL40" i="2"/>
  <c r="HK40" i="2"/>
  <c r="HJ40" i="2"/>
  <c r="HI40" i="2"/>
  <c r="HH40" i="2"/>
  <c r="HG40" i="2"/>
  <c r="HF40" i="2"/>
  <c r="HE40" i="2"/>
  <c r="HD40" i="2"/>
  <c r="HD39" i="2" s="1"/>
  <c r="HC40" i="2"/>
  <c r="HB40" i="2"/>
  <c r="HA40" i="2"/>
  <c r="GZ40" i="2"/>
  <c r="GY40" i="2"/>
  <c r="GX40" i="2"/>
  <c r="GW40" i="2"/>
  <c r="GV40" i="2"/>
  <c r="GU40" i="2"/>
  <c r="GT40" i="2"/>
  <c r="GS40" i="2"/>
  <c r="GR40" i="2"/>
  <c r="GQ40" i="2"/>
  <c r="GP40" i="2"/>
  <c r="GO40" i="2"/>
  <c r="GN40" i="2"/>
  <c r="GM40" i="2"/>
  <c r="GL40" i="2"/>
  <c r="GK40" i="2"/>
  <c r="GJ40" i="2"/>
  <c r="GI40" i="2"/>
  <c r="GI39" i="2" s="1"/>
  <c r="GH40" i="2"/>
  <c r="GG40" i="2"/>
  <c r="GF40" i="2"/>
  <c r="GF39" i="2" s="1"/>
  <c r="GE40" i="2"/>
  <c r="GD40" i="2"/>
  <c r="GC40" i="2"/>
  <c r="GB40" i="2"/>
  <c r="GA40" i="2"/>
  <c r="FZ40" i="2"/>
  <c r="FY40" i="2"/>
  <c r="FX40" i="2"/>
  <c r="FW40" i="2"/>
  <c r="FV40" i="2"/>
  <c r="FU40" i="2"/>
  <c r="FT40" i="2"/>
  <c r="FT39" i="2" s="1"/>
  <c r="FS40" i="2"/>
  <c r="FR40" i="2"/>
  <c r="FQ40" i="2"/>
  <c r="FP40" i="2"/>
  <c r="FO40" i="2"/>
  <c r="FN40" i="2"/>
  <c r="FM40" i="2"/>
  <c r="FL40" i="2"/>
  <c r="FK40" i="2"/>
  <c r="FJ40" i="2"/>
  <c r="FI40" i="2"/>
  <c r="FH40" i="2"/>
  <c r="FG40" i="2"/>
  <c r="FF40" i="2"/>
  <c r="FE40" i="2"/>
  <c r="FD40" i="2"/>
  <c r="FC40" i="2"/>
  <c r="FB40" i="2"/>
  <c r="FA40" i="2"/>
  <c r="EZ40" i="2"/>
  <c r="EY40" i="2"/>
  <c r="EY39" i="2" s="1"/>
  <c r="EX40" i="2"/>
  <c r="EW40" i="2"/>
  <c r="EV40" i="2"/>
  <c r="EV39" i="2" s="1"/>
  <c r="EU40" i="2"/>
  <c r="ET40" i="2"/>
  <c r="ES40" i="2"/>
  <c r="ER40" i="2"/>
  <c r="EQ40" i="2"/>
  <c r="EP40" i="2"/>
  <c r="EO40" i="2"/>
  <c r="EN40" i="2"/>
  <c r="EM40" i="2"/>
  <c r="EL40" i="2"/>
  <c r="EK40" i="2"/>
  <c r="EJ40" i="2"/>
  <c r="EJ39" i="2" s="1"/>
  <c r="EI40" i="2"/>
  <c r="EH40" i="2"/>
  <c r="EG40" i="2"/>
  <c r="EF40" i="2"/>
  <c r="EE40" i="2"/>
  <c r="ED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O39" i="2" s="1"/>
  <c r="DN40" i="2"/>
  <c r="DM40" i="2"/>
  <c r="DL40" i="2"/>
  <c r="DL39" i="2" s="1"/>
  <c r="DK40" i="2"/>
  <c r="DJ40" i="2"/>
  <c r="DI40" i="2"/>
  <c r="DH40" i="2"/>
  <c r="DG40" i="2"/>
  <c r="DF40" i="2"/>
  <c r="DE40" i="2"/>
  <c r="DD40" i="2"/>
  <c r="DC40" i="2"/>
  <c r="DB40" i="2"/>
  <c r="DA40" i="2"/>
  <c r="CZ40" i="2"/>
  <c r="CZ39" i="2" s="1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H40" i="2"/>
  <c r="CG40" i="2"/>
  <c r="CF40" i="2"/>
  <c r="CE40" i="2"/>
  <c r="CD40" i="2"/>
  <c r="CD39" i="2" s="1"/>
  <c r="CC40" i="2"/>
  <c r="CB40" i="2"/>
  <c r="CA40" i="2"/>
  <c r="CA39" i="2" s="1"/>
  <c r="BZ40" i="2"/>
  <c r="BY40" i="2"/>
  <c r="BX40" i="2"/>
  <c r="BW40" i="2"/>
  <c r="BV40" i="2"/>
  <c r="BU40" i="2"/>
  <c r="BT40" i="2"/>
  <c r="BS40" i="2"/>
  <c r="BR40" i="2"/>
  <c r="BQ40" i="2"/>
  <c r="BP40" i="2"/>
  <c r="BO40" i="2"/>
  <c r="BO39" i="2" s="1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T39" i="2" s="1"/>
  <c r="AS40" i="2"/>
  <c r="AR40" i="2"/>
  <c r="AQ40" i="2"/>
  <c r="AQ39" i="2" s="1"/>
  <c r="AP40" i="2"/>
  <c r="AO40" i="2"/>
  <c r="AN40" i="2"/>
  <c r="AM40" i="2"/>
  <c r="AL40" i="2"/>
  <c r="AK40" i="2"/>
  <c r="AJ40" i="2"/>
  <c r="AI40" i="2"/>
  <c r="AH40" i="2"/>
  <c r="AG40" i="2"/>
  <c r="AF40" i="2"/>
  <c r="AE40" i="2"/>
  <c r="AE39" i="2" s="1"/>
  <c r="AD40" i="2"/>
  <c r="AC40" i="2"/>
  <c r="AB40" i="2"/>
  <c r="AA40" i="2"/>
  <c r="Z40" i="2"/>
  <c r="Y40" i="2"/>
  <c r="Y39" i="2" s="1"/>
  <c r="X40" i="2"/>
  <c r="W40" i="2"/>
  <c r="V40" i="2"/>
  <c r="U40" i="2"/>
  <c r="T40" i="2"/>
  <c r="S40" i="2"/>
  <c r="S39" i="2" s="1"/>
  <c r="R40" i="2"/>
  <c r="Q40" i="2"/>
  <c r="P40" i="2"/>
  <c r="O40" i="2"/>
  <c r="N40" i="2"/>
  <c r="M40" i="2"/>
  <c r="M39" i="2" s="1"/>
  <c r="L40" i="2"/>
  <c r="K40" i="2"/>
  <c r="J40" i="2"/>
  <c r="I40" i="2"/>
  <c r="H40" i="2"/>
  <c r="G40" i="2"/>
  <c r="G39" i="2" s="1"/>
  <c r="F40" i="2"/>
  <c r="E40" i="2"/>
  <c r="D40" i="2"/>
  <c r="C40" i="2"/>
  <c r="TV39" i="2"/>
  <c r="TS39" i="2"/>
  <c r="TQ39" i="2"/>
  <c r="TP39" i="2"/>
  <c r="TN39" i="2"/>
  <c r="TM39" i="2"/>
  <c r="TL39" i="2"/>
  <c r="TK39" i="2"/>
  <c r="TJ39" i="2"/>
  <c r="TH39" i="2"/>
  <c r="TG39" i="2"/>
  <c r="TB39" i="2"/>
  <c r="TA39" i="2"/>
  <c r="SX39" i="2"/>
  <c r="SW39" i="2"/>
  <c r="ST39" i="2"/>
  <c r="SO39" i="2"/>
  <c r="SN39" i="2"/>
  <c r="SL39" i="2"/>
  <c r="SK39" i="2"/>
  <c r="SH39" i="2"/>
  <c r="SE39" i="2"/>
  <c r="SC39" i="2"/>
  <c r="SB39" i="2"/>
  <c r="RW39" i="2"/>
  <c r="RV39" i="2"/>
  <c r="RT39" i="2"/>
  <c r="RQ39" i="2"/>
  <c r="RP39" i="2"/>
  <c r="RM39" i="2"/>
  <c r="RJ39" i="2"/>
  <c r="RH39" i="2"/>
  <c r="RE39" i="2"/>
  <c r="RD39" i="2"/>
  <c r="RA39" i="2"/>
  <c r="QX39" i="2"/>
  <c r="QV39" i="2"/>
  <c r="QU39" i="2"/>
  <c r="QR39" i="2"/>
  <c r="QQ39" i="2"/>
  <c r="QP39" i="2"/>
  <c r="QO39" i="2"/>
  <c r="QN39" i="2"/>
  <c r="QL39" i="2"/>
  <c r="QK39" i="2"/>
  <c r="QF39" i="2"/>
  <c r="QE39" i="2"/>
  <c r="QC39" i="2"/>
  <c r="QB39" i="2"/>
  <c r="PY39" i="2"/>
  <c r="PT39" i="2"/>
  <c r="PS39" i="2"/>
  <c r="PQ39" i="2"/>
  <c r="PP39" i="2"/>
  <c r="PM39" i="2"/>
  <c r="PJ39" i="2"/>
  <c r="PH39" i="2"/>
  <c r="PG39" i="2"/>
  <c r="PB39" i="2"/>
  <c r="PA39" i="2"/>
  <c r="OY39" i="2"/>
  <c r="OV39" i="2"/>
  <c r="OU39" i="2"/>
  <c r="OR39" i="2"/>
  <c r="OO39" i="2"/>
  <c r="OM39" i="2"/>
  <c r="OJ39" i="2"/>
  <c r="OI39" i="2"/>
  <c r="OF39" i="2"/>
  <c r="OC39" i="2"/>
  <c r="OA39" i="2"/>
  <c r="NZ39" i="2"/>
  <c r="NX39" i="2"/>
  <c r="NW39" i="2"/>
  <c r="NV39" i="2"/>
  <c r="NU39" i="2"/>
  <c r="NT39" i="2"/>
  <c r="NR39" i="2"/>
  <c r="NQ39" i="2"/>
  <c r="NL39" i="2"/>
  <c r="NK39" i="2"/>
  <c r="NI39" i="2"/>
  <c r="NH39" i="2"/>
  <c r="NE39" i="2"/>
  <c r="MZ39" i="2"/>
  <c r="MY39" i="2"/>
  <c r="MW39" i="2"/>
  <c r="MV39" i="2"/>
  <c r="MS39" i="2"/>
  <c r="MP39" i="2"/>
  <c r="MN39" i="2"/>
  <c r="MM39" i="2"/>
  <c r="MH39" i="2"/>
  <c r="MG39" i="2"/>
  <c r="ME39" i="2"/>
  <c r="MB39" i="2"/>
  <c r="MA39" i="2"/>
  <c r="LX39" i="2"/>
  <c r="LU39" i="2"/>
  <c r="LS39" i="2"/>
  <c r="LP39" i="2"/>
  <c r="LO39" i="2"/>
  <c r="LL39" i="2"/>
  <c r="LI39" i="2"/>
  <c r="LG39" i="2"/>
  <c r="LF39" i="2"/>
  <c r="LD39" i="2"/>
  <c r="LC39" i="2"/>
  <c r="LB39" i="2"/>
  <c r="LA39" i="2"/>
  <c r="KZ39" i="2"/>
  <c r="KX39" i="2"/>
  <c r="KW39" i="2"/>
  <c r="KQ39" i="2"/>
  <c r="KP39" i="2"/>
  <c r="KN39" i="2"/>
  <c r="KM39" i="2"/>
  <c r="KJ39" i="2"/>
  <c r="KE39" i="2"/>
  <c r="KD39" i="2"/>
  <c r="KB39" i="2"/>
  <c r="KA39" i="2"/>
  <c r="JX39" i="2"/>
  <c r="JU39" i="2"/>
  <c r="JS39" i="2"/>
  <c r="JR39" i="2"/>
  <c r="JM39" i="2"/>
  <c r="JL39" i="2"/>
  <c r="JI39" i="2"/>
  <c r="JF39" i="2"/>
  <c r="JE39" i="2"/>
  <c r="IY39" i="2"/>
  <c r="IW39" i="2"/>
  <c r="IT39" i="2"/>
  <c r="IS39" i="2"/>
  <c r="IM39" i="2"/>
  <c r="IK39" i="2"/>
  <c r="IJ39" i="2"/>
  <c r="IH39" i="2"/>
  <c r="IG39" i="2"/>
  <c r="IE39" i="2"/>
  <c r="ID39" i="2"/>
  <c r="IB39" i="2"/>
  <c r="IA39" i="2"/>
  <c r="HV39" i="2"/>
  <c r="HU39" i="2"/>
  <c r="HR39" i="2"/>
  <c r="HO39" i="2"/>
  <c r="HM39" i="2"/>
  <c r="HJ39" i="2"/>
  <c r="HI39" i="2"/>
  <c r="HG39" i="2"/>
  <c r="HF39" i="2"/>
  <c r="HC39" i="2"/>
  <c r="HA39" i="2"/>
  <c r="GX39" i="2"/>
  <c r="GW39" i="2"/>
  <c r="GU39" i="2"/>
  <c r="GT39" i="2"/>
  <c r="GR39" i="2"/>
  <c r="GQ39" i="2"/>
  <c r="GO39" i="2"/>
  <c r="GL39" i="2"/>
  <c r="GK39" i="2"/>
  <c r="GH39" i="2"/>
  <c r="GE39" i="2"/>
  <c r="FZ39" i="2"/>
  <c r="FY39" i="2"/>
  <c r="FW39" i="2"/>
  <c r="FV39" i="2"/>
  <c r="FS39" i="2"/>
  <c r="FP39" i="2"/>
  <c r="FN39" i="2"/>
  <c r="FM39" i="2"/>
  <c r="FH39" i="2"/>
  <c r="FG39" i="2"/>
  <c r="FE39" i="2"/>
  <c r="FB39" i="2"/>
  <c r="FA39" i="2"/>
  <c r="EU39" i="2"/>
  <c r="ES39" i="2"/>
  <c r="EP39" i="2"/>
  <c r="EO39" i="2"/>
  <c r="EI39" i="2"/>
  <c r="EG39" i="2"/>
  <c r="EF39" i="2"/>
  <c r="ED39" i="2"/>
  <c r="EC39" i="2"/>
  <c r="EA39" i="2"/>
  <c r="DZ39" i="2"/>
  <c r="DX39" i="2"/>
  <c r="DW39" i="2"/>
  <c r="DR39" i="2"/>
  <c r="DQ39" i="2"/>
  <c r="DN39" i="2"/>
  <c r="DK39" i="2"/>
  <c r="DI39" i="2"/>
  <c r="DF39" i="2"/>
  <c r="DE39" i="2"/>
  <c r="DC39" i="2"/>
  <c r="DB39" i="2"/>
  <c r="CY39" i="2"/>
  <c r="CW39" i="2"/>
  <c r="CT39" i="2"/>
  <c r="CS39" i="2"/>
  <c r="CQ39" i="2"/>
  <c r="CP39" i="2"/>
  <c r="CN39" i="2"/>
  <c r="CM39" i="2"/>
  <c r="CK39" i="2"/>
  <c r="CG39" i="2"/>
  <c r="CF39" i="2"/>
  <c r="CC39" i="2"/>
  <c r="BZ39" i="2"/>
  <c r="BU39" i="2"/>
  <c r="BT39" i="2"/>
  <c r="BR39" i="2"/>
  <c r="BQ39" i="2"/>
  <c r="BN39" i="2"/>
  <c r="BK39" i="2"/>
  <c r="BI39" i="2"/>
  <c r="BH39" i="2"/>
  <c r="BC39" i="2"/>
  <c r="BB39" i="2"/>
  <c r="AZ39" i="2"/>
  <c r="AW39" i="2"/>
  <c r="AV39" i="2"/>
  <c r="AP39" i="2"/>
  <c r="AN39" i="2"/>
  <c r="AK39" i="2"/>
  <c r="AJ39" i="2"/>
  <c r="AD39" i="2"/>
  <c r="AB39" i="2"/>
  <c r="AA39" i="2"/>
  <c r="Z39" i="2"/>
  <c r="X39" i="2"/>
  <c r="U39" i="2"/>
  <c r="T39" i="2"/>
  <c r="R39" i="2"/>
  <c r="P39" i="2"/>
  <c r="L39" i="2"/>
  <c r="J39" i="2"/>
  <c r="I39" i="2"/>
  <c r="H39" i="2"/>
  <c r="F39" i="2"/>
  <c r="C39" i="2"/>
  <c r="TW35" i="2"/>
  <c r="TV35" i="2"/>
  <c r="TU35" i="2"/>
  <c r="TT35" i="2"/>
  <c r="TS35" i="2"/>
  <c r="TR35" i="2"/>
  <c r="TQ35" i="2"/>
  <c r="TP35" i="2"/>
  <c r="TO35" i="2"/>
  <c r="TN35" i="2"/>
  <c r="TM35" i="2"/>
  <c r="TL35" i="2"/>
  <c r="TK35" i="2"/>
  <c r="TJ35" i="2"/>
  <c r="TI35" i="2"/>
  <c r="TH35" i="2"/>
  <c r="TG35" i="2"/>
  <c r="TF35" i="2"/>
  <c r="TE35" i="2"/>
  <c r="TD35" i="2"/>
  <c r="TC35" i="2"/>
  <c r="TB35" i="2"/>
  <c r="TA35" i="2"/>
  <c r="SZ35" i="2"/>
  <c r="SX35" i="2"/>
  <c r="SW35" i="2"/>
  <c r="SV35" i="2"/>
  <c r="SU35" i="2"/>
  <c r="ST35" i="2"/>
  <c r="SS35" i="2"/>
  <c r="SR35" i="2"/>
  <c r="SQ35" i="2"/>
  <c r="SP35" i="2"/>
  <c r="SO35" i="2"/>
  <c r="SN35" i="2"/>
  <c r="SM35" i="2"/>
  <c r="SL35" i="2"/>
  <c r="SK35" i="2"/>
  <c r="SJ35" i="2"/>
  <c r="SI35" i="2"/>
  <c r="SI25" i="2" s="1"/>
  <c r="SH35" i="2"/>
  <c r="SG35" i="2"/>
  <c r="SF35" i="2"/>
  <c r="SE35" i="2"/>
  <c r="SD35" i="2"/>
  <c r="SC35" i="2"/>
  <c r="SB35" i="2"/>
  <c r="SA35" i="2"/>
  <c r="SA25" i="2" s="1"/>
  <c r="RZ35" i="2"/>
  <c r="RY35" i="2"/>
  <c r="RX35" i="2"/>
  <c r="RW35" i="2"/>
  <c r="RV35" i="2"/>
  <c r="RU35" i="2"/>
  <c r="RT35" i="2"/>
  <c r="RS35" i="2"/>
  <c r="RR35" i="2"/>
  <c r="RQ35" i="2"/>
  <c r="RQ25" i="2" s="1"/>
  <c r="RP35" i="2"/>
  <c r="RO35" i="2"/>
  <c r="RN35" i="2"/>
  <c r="RM35" i="2"/>
  <c r="RL35" i="2"/>
  <c r="RK35" i="2"/>
  <c r="RJ35" i="2"/>
  <c r="RI35" i="2"/>
  <c r="RI25" i="2" s="1"/>
  <c r="RH35" i="2"/>
  <c r="RG35" i="2"/>
  <c r="RF35" i="2"/>
  <c r="RE35" i="2"/>
  <c r="RD35" i="2"/>
  <c r="RC35" i="2"/>
  <c r="RB35" i="2"/>
  <c r="RA35" i="2"/>
  <c r="QZ35" i="2"/>
  <c r="QY35" i="2"/>
  <c r="QX35" i="2"/>
  <c r="QW35" i="2"/>
  <c r="QV35" i="2"/>
  <c r="QU35" i="2"/>
  <c r="QT35" i="2"/>
  <c r="QR35" i="2"/>
  <c r="QQ35" i="2"/>
  <c r="QP35" i="2"/>
  <c r="QO35" i="2"/>
  <c r="QN35" i="2"/>
  <c r="QM35" i="2"/>
  <c r="QL35" i="2"/>
  <c r="QK35" i="2"/>
  <c r="QJ35" i="2"/>
  <c r="QI35" i="2"/>
  <c r="QH35" i="2"/>
  <c r="QG35" i="2"/>
  <c r="QF35" i="2"/>
  <c r="QE35" i="2"/>
  <c r="QD35" i="2"/>
  <c r="QC35" i="2"/>
  <c r="QB35" i="2"/>
  <c r="QA35" i="2"/>
  <c r="PZ35" i="2"/>
  <c r="PY35" i="2"/>
  <c r="PX35" i="2"/>
  <c r="PW35" i="2"/>
  <c r="PV35" i="2"/>
  <c r="PU35" i="2"/>
  <c r="PT35" i="2"/>
  <c r="PS35" i="2"/>
  <c r="PR35" i="2"/>
  <c r="PQ35" i="2"/>
  <c r="PP35" i="2"/>
  <c r="PO35" i="2"/>
  <c r="PN35" i="2"/>
  <c r="PM35" i="2"/>
  <c r="PL35" i="2"/>
  <c r="PK35" i="2"/>
  <c r="PJ35" i="2"/>
  <c r="PI35" i="2"/>
  <c r="PH35" i="2"/>
  <c r="PG35" i="2"/>
  <c r="PF35" i="2"/>
  <c r="PE35" i="2"/>
  <c r="PD35" i="2"/>
  <c r="PD25" i="2" s="1"/>
  <c r="PC35" i="2"/>
  <c r="PB35" i="2"/>
  <c r="PA35" i="2"/>
  <c r="OZ35" i="2"/>
  <c r="OY35" i="2"/>
  <c r="OX35" i="2"/>
  <c r="OW35" i="2"/>
  <c r="OV35" i="2"/>
  <c r="OU35" i="2"/>
  <c r="OT35" i="2"/>
  <c r="OS35" i="2"/>
  <c r="OR35" i="2"/>
  <c r="OQ35" i="2"/>
  <c r="OP35" i="2"/>
  <c r="OO35" i="2"/>
  <c r="ON35" i="2"/>
  <c r="OM35" i="2"/>
  <c r="OL35" i="2"/>
  <c r="OK35" i="2"/>
  <c r="OJ35" i="2"/>
  <c r="OJ25" i="2" s="1"/>
  <c r="OI35" i="2"/>
  <c r="OH35" i="2"/>
  <c r="OG35" i="2"/>
  <c r="OF35" i="2"/>
  <c r="OE35" i="2"/>
  <c r="OD35" i="2"/>
  <c r="OC35" i="2"/>
  <c r="OB35" i="2"/>
  <c r="OA35" i="2"/>
  <c r="NZ35" i="2"/>
  <c r="NZ25" i="2" s="1"/>
  <c r="NY35" i="2"/>
  <c r="NX35" i="2"/>
  <c r="NW35" i="2"/>
  <c r="NV35" i="2"/>
  <c r="NU35" i="2"/>
  <c r="NT35" i="2"/>
  <c r="NS35" i="2"/>
  <c r="NR35" i="2"/>
  <c r="NR25" i="2" s="1"/>
  <c r="NQ35" i="2"/>
  <c r="NP35" i="2"/>
  <c r="NO35" i="2"/>
  <c r="NN35" i="2"/>
  <c r="NM35" i="2"/>
  <c r="NL35" i="2"/>
  <c r="NK35" i="2"/>
  <c r="NJ35" i="2"/>
  <c r="NI35" i="2"/>
  <c r="NH35" i="2"/>
  <c r="NH25" i="2" s="1"/>
  <c r="NG35" i="2"/>
  <c r="NF35" i="2"/>
  <c r="NE35" i="2"/>
  <c r="ND35" i="2"/>
  <c r="NC35" i="2"/>
  <c r="NB35" i="2"/>
  <c r="NA35" i="2"/>
  <c r="MZ35" i="2"/>
  <c r="MY35" i="2"/>
  <c r="MX35" i="2"/>
  <c r="MW35" i="2"/>
  <c r="MV35" i="2"/>
  <c r="MU35" i="2"/>
  <c r="MT35" i="2"/>
  <c r="MT25" i="2" s="1"/>
  <c r="MS35" i="2"/>
  <c r="MR35" i="2"/>
  <c r="MQ35" i="2"/>
  <c r="MP35" i="2"/>
  <c r="MO35" i="2"/>
  <c r="MN35" i="2"/>
  <c r="MN25" i="2" s="1"/>
  <c r="MM35" i="2"/>
  <c r="ML35" i="2"/>
  <c r="ML25" i="2" s="1"/>
  <c r="MK35" i="2"/>
  <c r="MJ35" i="2"/>
  <c r="MI35" i="2"/>
  <c r="MH35" i="2"/>
  <c r="MG35" i="2"/>
  <c r="MF35" i="2"/>
  <c r="ME35" i="2"/>
  <c r="MD35" i="2"/>
  <c r="MC35" i="2"/>
  <c r="MB35" i="2"/>
  <c r="MB25" i="2" s="1"/>
  <c r="MA35" i="2"/>
  <c r="LZ35" i="2"/>
  <c r="LY35" i="2"/>
  <c r="LX35" i="2"/>
  <c r="LW35" i="2"/>
  <c r="LV35" i="2"/>
  <c r="LV25" i="2" s="1"/>
  <c r="LU35" i="2"/>
  <c r="LT35" i="2"/>
  <c r="LT25" i="2" s="1"/>
  <c r="LS35" i="2"/>
  <c r="LR35" i="2"/>
  <c r="LQ35" i="2"/>
  <c r="LP35" i="2"/>
  <c r="LO35" i="2"/>
  <c r="LN35" i="2"/>
  <c r="LM35" i="2"/>
  <c r="LL35" i="2"/>
  <c r="LK35" i="2"/>
  <c r="LJ35" i="2"/>
  <c r="LI35" i="2"/>
  <c r="LH35" i="2"/>
  <c r="LG35" i="2"/>
  <c r="LF35" i="2"/>
  <c r="LE35" i="2"/>
  <c r="LD35" i="2"/>
  <c r="LC35" i="2"/>
  <c r="LB35" i="2"/>
  <c r="LA35" i="2"/>
  <c r="KZ35" i="2"/>
  <c r="KY35" i="2"/>
  <c r="KX35" i="2"/>
  <c r="KW35" i="2"/>
  <c r="KU35" i="2"/>
  <c r="KT35" i="2"/>
  <c r="KS35" i="2"/>
  <c r="KR35" i="2"/>
  <c r="KQ35" i="2"/>
  <c r="KP35" i="2"/>
  <c r="KO35" i="2"/>
  <c r="KN35" i="2"/>
  <c r="KM35" i="2"/>
  <c r="KL35" i="2"/>
  <c r="KK35" i="2"/>
  <c r="KJ35" i="2"/>
  <c r="KI35" i="2"/>
  <c r="KH35" i="2"/>
  <c r="KG35" i="2"/>
  <c r="KF35" i="2"/>
  <c r="KE35" i="2"/>
  <c r="KD35" i="2"/>
  <c r="KC35" i="2"/>
  <c r="KB35" i="2"/>
  <c r="KA35" i="2"/>
  <c r="JZ35" i="2"/>
  <c r="JY35" i="2"/>
  <c r="JY25" i="2" s="1"/>
  <c r="JX35" i="2"/>
  <c r="JW35" i="2"/>
  <c r="JV35" i="2"/>
  <c r="JU35" i="2"/>
  <c r="JT35" i="2"/>
  <c r="JS35" i="2"/>
  <c r="JR35" i="2"/>
  <c r="JQ35" i="2"/>
  <c r="JQ25" i="2" s="1"/>
  <c r="JP35" i="2"/>
  <c r="JO35" i="2"/>
  <c r="JO25" i="2" s="1"/>
  <c r="JN35" i="2"/>
  <c r="JM35" i="2"/>
  <c r="JL35" i="2"/>
  <c r="JK35" i="2"/>
  <c r="JI35" i="2"/>
  <c r="JH35" i="2"/>
  <c r="JG35" i="2"/>
  <c r="JF35" i="2"/>
  <c r="JF25" i="2" s="1"/>
  <c r="JE35" i="2"/>
  <c r="JD35" i="2"/>
  <c r="JC35" i="2"/>
  <c r="JB35" i="2"/>
  <c r="JB25" i="2" s="1"/>
  <c r="JA35" i="2"/>
  <c r="IZ35" i="2"/>
  <c r="IY35" i="2"/>
  <c r="IX35" i="2"/>
  <c r="IW35" i="2"/>
  <c r="IV35" i="2"/>
  <c r="IU35" i="2"/>
  <c r="IT35" i="2"/>
  <c r="IS35" i="2"/>
  <c r="IR35" i="2"/>
  <c r="IQ35" i="2"/>
  <c r="IP35" i="2"/>
  <c r="IO35" i="2"/>
  <c r="IN35" i="2"/>
  <c r="IN25" i="2" s="1"/>
  <c r="IM35" i="2"/>
  <c r="IL35" i="2"/>
  <c r="IK35" i="2"/>
  <c r="IJ35" i="2"/>
  <c r="II35" i="2"/>
  <c r="IH35" i="2"/>
  <c r="IH25" i="2" s="1"/>
  <c r="IG35" i="2"/>
  <c r="IF35" i="2"/>
  <c r="IF25" i="2" s="1"/>
  <c r="IE35" i="2"/>
  <c r="ID35" i="2"/>
  <c r="IC35" i="2"/>
  <c r="IB35" i="2"/>
  <c r="IA35" i="2"/>
  <c r="HZ35" i="2"/>
  <c r="HY35" i="2"/>
  <c r="HX35" i="2"/>
  <c r="HW35" i="2"/>
  <c r="HV35" i="2"/>
  <c r="HV25" i="2" s="1"/>
  <c r="HU35" i="2"/>
  <c r="HT35" i="2"/>
  <c r="HS35" i="2"/>
  <c r="HR35" i="2"/>
  <c r="HQ35" i="2"/>
  <c r="HP35" i="2"/>
  <c r="HO35" i="2"/>
  <c r="HN35" i="2"/>
  <c r="HM35" i="2"/>
  <c r="HL35" i="2"/>
  <c r="HK35" i="2"/>
  <c r="HJ35" i="2"/>
  <c r="HI35" i="2"/>
  <c r="HH35" i="2"/>
  <c r="HG35" i="2"/>
  <c r="HF35" i="2"/>
  <c r="HE35" i="2"/>
  <c r="HD35" i="2"/>
  <c r="HC35" i="2"/>
  <c r="HB35" i="2"/>
  <c r="HA35" i="2"/>
  <c r="HA25" i="2" s="1"/>
  <c r="GZ35" i="2"/>
  <c r="GY35" i="2"/>
  <c r="GX35" i="2"/>
  <c r="GX25" i="2" s="1"/>
  <c r="GW35" i="2"/>
  <c r="GV35" i="2"/>
  <c r="GU35" i="2"/>
  <c r="GT35" i="2"/>
  <c r="GT25" i="2" s="1"/>
  <c r="GS35" i="2"/>
  <c r="GR35" i="2"/>
  <c r="GQ35" i="2"/>
  <c r="GP35" i="2"/>
  <c r="GO35" i="2"/>
  <c r="GN35" i="2"/>
  <c r="GM35" i="2"/>
  <c r="GL35" i="2"/>
  <c r="GK35" i="2"/>
  <c r="GJ35" i="2"/>
  <c r="GI35" i="2"/>
  <c r="GH35" i="2"/>
  <c r="GH25" i="2" s="1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T25" i="2" s="1"/>
  <c r="FS35" i="2"/>
  <c r="FR35" i="2"/>
  <c r="FQ35" i="2"/>
  <c r="FP35" i="2"/>
  <c r="FO35" i="2"/>
  <c r="FN35" i="2"/>
  <c r="FM35" i="2"/>
  <c r="FL35" i="2"/>
  <c r="FL25" i="2" s="1"/>
  <c r="FK35" i="2"/>
  <c r="FJ35" i="2"/>
  <c r="FJ25" i="2" s="1"/>
  <c r="FI35" i="2"/>
  <c r="FH35" i="2"/>
  <c r="FG35" i="2"/>
  <c r="FF35" i="2"/>
  <c r="FE35" i="2"/>
  <c r="FD35" i="2"/>
  <c r="FC35" i="2"/>
  <c r="FB35" i="2"/>
  <c r="FB25" i="2" s="1"/>
  <c r="FA35" i="2"/>
  <c r="EZ35" i="2"/>
  <c r="EY35" i="2"/>
  <c r="EX35" i="2"/>
  <c r="EX25" i="2" s="1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J25" i="2" s="1"/>
  <c r="EI35" i="2"/>
  <c r="EH35" i="2"/>
  <c r="EG35" i="2"/>
  <c r="EF35" i="2"/>
  <c r="EE35" i="2"/>
  <c r="ED35" i="2"/>
  <c r="ED25" i="2" s="1"/>
  <c r="EC35" i="2"/>
  <c r="EB35" i="2"/>
  <c r="EB25" i="2" s="1"/>
  <c r="EA35" i="2"/>
  <c r="DZ35" i="2"/>
  <c r="DY35" i="2"/>
  <c r="DX35" i="2"/>
  <c r="DW35" i="2"/>
  <c r="DV35" i="2"/>
  <c r="DU35" i="2"/>
  <c r="DT35" i="2"/>
  <c r="DS35" i="2"/>
  <c r="DR35" i="2"/>
  <c r="DR25" i="2" s="1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X25" i="2" s="1"/>
  <c r="CW35" i="2"/>
  <c r="CV35" i="2"/>
  <c r="CV25" i="2" s="1"/>
  <c r="CU35" i="2"/>
  <c r="CT35" i="2"/>
  <c r="CS35" i="2"/>
  <c r="CR35" i="2"/>
  <c r="CQ35" i="2"/>
  <c r="CQ25" i="2" s="1"/>
  <c r="CP35" i="2"/>
  <c r="CO35" i="2"/>
  <c r="CN35" i="2"/>
  <c r="CN25" i="2" s="1"/>
  <c r="CM35" i="2"/>
  <c r="CL35" i="2"/>
  <c r="CK35" i="2"/>
  <c r="CJ35" i="2"/>
  <c r="CH35" i="2"/>
  <c r="CG35" i="2"/>
  <c r="CG25" i="2" s="1"/>
  <c r="CF35" i="2"/>
  <c r="CE35" i="2"/>
  <c r="CD35" i="2"/>
  <c r="CC35" i="2"/>
  <c r="CC25" i="2" s="1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I25" i="2" s="1"/>
  <c r="BH35" i="2"/>
  <c r="BG35" i="2"/>
  <c r="BG25" i="2" s="1"/>
  <c r="BF35" i="2"/>
  <c r="BE35" i="2"/>
  <c r="BD35" i="2"/>
  <c r="BC35" i="2"/>
  <c r="BB35" i="2"/>
  <c r="BA35" i="2"/>
  <c r="AZ35" i="2"/>
  <c r="AY35" i="2"/>
  <c r="AY25" i="2" s="1"/>
  <c r="AX35" i="2"/>
  <c r="AW35" i="2"/>
  <c r="AV35" i="2"/>
  <c r="AU35" i="2"/>
  <c r="AT35" i="2"/>
  <c r="AS35" i="2"/>
  <c r="AR35" i="2"/>
  <c r="AQ35" i="2"/>
  <c r="AQ25" i="2" s="1"/>
  <c r="AP35" i="2"/>
  <c r="AO35" i="2"/>
  <c r="AN35" i="2"/>
  <c r="AM35" i="2"/>
  <c r="AL35" i="2"/>
  <c r="AK35" i="2"/>
  <c r="AK25" i="2" s="1"/>
  <c r="AJ35" i="2"/>
  <c r="AI35" i="2"/>
  <c r="AH35" i="2"/>
  <c r="AG35" i="2"/>
  <c r="AF35" i="2"/>
  <c r="AE35" i="2"/>
  <c r="AD35" i="2"/>
  <c r="AC35" i="2"/>
  <c r="AC25" i="2" s="1"/>
  <c r="AB35" i="2"/>
  <c r="AA35" i="2"/>
  <c r="AA25" i="2" s="1"/>
  <c r="Z35" i="2"/>
  <c r="Y35" i="2"/>
  <c r="X35" i="2"/>
  <c r="W35" i="2"/>
  <c r="V35" i="2"/>
  <c r="U35" i="2"/>
  <c r="U25" i="2" s="1"/>
  <c r="T35" i="2"/>
  <c r="S35" i="2"/>
  <c r="R35" i="2"/>
  <c r="Q35" i="2"/>
  <c r="Q25" i="2" s="1"/>
  <c r="P35" i="2"/>
  <c r="O35" i="2"/>
  <c r="N35" i="2"/>
  <c r="M35" i="2"/>
  <c r="L35" i="2"/>
  <c r="K35" i="2"/>
  <c r="K25" i="2" s="1"/>
  <c r="J35" i="2"/>
  <c r="I35" i="2"/>
  <c r="I25" i="2" s="1"/>
  <c r="H35" i="2"/>
  <c r="G35" i="2"/>
  <c r="F35" i="2"/>
  <c r="E35" i="2"/>
  <c r="D35" i="2"/>
  <c r="C35" i="2"/>
  <c r="C25" i="2" s="1"/>
  <c r="TW26" i="2"/>
  <c r="TV26" i="2"/>
  <c r="TV25" i="2" s="1"/>
  <c r="TU26" i="2"/>
  <c r="TT26" i="2"/>
  <c r="TS26" i="2"/>
  <c r="TR26" i="2"/>
  <c r="TQ26" i="2"/>
  <c r="TP26" i="2"/>
  <c r="TO26" i="2"/>
  <c r="TN26" i="2"/>
  <c r="TM26" i="2"/>
  <c r="TL26" i="2"/>
  <c r="TK26" i="2"/>
  <c r="TJ26" i="2"/>
  <c r="TI26" i="2"/>
  <c r="TH26" i="2"/>
  <c r="TG26" i="2"/>
  <c r="TF26" i="2"/>
  <c r="TF25" i="2" s="1"/>
  <c r="TE26" i="2"/>
  <c r="TD26" i="2"/>
  <c r="TD25" i="2" s="1"/>
  <c r="TC26" i="2"/>
  <c r="TB26" i="2"/>
  <c r="TA26" i="2"/>
  <c r="SZ26" i="2"/>
  <c r="SZ25" i="2" s="1"/>
  <c r="SX26" i="2"/>
  <c r="SW26" i="2"/>
  <c r="SV26" i="2"/>
  <c r="SU26" i="2"/>
  <c r="ST26" i="2"/>
  <c r="SS26" i="2"/>
  <c r="SR26" i="2"/>
  <c r="SQ26" i="2"/>
  <c r="SQ25" i="2" s="1"/>
  <c r="SP26" i="2"/>
  <c r="SO26" i="2"/>
  <c r="SN26" i="2"/>
  <c r="SM26" i="2"/>
  <c r="SM25" i="2" s="1"/>
  <c r="SL26" i="2"/>
  <c r="SK26" i="2"/>
  <c r="SK25" i="2" s="1"/>
  <c r="SJ26" i="2"/>
  <c r="SI26" i="2"/>
  <c r="SH26" i="2"/>
  <c r="SG26" i="2"/>
  <c r="SG25" i="2" s="1"/>
  <c r="SF26" i="2"/>
  <c r="SE26" i="2"/>
  <c r="SD26" i="2"/>
  <c r="SC26" i="2"/>
  <c r="SB26" i="2"/>
  <c r="SA26" i="2"/>
  <c r="RZ26" i="2"/>
  <c r="RY26" i="2"/>
  <c r="RX26" i="2"/>
  <c r="RW26" i="2"/>
  <c r="RV26" i="2"/>
  <c r="RU26" i="2"/>
  <c r="RU25" i="2" s="1"/>
  <c r="RT26" i="2"/>
  <c r="RS26" i="2"/>
  <c r="RS25" i="2" s="1"/>
  <c r="RR26" i="2"/>
  <c r="RQ26" i="2"/>
  <c r="RP26" i="2"/>
  <c r="RO26" i="2"/>
  <c r="RO25" i="2" s="1"/>
  <c r="RN26" i="2"/>
  <c r="RM26" i="2"/>
  <c r="RL26" i="2"/>
  <c r="RK26" i="2"/>
  <c r="RJ26" i="2"/>
  <c r="RI26" i="2"/>
  <c r="RH26" i="2"/>
  <c r="RG26" i="2"/>
  <c r="RG25" i="2" s="1"/>
  <c r="RF26" i="2"/>
  <c r="RE26" i="2"/>
  <c r="RD26" i="2"/>
  <c r="RC26" i="2"/>
  <c r="RC25" i="2" s="1"/>
  <c r="RB26" i="2"/>
  <c r="RA26" i="2"/>
  <c r="RA25" i="2" s="1"/>
  <c r="QZ26" i="2"/>
  <c r="QY26" i="2"/>
  <c r="QX26" i="2"/>
  <c r="QW26" i="2"/>
  <c r="QW25" i="2" s="1"/>
  <c r="QV26" i="2"/>
  <c r="QU26" i="2"/>
  <c r="QT26" i="2"/>
  <c r="QR26" i="2"/>
  <c r="QQ26" i="2"/>
  <c r="QP26" i="2"/>
  <c r="QO26" i="2"/>
  <c r="QN26" i="2"/>
  <c r="QM26" i="2"/>
  <c r="QL26" i="2"/>
  <c r="QK26" i="2"/>
  <c r="QJ26" i="2"/>
  <c r="QJ25" i="2" s="1"/>
  <c r="QI26" i="2"/>
  <c r="QH26" i="2"/>
  <c r="QH25" i="2" s="1"/>
  <c r="QG26" i="2"/>
  <c r="QF26" i="2"/>
  <c r="QE26" i="2"/>
  <c r="QD26" i="2"/>
  <c r="QD25" i="2" s="1"/>
  <c r="QC26" i="2"/>
  <c r="QB26" i="2"/>
  <c r="QA26" i="2"/>
  <c r="PZ26" i="2"/>
  <c r="PY26" i="2"/>
  <c r="PX26" i="2"/>
  <c r="PW26" i="2"/>
  <c r="PV26" i="2"/>
  <c r="PV25" i="2" s="1"/>
  <c r="PU26" i="2"/>
  <c r="PT26" i="2"/>
  <c r="PS26" i="2"/>
  <c r="PR26" i="2"/>
  <c r="PR25" i="2" s="1"/>
  <c r="PQ26" i="2"/>
  <c r="PP26" i="2"/>
  <c r="PP25" i="2" s="1"/>
  <c r="PO26" i="2"/>
  <c r="PN26" i="2"/>
  <c r="PM26" i="2"/>
  <c r="PL26" i="2"/>
  <c r="PL25" i="2" s="1"/>
  <c r="PK26" i="2"/>
  <c r="PJ26" i="2"/>
  <c r="PI26" i="2"/>
  <c r="PH26" i="2"/>
  <c r="PG26" i="2"/>
  <c r="PF26" i="2"/>
  <c r="PE26" i="2"/>
  <c r="PD26" i="2"/>
  <c r="PC26" i="2"/>
  <c r="PB26" i="2"/>
  <c r="PA26" i="2"/>
  <c r="OZ26" i="2"/>
  <c r="OZ25" i="2" s="1"/>
  <c r="OY26" i="2"/>
  <c r="OX26" i="2"/>
  <c r="OX25" i="2" s="1"/>
  <c r="OW26" i="2"/>
  <c r="OV26" i="2"/>
  <c r="OU26" i="2"/>
  <c r="OT26" i="2"/>
  <c r="OT25" i="2" s="1"/>
  <c r="OS26" i="2"/>
  <c r="OR26" i="2"/>
  <c r="OQ26" i="2"/>
  <c r="OP26" i="2"/>
  <c r="OO26" i="2"/>
  <c r="ON26" i="2"/>
  <c r="OM26" i="2"/>
  <c r="OL26" i="2"/>
  <c r="OL25" i="2" s="1"/>
  <c r="OK26" i="2"/>
  <c r="OJ26" i="2"/>
  <c r="OI26" i="2"/>
  <c r="OH26" i="2"/>
  <c r="OH25" i="2" s="1"/>
  <c r="OG26" i="2"/>
  <c r="OF26" i="2"/>
  <c r="OF25" i="2" s="1"/>
  <c r="OE26" i="2"/>
  <c r="OD26" i="2"/>
  <c r="OC26" i="2"/>
  <c r="OB26" i="2"/>
  <c r="OB25" i="2" s="1"/>
  <c r="OA26" i="2"/>
  <c r="NZ26" i="2"/>
  <c r="NY26" i="2"/>
  <c r="NX26" i="2"/>
  <c r="NW26" i="2"/>
  <c r="NV26" i="2"/>
  <c r="NU26" i="2"/>
  <c r="NT26" i="2"/>
  <c r="NS26" i="2"/>
  <c r="NR26" i="2"/>
  <c r="NQ26" i="2"/>
  <c r="NP26" i="2"/>
  <c r="NP25" i="2" s="1"/>
  <c r="NO26" i="2"/>
  <c r="NN26" i="2"/>
  <c r="NN25" i="2" s="1"/>
  <c r="NM26" i="2"/>
  <c r="NL26" i="2"/>
  <c r="NK26" i="2"/>
  <c r="NJ26" i="2"/>
  <c r="NJ25" i="2" s="1"/>
  <c r="NI26" i="2"/>
  <c r="NH26" i="2"/>
  <c r="NG26" i="2"/>
  <c r="NF26" i="2"/>
  <c r="NE26" i="2"/>
  <c r="ND26" i="2"/>
  <c r="NC26" i="2"/>
  <c r="NB26" i="2"/>
  <c r="NB25" i="2" s="1"/>
  <c r="NA26" i="2"/>
  <c r="MZ26" i="2"/>
  <c r="MY26" i="2"/>
  <c r="MX26" i="2"/>
  <c r="MX25" i="2" s="1"/>
  <c r="MW26" i="2"/>
  <c r="MV26" i="2"/>
  <c r="MV25" i="2" s="1"/>
  <c r="MU26" i="2"/>
  <c r="MT26" i="2"/>
  <c r="MS26" i="2"/>
  <c r="MR26" i="2"/>
  <c r="MR25" i="2" s="1"/>
  <c r="MQ26" i="2"/>
  <c r="MP26" i="2"/>
  <c r="MO26" i="2"/>
  <c r="MN26" i="2"/>
  <c r="MM26" i="2"/>
  <c r="ML26" i="2"/>
  <c r="MK26" i="2"/>
  <c r="MJ26" i="2"/>
  <c r="MI26" i="2"/>
  <c r="MH26" i="2"/>
  <c r="MG26" i="2"/>
  <c r="MF26" i="2"/>
  <c r="MF25" i="2" s="1"/>
  <c r="ME26" i="2"/>
  <c r="MD26" i="2"/>
  <c r="MD25" i="2" s="1"/>
  <c r="MC26" i="2"/>
  <c r="MB26" i="2"/>
  <c r="MA26" i="2"/>
  <c r="LZ26" i="2"/>
  <c r="LZ25" i="2" s="1"/>
  <c r="LY26" i="2"/>
  <c r="LX26" i="2"/>
  <c r="LW26" i="2"/>
  <c r="LV26" i="2"/>
  <c r="LU26" i="2"/>
  <c r="LT26" i="2"/>
  <c r="LS26" i="2"/>
  <c r="LR26" i="2"/>
  <c r="LR25" i="2" s="1"/>
  <c r="LQ26" i="2"/>
  <c r="LP26" i="2"/>
  <c r="LO26" i="2"/>
  <c r="LN26" i="2"/>
  <c r="LN25" i="2" s="1"/>
  <c r="LM26" i="2"/>
  <c r="LL26" i="2"/>
  <c r="LL25" i="2" s="1"/>
  <c r="LK26" i="2"/>
  <c r="LJ26" i="2"/>
  <c r="LI26" i="2"/>
  <c r="LH26" i="2"/>
  <c r="LH25" i="2" s="1"/>
  <c r="LG26" i="2"/>
  <c r="LF26" i="2"/>
  <c r="LE26" i="2"/>
  <c r="LD26" i="2"/>
  <c r="LC26" i="2"/>
  <c r="LB26" i="2"/>
  <c r="LA26" i="2"/>
  <c r="KZ26" i="2"/>
  <c r="KY26" i="2"/>
  <c r="KX26" i="2"/>
  <c r="KW26" i="2"/>
  <c r="KU26" i="2"/>
  <c r="KU25" i="2" s="1"/>
  <c r="KT26" i="2"/>
  <c r="KS26" i="2"/>
  <c r="KS25" i="2" s="1"/>
  <c r="KR26" i="2"/>
  <c r="KQ26" i="2"/>
  <c r="KP26" i="2"/>
  <c r="KO26" i="2"/>
  <c r="KO25" i="2" s="1"/>
  <c r="KN26" i="2"/>
  <c r="KM26" i="2"/>
  <c r="KL26" i="2"/>
  <c r="KK26" i="2"/>
  <c r="KJ26" i="2"/>
  <c r="KI26" i="2"/>
  <c r="KH26" i="2"/>
  <c r="KG26" i="2"/>
  <c r="KG25" i="2" s="1"/>
  <c r="KF26" i="2"/>
  <c r="KE26" i="2"/>
  <c r="KD26" i="2"/>
  <c r="KC26" i="2"/>
  <c r="KC25" i="2" s="1"/>
  <c r="KB26" i="2"/>
  <c r="KA26" i="2"/>
  <c r="KA25" i="2" s="1"/>
  <c r="JZ26" i="2"/>
  <c r="JY26" i="2"/>
  <c r="JX26" i="2"/>
  <c r="JW26" i="2"/>
  <c r="JW25" i="2" s="1"/>
  <c r="JV26" i="2"/>
  <c r="JU26" i="2"/>
  <c r="JT26" i="2"/>
  <c r="JS26" i="2"/>
  <c r="JR26" i="2"/>
  <c r="JQ26" i="2"/>
  <c r="JP26" i="2"/>
  <c r="JO26" i="2"/>
  <c r="JN26" i="2"/>
  <c r="JM26" i="2"/>
  <c r="JL26" i="2"/>
  <c r="JK26" i="2"/>
  <c r="JK25" i="2" s="1"/>
  <c r="JI26" i="2"/>
  <c r="JH26" i="2"/>
  <c r="JH25" i="2" s="1"/>
  <c r="JG26" i="2"/>
  <c r="JF26" i="2"/>
  <c r="JE26" i="2"/>
  <c r="JD26" i="2"/>
  <c r="JD25" i="2" s="1"/>
  <c r="JC26" i="2"/>
  <c r="JC25" i="2" s="1"/>
  <c r="JB26" i="2"/>
  <c r="JA26" i="2"/>
  <c r="IZ26" i="2"/>
  <c r="IY26" i="2"/>
  <c r="IX26" i="2"/>
  <c r="IX25" i="2" s="1"/>
  <c r="IW26" i="2"/>
  <c r="IW25" i="2" s="1"/>
  <c r="IV26" i="2"/>
  <c r="IV25" i="2" s="1"/>
  <c r="IU26" i="2"/>
  <c r="IT26" i="2"/>
  <c r="IS26" i="2"/>
  <c r="IR26" i="2"/>
  <c r="IR25" i="2" s="1"/>
  <c r="IQ26" i="2"/>
  <c r="IP26" i="2"/>
  <c r="IP25" i="2" s="1"/>
  <c r="IO26" i="2"/>
  <c r="IN26" i="2"/>
  <c r="IM26" i="2"/>
  <c r="IL26" i="2"/>
  <c r="IL25" i="2" s="1"/>
  <c r="IK26" i="2"/>
  <c r="IJ26" i="2"/>
  <c r="II26" i="2"/>
  <c r="IH26" i="2"/>
  <c r="IG26" i="2"/>
  <c r="IF26" i="2"/>
  <c r="IE26" i="2"/>
  <c r="ID26" i="2"/>
  <c r="IC26" i="2"/>
  <c r="IB26" i="2"/>
  <c r="IA26" i="2"/>
  <c r="HZ26" i="2"/>
  <c r="HZ25" i="2" s="1"/>
  <c r="HY26" i="2"/>
  <c r="HX26" i="2"/>
  <c r="HX25" i="2" s="1"/>
  <c r="HW26" i="2"/>
  <c r="HV26" i="2"/>
  <c r="HU26" i="2"/>
  <c r="HT26" i="2"/>
  <c r="HT25" i="2" s="1"/>
  <c r="HS26" i="2"/>
  <c r="HS25" i="2" s="1"/>
  <c r="HR26" i="2"/>
  <c r="HQ26" i="2"/>
  <c r="HP26" i="2"/>
  <c r="HO26" i="2"/>
  <c r="HN26" i="2"/>
  <c r="HN25" i="2" s="1"/>
  <c r="HM26" i="2"/>
  <c r="HM25" i="2" s="1"/>
  <c r="HL26" i="2"/>
  <c r="HL25" i="2" s="1"/>
  <c r="HK26" i="2"/>
  <c r="HJ26" i="2"/>
  <c r="HI26" i="2"/>
  <c r="HH26" i="2"/>
  <c r="HH25" i="2" s="1"/>
  <c r="HG26" i="2"/>
  <c r="HF26" i="2"/>
  <c r="HF25" i="2" s="1"/>
  <c r="HE26" i="2"/>
  <c r="HD26" i="2"/>
  <c r="HC26" i="2"/>
  <c r="HB26" i="2"/>
  <c r="HB25" i="2" s="1"/>
  <c r="HA26" i="2"/>
  <c r="GZ26" i="2"/>
  <c r="GY26" i="2"/>
  <c r="GX26" i="2"/>
  <c r="GW26" i="2"/>
  <c r="GV26" i="2"/>
  <c r="GU26" i="2"/>
  <c r="GT26" i="2"/>
  <c r="GS26" i="2"/>
  <c r="GR26" i="2"/>
  <c r="GQ26" i="2"/>
  <c r="GP26" i="2"/>
  <c r="GP25" i="2" s="1"/>
  <c r="GO26" i="2"/>
  <c r="GN26" i="2"/>
  <c r="GN25" i="2" s="1"/>
  <c r="GM26" i="2"/>
  <c r="GL26" i="2"/>
  <c r="GK26" i="2"/>
  <c r="GJ26" i="2"/>
  <c r="GJ25" i="2" s="1"/>
  <c r="GI26" i="2"/>
  <c r="GI25" i="2" s="1"/>
  <c r="GH26" i="2"/>
  <c r="GG26" i="2"/>
  <c r="GF26" i="2"/>
  <c r="GE26" i="2"/>
  <c r="GD26" i="2"/>
  <c r="GD25" i="2" s="1"/>
  <c r="GC26" i="2"/>
  <c r="GC25" i="2" s="1"/>
  <c r="GB26" i="2"/>
  <c r="GB25" i="2" s="1"/>
  <c r="GA26" i="2"/>
  <c r="FZ26" i="2"/>
  <c r="FY26" i="2"/>
  <c r="FX26" i="2"/>
  <c r="FX25" i="2" s="1"/>
  <c r="FW26" i="2"/>
  <c r="FV26" i="2"/>
  <c r="FV25" i="2" s="1"/>
  <c r="FU26" i="2"/>
  <c r="FT26" i="2"/>
  <c r="FS26" i="2"/>
  <c r="FR26" i="2"/>
  <c r="FR25" i="2" s="1"/>
  <c r="FQ26" i="2"/>
  <c r="FP26" i="2"/>
  <c r="FO26" i="2"/>
  <c r="FN26" i="2"/>
  <c r="FM26" i="2"/>
  <c r="FL26" i="2"/>
  <c r="FK26" i="2"/>
  <c r="FJ26" i="2"/>
  <c r="FI26" i="2"/>
  <c r="FH26" i="2"/>
  <c r="FG26" i="2"/>
  <c r="FF26" i="2"/>
  <c r="FF25" i="2" s="1"/>
  <c r="FE26" i="2"/>
  <c r="FD26" i="2"/>
  <c r="FD25" i="2" s="1"/>
  <c r="FC26" i="2"/>
  <c r="FB26" i="2"/>
  <c r="FA26" i="2"/>
  <c r="EZ26" i="2"/>
  <c r="EZ25" i="2" s="1"/>
  <c r="EY26" i="2"/>
  <c r="EY25" i="2" s="1"/>
  <c r="EX26" i="2"/>
  <c r="EW26" i="2"/>
  <c r="EV26" i="2"/>
  <c r="EU26" i="2"/>
  <c r="ET26" i="2"/>
  <c r="ET25" i="2" s="1"/>
  <c r="ES26" i="2"/>
  <c r="ES25" i="2" s="1"/>
  <c r="ER26" i="2"/>
  <c r="ER25" i="2" s="1"/>
  <c r="EQ26" i="2"/>
  <c r="EP26" i="2"/>
  <c r="EO26" i="2"/>
  <c r="EN26" i="2"/>
  <c r="EN25" i="2" s="1"/>
  <c r="EM26" i="2"/>
  <c r="EL26" i="2"/>
  <c r="EL25" i="2" s="1"/>
  <c r="EK26" i="2"/>
  <c r="EJ26" i="2"/>
  <c r="EI26" i="2"/>
  <c r="EH26" i="2"/>
  <c r="EH25" i="2" s="1"/>
  <c r="EG26" i="2"/>
  <c r="EF26" i="2"/>
  <c r="EE26" i="2"/>
  <c r="ED26" i="2"/>
  <c r="EC26" i="2"/>
  <c r="EB26" i="2"/>
  <c r="EA26" i="2"/>
  <c r="DZ26" i="2"/>
  <c r="DY26" i="2"/>
  <c r="DX26" i="2"/>
  <c r="DW26" i="2"/>
  <c r="DV26" i="2"/>
  <c r="DV25" i="2" s="1"/>
  <c r="DU26" i="2"/>
  <c r="DT26" i="2"/>
  <c r="DT25" i="2" s="1"/>
  <c r="DS26" i="2"/>
  <c r="DR26" i="2"/>
  <c r="DQ26" i="2"/>
  <c r="DP26" i="2"/>
  <c r="DP25" i="2" s="1"/>
  <c r="DO26" i="2"/>
  <c r="DO25" i="2" s="1"/>
  <c r="DN26" i="2"/>
  <c r="DM26" i="2"/>
  <c r="DL26" i="2"/>
  <c r="DK26" i="2"/>
  <c r="DJ26" i="2"/>
  <c r="DJ25" i="2" s="1"/>
  <c r="DI26" i="2"/>
  <c r="DI25" i="2" s="1"/>
  <c r="DH26" i="2"/>
  <c r="DH25" i="2" s="1"/>
  <c r="DG26" i="2"/>
  <c r="DF26" i="2"/>
  <c r="DE26" i="2"/>
  <c r="DD26" i="2"/>
  <c r="DD25" i="2" s="1"/>
  <c r="DC26" i="2"/>
  <c r="DB26" i="2"/>
  <c r="DB25" i="2" s="1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L25" i="2" s="1"/>
  <c r="CK26" i="2"/>
  <c r="CJ26" i="2"/>
  <c r="CH26" i="2"/>
  <c r="CG26" i="2"/>
  <c r="CF26" i="2"/>
  <c r="CE26" i="2"/>
  <c r="CE25" i="2" s="1"/>
  <c r="CD26" i="2"/>
  <c r="CD25" i="2" s="1"/>
  <c r="CC26" i="2"/>
  <c r="CB26" i="2"/>
  <c r="CA26" i="2"/>
  <c r="BZ26" i="2"/>
  <c r="BY26" i="2"/>
  <c r="BY25" i="2" s="1"/>
  <c r="BX26" i="2"/>
  <c r="BX25" i="2" s="1"/>
  <c r="BW26" i="2"/>
  <c r="BW25" i="2" s="1"/>
  <c r="BV26" i="2"/>
  <c r="BU26" i="2"/>
  <c r="BT26" i="2"/>
  <c r="BS26" i="2"/>
  <c r="BS25" i="2" s="1"/>
  <c r="BR26" i="2"/>
  <c r="BQ26" i="2"/>
  <c r="BQ25" i="2" s="1"/>
  <c r="BP26" i="2"/>
  <c r="BO26" i="2"/>
  <c r="BO25" i="2" s="1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BA25" i="2" s="1"/>
  <c r="AZ26" i="2"/>
  <c r="AY26" i="2"/>
  <c r="AX26" i="2"/>
  <c r="AW26" i="2"/>
  <c r="AV26" i="2"/>
  <c r="AU26" i="2"/>
  <c r="AU25" i="2" s="1"/>
  <c r="AT26" i="2"/>
  <c r="AT25" i="2" s="1"/>
  <c r="AS26" i="2"/>
  <c r="AR26" i="2"/>
  <c r="AQ26" i="2"/>
  <c r="AP26" i="2"/>
  <c r="AO26" i="2"/>
  <c r="AO25" i="2" s="1"/>
  <c r="AN26" i="2"/>
  <c r="AN25" i="2" s="1"/>
  <c r="AM26" i="2"/>
  <c r="AM25" i="2" s="1"/>
  <c r="AL26" i="2"/>
  <c r="AK26" i="2"/>
  <c r="AJ26" i="2"/>
  <c r="AI26" i="2"/>
  <c r="AI25" i="2" s="1"/>
  <c r="AH26" i="2"/>
  <c r="AG26" i="2"/>
  <c r="AG25" i="2" s="1"/>
  <c r="AF26" i="2"/>
  <c r="AE26" i="2"/>
  <c r="AE25" i="2" s="1"/>
  <c r="AD26" i="2"/>
  <c r="AC26" i="2"/>
  <c r="AB26" i="2"/>
  <c r="AA26" i="2"/>
  <c r="Z26" i="2"/>
  <c r="Y26" i="2"/>
  <c r="Y25" i="2" s="1"/>
  <c r="X26" i="2"/>
  <c r="W26" i="2"/>
  <c r="V26" i="2"/>
  <c r="U26" i="2"/>
  <c r="T26" i="2"/>
  <c r="S26" i="2"/>
  <c r="S25" i="2" s="1"/>
  <c r="R26" i="2"/>
  <c r="Q26" i="2"/>
  <c r="P26" i="2"/>
  <c r="O26" i="2"/>
  <c r="N26" i="2"/>
  <c r="M26" i="2"/>
  <c r="M25" i="2" s="1"/>
  <c r="L26" i="2"/>
  <c r="K26" i="2"/>
  <c r="J26" i="2"/>
  <c r="I26" i="2"/>
  <c r="H26" i="2"/>
  <c r="G26" i="2"/>
  <c r="G25" i="2" s="1"/>
  <c r="F26" i="2"/>
  <c r="E26" i="2"/>
  <c r="D26" i="2"/>
  <c r="C26" i="2"/>
  <c r="TW25" i="2"/>
  <c r="TT25" i="2"/>
  <c r="TS25" i="2"/>
  <c r="TQ25" i="2"/>
  <c r="TP25" i="2"/>
  <c r="TN25" i="2"/>
  <c r="TM25" i="2"/>
  <c r="TL25" i="2"/>
  <c r="TK25" i="2"/>
  <c r="TJ25" i="2"/>
  <c r="TH25" i="2"/>
  <c r="TG25" i="2"/>
  <c r="TE25" i="2"/>
  <c r="TB25" i="2"/>
  <c r="TA25" i="2"/>
  <c r="SX25" i="2"/>
  <c r="SW25" i="2"/>
  <c r="SU25" i="2"/>
  <c r="ST25" i="2"/>
  <c r="SS25" i="2"/>
  <c r="SR25" i="2"/>
  <c r="SO25" i="2"/>
  <c r="SN25" i="2"/>
  <c r="SL25" i="2"/>
  <c r="SH25" i="2"/>
  <c r="SF25" i="2"/>
  <c r="SE25" i="2"/>
  <c r="SC25" i="2"/>
  <c r="SB25" i="2"/>
  <c r="RZ25" i="2"/>
  <c r="RY25" i="2"/>
  <c r="RW25" i="2"/>
  <c r="RV25" i="2"/>
  <c r="RT25" i="2"/>
  <c r="RP25" i="2"/>
  <c r="RN25" i="2"/>
  <c r="RM25" i="2"/>
  <c r="RK25" i="2"/>
  <c r="RJ25" i="2"/>
  <c r="RH25" i="2"/>
  <c r="RE25" i="2"/>
  <c r="RD25" i="2"/>
  <c r="RB25" i="2"/>
  <c r="QY25" i="2"/>
  <c r="QX25" i="2"/>
  <c r="QV25" i="2"/>
  <c r="QU25" i="2"/>
  <c r="QR25" i="2"/>
  <c r="QQ25" i="2"/>
  <c r="QP25" i="2"/>
  <c r="QO25" i="2"/>
  <c r="QN25" i="2"/>
  <c r="QL25" i="2"/>
  <c r="QK25" i="2"/>
  <c r="QI25" i="2"/>
  <c r="QF25" i="2"/>
  <c r="QE25" i="2"/>
  <c r="QC25" i="2"/>
  <c r="QB25" i="2"/>
  <c r="PZ25" i="2"/>
  <c r="PY25" i="2"/>
  <c r="PX25" i="2"/>
  <c r="PW25" i="2"/>
  <c r="PT25" i="2"/>
  <c r="PS25" i="2"/>
  <c r="PQ25" i="2"/>
  <c r="PN25" i="2"/>
  <c r="PM25" i="2"/>
  <c r="PK25" i="2"/>
  <c r="PJ25" i="2"/>
  <c r="PH25" i="2"/>
  <c r="PG25" i="2"/>
  <c r="PF25" i="2"/>
  <c r="PE25" i="2"/>
  <c r="PB25" i="2"/>
  <c r="PA25" i="2"/>
  <c r="OY25" i="2"/>
  <c r="OV25" i="2"/>
  <c r="OU25" i="2"/>
  <c r="OS25" i="2"/>
  <c r="OR25" i="2"/>
  <c r="OP25" i="2"/>
  <c r="OO25" i="2"/>
  <c r="ON25" i="2"/>
  <c r="OM25" i="2"/>
  <c r="OI25" i="2"/>
  <c r="OG25" i="2"/>
  <c r="OD25" i="2"/>
  <c r="OC25" i="2"/>
  <c r="OA25" i="2"/>
  <c r="NX25" i="2"/>
  <c r="NW25" i="2"/>
  <c r="NV25" i="2"/>
  <c r="NU25" i="2"/>
  <c r="NT25" i="2"/>
  <c r="NQ25" i="2"/>
  <c r="NO25" i="2"/>
  <c r="NL25" i="2"/>
  <c r="NK25" i="2"/>
  <c r="NI25" i="2"/>
  <c r="NF25" i="2"/>
  <c r="NE25" i="2"/>
  <c r="ND25" i="2"/>
  <c r="NC25" i="2"/>
  <c r="MZ25" i="2"/>
  <c r="MY25" i="2"/>
  <c r="MW25" i="2"/>
  <c r="MS25" i="2"/>
  <c r="MQ25" i="2"/>
  <c r="MP25" i="2"/>
  <c r="MM25" i="2"/>
  <c r="MK25" i="2"/>
  <c r="MJ25" i="2"/>
  <c r="MH25" i="2"/>
  <c r="MG25" i="2"/>
  <c r="ME25" i="2"/>
  <c r="MA25" i="2"/>
  <c r="LY25" i="2"/>
  <c r="LX25" i="2"/>
  <c r="LU25" i="2"/>
  <c r="LS25" i="2"/>
  <c r="LP25" i="2"/>
  <c r="LO25" i="2"/>
  <c r="LM25" i="2"/>
  <c r="LJ25" i="2"/>
  <c r="LI25" i="2"/>
  <c r="LG25" i="2"/>
  <c r="LF25" i="2"/>
  <c r="LD25" i="2"/>
  <c r="LC25" i="2"/>
  <c r="LB25" i="2"/>
  <c r="LA25" i="2"/>
  <c r="KZ25" i="2"/>
  <c r="KX25" i="2"/>
  <c r="KW25" i="2"/>
  <c r="KT25" i="2"/>
  <c r="KQ25" i="2"/>
  <c r="KP25" i="2"/>
  <c r="KN25" i="2"/>
  <c r="KM25" i="2"/>
  <c r="KK25" i="2"/>
  <c r="KJ25" i="2"/>
  <c r="KI25" i="2"/>
  <c r="KH25" i="2"/>
  <c r="KE25" i="2"/>
  <c r="KD25" i="2"/>
  <c r="KB25" i="2"/>
  <c r="JX25" i="2"/>
  <c r="JV25" i="2"/>
  <c r="JU25" i="2"/>
  <c r="JS25" i="2"/>
  <c r="JR25" i="2"/>
  <c r="JP25" i="2"/>
  <c r="JM25" i="2"/>
  <c r="JL25" i="2"/>
  <c r="JI25" i="2"/>
  <c r="JE25" i="2"/>
  <c r="IZ25" i="2"/>
  <c r="IY25" i="2"/>
  <c r="IT25" i="2"/>
  <c r="IS25" i="2"/>
  <c r="IQ25" i="2"/>
  <c r="IM25" i="2"/>
  <c r="IK25" i="2"/>
  <c r="IJ25" i="2"/>
  <c r="IG25" i="2"/>
  <c r="IE25" i="2"/>
  <c r="ID25" i="2"/>
  <c r="IB25" i="2"/>
  <c r="IA25" i="2"/>
  <c r="HY25" i="2"/>
  <c r="HU25" i="2"/>
  <c r="HR25" i="2"/>
  <c r="HP25" i="2"/>
  <c r="HO25" i="2"/>
  <c r="HJ25" i="2"/>
  <c r="HI25" i="2"/>
  <c r="HG25" i="2"/>
  <c r="HD25" i="2"/>
  <c r="HC25" i="2"/>
  <c r="GZ25" i="2"/>
  <c r="GW25" i="2"/>
  <c r="GV25" i="2"/>
  <c r="GU25" i="2"/>
  <c r="GR25" i="2"/>
  <c r="GQ25" i="2"/>
  <c r="GO25" i="2"/>
  <c r="GL25" i="2"/>
  <c r="GK25" i="2"/>
  <c r="GF25" i="2"/>
  <c r="GE25" i="2"/>
  <c r="FZ25" i="2"/>
  <c r="FY25" i="2"/>
  <c r="FW25" i="2"/>
  <c r="FS25" i="2"/>
  <c r="FQ25" i="2"/>
  <c r="FP25" i="2"/>
  <c r="FN25" i="2"/>
  <c r="FM25" i="2"/>
  <c r="FK25" i="2"/>
  <c r="FH25" i="2"/>
  <c r="FG25" i="2"/>
  <c r="FE25" i="2"/>
  <c r="FA25" i="2"/>
  <c r="EV25" i="2"/>
  <c r="EU25" i="2"/>
  <c r="EP25" i="2"/>
  <c r="EO25" i="2"/>
  <c r="EM25" i="2"/>
  <c r="EI25" i="2"/>
  <c r="EG25" i="2"/>
  <c r="EF25" i="2"/>
  <c r="EC25" i="2"/>
  <c r="EA25" i="2"/>
  <c r="DZ25" i="2"/>
  <c r="DX25" i="2"/>
  <c r="DW25" i="2"/>
  <c r="DU25" i="2"/>
  <c r="DQ25" i="2"/>
  <c r="DN25" i="2"/>
  <c r="DL25" i="2"/>
  <c r="DK25" i="2"/>
  <c r="DF25" i="2"/>
  <c r="DE25" i="2"/>
  <c r="DC25" i="2"/>
  <c r="CZ25" i="2"/>
  <c r="CY25" i="2"/>
  <c r="CW25" i="2"/>
  <c r="CT25" i="2"/>
  <c r="CS25" i="2"/>
  <c r="CR25" i="2"/>
  <c r="CP25" i="2"/>
  <c r="CM25" i="2"/>
  <c r="CK25" i="2"/>
  <c r="CJ25" i="2"/>
  <c r="CF25" i="2"/>
  <c r="CA25" i="2"/>
  <c r="BZ25" i="2"/>
  <c r="BU25" i="2"/>
  <c r="BT25" i="2"/>
  <c r="BR25" i="2"/>
  <c r="BN25" i="2"/>
  <c r="BM25" i="2"/>
  <c r="BL25" i="2"/>
  <c r="BK25" i="2"/>
  <c r="BH25" i="2"/>
  <c r="BF25" i="2"/>
  <c r="BE25" i="2"/>
  <c r="BC25" i="2"/>
  <c r="BB25" i="2"/>
  <c r="AZ25" i="2"/>
  <c r="AW25" i="2"/>
  <c r="AV25" i="2"/>
  <c r="AS25" i="2"/>
  <c r="AP25" i="2"/>
  <c r="AJ25" i="2"/>
  <c r="AH25" i="2"/>
  <c r="AD25" i="2"/>
  <c r="AB25" i="2"/>
  <c r="X25" i="2"/>
  <c r="W25" i="2"/>
  <c r="V25" i="2"/>
  <c r="R25" i="2"/>
  <c r="P25" i="2"/>
  <c r="O25" i="2"/>
  <c r="L25" i="2"/>
  <c r="J25" i="2"/>
  <c r="F25" i="2"/>
  <c r="E25" i="2"/>
  <c r="D25" i="2"/>
  <c r="TW18" i="2"/>
  <c r="TV18" i="2"/>
  <c r="TU18" i="2"/>
  <c r="TT18" i="2"/>
  <c r="TS18" i="2"/>
  <c r="TR18" i="2"/>
  <c r="TQ18" i="2"/>
  <c r="TP18" i="2"/>
  <c r="TO18" i="2"/>
  <c r="TN18" i="2"/>
  <c r="TM18" i="2"/>
  <c r="TL18" i="2"/>
  <c r="TK18" i="2"/>
  <c r="TJ18" i="2"/>
  <c r="TI18" i="2"/>
  <c r="TH18" i="2"/>
  <c r="TG18" i="2"/>
  <c r="TF18" i="2"/>
  <c r="TE18" i="2"/>
  <c r="TD18" i="2"/>
  <c r="TC18" i="2"/>
  <c r="TB18" i="2"/>
  <c r="TA18" i="2"/>
  <c r="SZ18" i="2"/>
  <c r="SX18" i="2"/>
  <c r="SW18" i="2"/>
  <c r="SV18" i="2"/>
  <c r="SU18" i="2"/>
  <c r="ST18" i="2"/>
  <c r="SS18" i="2"/>
  <c r="SR18" i="2"/>
  <c r="SQ18" i="2"/>
  <c r="SP18" i="2"/>
  <c r="SO18" i="2"/>
  <c r="SN18" i="2"/>
  <c r="SM18" i="2"/>
  <c r="SL18" i="2"/>
  <c r="SK18" i="2"/>
  <c r="SJ18" i="2"/>
  <c r="SI18" i="2"/>
  <c r="SH18" i="2"/>
  <c r="SG18" i="2"/>
  <c r="SF18" i="2"/>
  <c r="SE18" i="2"/>
  <c r="SD18" i="2"/>
  <c r="SC18" i="2"/>
  <c r="SB18" i="2"/>
  <c r="SA18" i="2"/>
  <c r="RZ18" i="2"/>
  <c r="RY18" i="2"/>
  <c r="RX18" i="2"/>
  <c r="RW18" i="2"/>
  <c r="RV18" i="2"/>
  <c r="RU18" i="2"/>
  <c r="RT18" i="2"/>
  <c r="RS18" i="2"/>
  <c r="RR18" i="2"/>
  <c r="RQ18" i="2"/>
  <c r="RP18" i="2"/>
  <c r="RO18" i="2"/>
  <c r="RN18" i="2"/>
  <c r="RM18" i="2"/>
  <c r="RL18" i="2"/>
  <c r="RK18" i="2"/>
  <c r="RJ18" i="2"/>
  <c r="RI18" i="2"/>
  <c r="RH18" i="2"/>
  <c r="RG18" i="2"/>
  <c r="RF18" i="2"/>
  <c r="RE18" i="2"/>
  <c r="RD18" i="2"/>
  <c r="RC18" i="2"/>
  <c r="RB18" i="2"/>
  <c r="RA18" i="2"/>
  <c r="QZ18" i="2"/>
  <c r="QY18" i="2"/>
  <c r="QX18" i="2"/>
  <c r="QW18" i="2"/>
  <c r="QV18" i="2"/>
  <c r="QU18" i="2"/>
  <c r="QT18" i="2"/>
  <c r="QR18" i="2"/>
  <c r="QQ18" i="2"/>
  <c r="QP18" i="2"/>
  <c r="QO18" i="2"/>
  <c r="QN18" i="2"/>
  <c r="QM18" i="2"/>
  <c r="QL18" i="2"/>
  <c r="QK18" i="2"/>
  <c r="QJ18" i="2"/>
  <c r="QI18" i="2"/>
  <c r="QH18" i="2"/>
  <c r="QG18" i="2"/>
  <c r="QF18" i="2"/>
  <c r="QE18" i="2"/>
  <c r="QD18" i="2"/>
  <c r="QC18" i="2"/>
  <c r="QB18" i="2"/>
  <c r="QA18" i="2"/>
  <c r="PZ18" i="2"/>
  <c r="PY18" i="2"/>
  <c r="PX18" i="2"/>
  <c r="PW18" i="2"/>
  <c r="PV18" i="2"/>
  <c r="PU18" i="2"/>
  <c r="PT18" i="2"/>
  <c r="PS18" i="2"/>
  <c r="PR18" i="2"/>
  <c r="PQ18" i="2"/>
  <c r="PP18" i="2"/>
  <c r="PO18" i="2"/>
  <c r="PN18" i="2"/>
  <c r="PM18" i="2"/>
  <c r="PL18" i="2"/>
  <c r="PK18" i="2"/>
  <c r="PJ18" i="2"/>
  <c r="PI18" i="2"/>
  <c r="PH18" i="2"/>
  <c r="PG18" i="2"/>
  <c r="PF18" i="2"/>
  <c r="PE18" i="2"/>
  <c r="PD18" i="2"/>
  <c r="PC18" i="2"/>
  <c r="PB18" i="2"/>
  <c r="PA18" i="2"/>
  <c r="OZ18" i="2"/>
  <c r="OY18" i="2"/>
  <c r="OX18" i="2"/>
  <c r="OW18" i="2"/>
  <c r="OV18" i="2"/>
  <c r="OU18" i="2"/>
  <c r="OT18" i="2"/>
  <c r="OS18" i="2"/>
  <c r="OR18" i="2"/>
  <c r="OQ18" i="2"/>
  <c r="OP18" i="2"/>
  <c r="OO18" i="2"/>
  <c r="ON18" i="2"/>
  <c r="OM18" i="2"/>
  <c r="OL18" i="2"/>
  <c r="OK18" i="2"/>
  <c r="OJ18" i="2"/>
  <c r="OI18" i="2"/>
  <c r="OH18" i="2"/>
  <c r="OG18" i="2"/>
  <c r="OF18" i="2"/>
  <c r="OE18" i="2"/>
  <c r="OD18" i="2"/>
  <c r="OC18" i="2"/>
  <c r="OB18" i="2"/>
  <c r="OA18" i="2"/>
  <c r="NZ18" i="2"/>
  <c r="NY18" i="2"/>
  <c r="NX18" i="2"/>
  <c r="NW18" i="2"/>
  <c r="NV18" i="2"/>
  <c r="NU18" i="2"/>
  <c r="NT18" i="2"/>
  <c r="NS18" i="2"/>
  <c r="NR18" i="2"/>
  <c r="NQ18" i="2"/>
  <c r="NP18" i="2"/>
  <c r="NO18" i="2"/>
  <c r="NN18" i="2"/>
  <c r="NM18" i="2"/>
  <c r="NL18" i="2"/>
  <c r="NK18" i="2"/>
  <c r="NJ18" i="2"/>
  <c r="NI18" i="2"/>
  <c r="NH18" i="2"/>
  <c r="NG18" i="2"/>
  <c r="NF18" i="2"/>
  <c r="NE18" i="2"/>
  <c r="ND18" i="2"/>
  <c r="NC18" i="2"/>
  <c r="NB18" i="2"/>
  <c r="NA18" i="2"/>
  <c r="MZ18" i="2"/>
  <c r="MY18" i="2"/>
  <c r="MX18" i="2"/>
  <c r="MW18" i="2"/>
  <c r="MV18" i="2"/>
  <c r="MU18" i="2"/>
  <c r="MT18" i="2"/>
  <c r="MS18" i="2"/>
  <c r="MR18" i="2"/>
  <c r="MQ18" i="2"/>
  <c r="MP18" i="2"/>
  <c r="MO18" i="2"/>
  <c r="MN18" i="2"/>
  <c r="MM18" i="2"/>
  <c r="ML18" i="2"/>
  <c r="MK18" i="2"/>
  <c r="MJ18" i="2"/>
  <c r="MI18" i="2"/>
  <c r="MH18" i="2"/>
  <c r="MG18" i="2"/>
  <c r="MF18" i="2"/>
  <c r="ME18" i="2"/>
  <c r="MD18" i="2"/>
  <c r="MC18" i="2"/>
  <c r="MB18" i="2"/>
  <c r="MA18" i="2"/>
  <c r="LZ18" i="2"/>
  <c r="LY18" i="2"/>
  <c r="LX18" i="2"/>
  <c r="LW18" i="2"/>
  <c r="LV18" i="2"/>
  <c r="LU18" i="2"/>
  <c r="LT18" i="2"/>
  <c r="LS18" i="2"/>
  <c r="LR18" i="2"/>
  <c r="LQ18" i="2"/>
  <c r="LP18" i="2"/>
  <c r="LO18" i="2"/>
  <c r="LN18" i="2"/>
  <c r="LM18" i="2"/>
  <c r="LL18" i="2"/>
  <c r="LK18" i="2"/>
  <c r="LJ18" i="2"/>
  <c r="LI18" i="2"/>
  <c r="LH18" i="2"/>
  <c r="LG18" i="2"/>
  <c r="LF18" i="2"/>
  <c r="LE18" i="2"/>
  <c r="LD18" i="2"/>
  <c r="LC18" i="2"/>
  <c r="LB18" i="2"/>
  <c r="LA18" i="2"/>
  <c r="KZ18" i="2"/>
  <c r="KY18" i="2"/>
  <c r="KX18" i="2"/>
  <c r="KW18" i="2"/>
  <c r="KU18" i="2"/>
  <c r="KT18" i="2"/>
  <c r="KS18" i="2"/>
  <c r="KR18" i="2"/>
  <c r="KQ18" i="2"/>
  <c r="KP18" i="2"/>
  <c r="KO18" i="2"/>
  <c r="KN18" i="2"/>
  <c r="KM18" i="2"/>
  <c r="KL18" i="2"/>
  <c r="KK18" i="2"/>
  <c r="KJ18" i="2"/>
  <c r="KI18" i="2"/>
  <c r="KH18" i="2"/>
  <c r="KG18" i="2"/>
  <c r="KF18" i="2"/>
  <c r="KE18" i="2"/>
  <c r="KD18" i="2"/>
  <c r="KC18" i="2"/>
  <c r="KB18" i="2"/>
  <c r="KA18" i="2"/>
  <c r="JZ18" i="2"/>
  <c r="JY18" i="2"/>
  <c r="JX18" i="2"/>
  <c r="JW18" i="2"/>
  <c r="JV18" i="2"/>
  <c r="JU18" i="2"/>
  <c r="JT18" i="2"/>
  <c r="JS18" i="2"/>
  <c r="JR18" i="2"/>
  <c r="JQ18" i="2"/>
  <c r="JP18" i="2"/>
  <c r="JO18" i="2"/>
  <c r="JN18" i="2"/>
  <c r="JM18" i="2"/>
  <c r="JL18" i="2"/>
  <c r="JK18" i="2"/>
  <c r="JI18" i="2"/>
  <c r="JH18" i="2"/>
  <c r="JG18" i="2"/>
  <c r="JF18" i="2"/>
  <c r="JE18" i="2"/>
  <c r="JD18" i="2"/>
  <c r="JC18" i="2"/>
  <c r="JB18" i="2"/>
  <c r="JA18" i="2"/>
  <c r="IZ18" i="2"/>
  <c r="IY18" i="2"/>
  <c r="IX18" i="2"/>
  <c r="IW18" i="2"/>
  <c r="IV18" i="2"/>
  <c r="IU18" i="2"/>
  <c r="IT18" i="2"/>
  <c r="IS18" i="2"/>
  <c r="IR18" i="2"/>
  <c r="IQ18" i="2"/>
  <c r="IP18" i="2"/>
  <c r="IO18" i="2"/>
  <c r="IN18" i="2"/>
  <c r="IM18" i="2"/>
  <c r="IL18" i="2"/>
  <c r="IK18" i="2"/>
  <c r="IJ18" i="2"/>
  <c r="II18" i="2"/>
  <c r="IH18" i="2"/>
  <c r="IG18" i="2"/>
  <c r="IF18" i="2"/>
  <c r="IE18" i="2"/>
  <c r="ID18" i="2"/>
  <c r="IC18" i="2"/>
  <c r="IB18" i="2"/>
  <c r="IA18" i="2"/>
  <c r="HZ18" i="2"/>
  <c r="HY18" i="2"/>
  <c r="HX18" i="2"/>
  <c r="HW18" i="2"/>
  <c r="HV18" i="2"/>
  <c r="HU18" i="2"/>
  <c r="HT18" i="2"/>
  <c r="HS18" i="2"/>
  <c r="HR18" i="2"/>
  <c r="HQ18" i="2"/>
  <c r="HP18" i="2"/>
  <c r="HO18" i="2"/>
  <c r="HN18" i="2"/>
  <c r="HM18" i="2"/>
  <c r="HL18" i="2"/>
  <c r="HK18" i="2"/>
  <c r="HJ18" i="2"/>
  <c r="HI18" i="2"/>
  <c r="HH18" i="2"/>
  <c r="HG18" i="2"/>
  <c r="HF18" i="2"/>
  <c r="HE18" i="2"/>
  <c r="HD18" i="2"/>
  <c r="HC18" i="2"/>
  <c r="HB18" i="2"/>
  <c r="HA18" i="2"/>
  <c r="GZ18" i="2"/>
  <c r="GY18" i="2"/>
  <c r="GX18" i="2"/>
  <c r="GW18" i="2"/>
  <c r="GV18" i="2"/>
  <c r="GU18" i="2"/>
  <c r="GT18" i="2"/>
  <c r="GS18" i="2"/>
  <c r="GR18" i="2"/>
  <c r="GQ18" i="2"/>
  <c r="GP18" i="2"/>
  <c r="GO18" i="2"/>
  <c r="GN18" i="2"/>
  <c r="GM18" i="2"/>
  <c r="GL18" i="2"/>
  <c r="GK18" i="2"/>
  <c r="GJ18" i="2"/>
  <c r="GI18" i="2"/>
  <c r="GH18" i="2"/>
  <c r="GG18" i="2"/>
  <c r="GF18" i="2"/>
  <c r="GE18" i="2"/>
  <c r="GD18" i="2"/>
  <c r="GC18" i="2"/>
  <c r="GB18" i="2"/>
  <c r="GA18" i="2"/>
  <c r="FZ18" i="2"/>
  <c r="FY18" i="2"/>
  <c r="FX18" i="2"/>
  <c r="FW18" i="2"/>
  <c r="FV18" i="2"/>
  <c r="FU18" i="2"/>
  <c r="FT18" i="2"/>
  <c r="FS18" i="2"/>
  <c r="FR18" i="2"/>
  <c r="FQ18" i="2"/>
  <c r="FP18" i="2"/>
  <c r="FO18" i="2"/>
  <c r="FN18" i="2"/>
  <c r="FM18" i="2"/>
  <c r="FL18" i="2"/>
  <c r="FK18" i="2"/>
  <c r="FJ18" i="2"/>
  <c r="FI18" i="2"/>
  <c r="FH18" i="2"/>
  <c r="FG18" i="2"/>
  <c r="FF18" i="2"/>
  <c r="FE18" i="2"/>
  <c r="FD18" i="2"/>
  <c r="FC18" i="2"/>
  <c r="FB18" i="2"/>
  <c r="FA18" i="2"/>
  <c r="EZ18" i="2"/>
  <c r="EZ8" i="2" s="1"/>
  <c r="EY18" i="2"/>
  <c r="EX18" i="2"/>
  <c r="EW18" i="2"/>
  <c r="EV18" i="2"/>
  <c r="EU18" i="2"/>
  <c r="ET18" i="2"/>
  <c r="ET8" i="2" s="1"/>
  <c r="ES18" i="2"/>
  <c r="ER18" i="2"/>
  <c r="EQ18" i="2"/>
  <c r="EP18" i="2"/>
  <c r="EO18" i="2"/>
  <c r="EN18" i="2"/>
  <c r="EM18" i="2"/>
  <c r="EL18" i="2"/>
  <c r="EK18" i="2"/>
  <c r="EJ18" i="2"/>
  <c r="EI18" i="2"/>
  <c r="EH18" i="2"/>
  <c r="EH8" i="2" s="1"/>
  <c r="EG18" i="2"/>
  <c r="EF18" i="2"/>
  <c r="EE18" i="2"/>
  <c r="ED18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P8" i="2" s="1"/>
  <c r="DO18" i="2"/>
  <c r="DN18" i="2"/>
  <c r="DM18" i="2"/>
  <c r="DL18" i="2"/>
  <c r="DK18" i="2"/>
  <c r="DJ18" i="2"/>
  <c r="DJ8" i="2" s="1"/>
  <c r="DI18" i="2"/>
  <c r="DH18" i="2"/>
  <c r="DG18" i="2"/>
  <c r="DF18" i="2"/>
  <c r="DE18" i="2"/>
  <c r="DD18" i="2"/>
  <c r="DD8" i="2" s="1"/>
  <c r="DC18" i="2"/>
  <c r="DB18" i="2"/>
  <c r="DA18" i="2"/>
  <c r="CZ18" i="2"/>
  <c r="CY18" i="2"/>
  <c r="CX18" i="2"/>
  <c r="CX8" i="2" s="1"/>
  <c r="CW18" i="2"/>
  <c r="CV18" i="2"/>
  <c r="CU18" i="2"/>
  <c r="CT18" i="2"/>
  <c r="CS18" i="2"/>
  <c r="CR18" i="2"/>
  <c r="CQ18" i="2"/>
  <c r="CP18" i="2"/>
  <c r="CO18" i="2"/>
  <c r="CN18" i="2"/>
  <c r="CM18" i="2"/>
  <c r="CL18" i="2"/>
  <c r="CL8" i="2" s="1"/>
  <c r="CK18" i="2"/>
  <c r="CJ18" i="2"/>
  <c r="CH18" i="2"/>
  <c r="CG18" i="2"/>
  <c r="CF18" i="2"/>
  <c r="CE18" i="2"/>
  <c r="CE8" i="2" s="1"/>
  <c r="CD18" i="2"/>
  <c r="CC18" i="2"/>
  <c r="CB18" i="2"/>
  <c r="CA18" i="2"/>
  <c r="BZ18" i="2"/>
  <c r="BY18" i="2"/>
  <c r="BY8" i="2" s="1"/>
  <c r="BX18" i="2"/>
  <c r="BW18" i="2"/>
  <c r="BV18" i="2"/>
  <c r="BU18" i="2"/>
  <c r="BT18" i="2"/>
  <c r="BS18" i="2"/>
  <c r="BS8" i="2" s="1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U8" i="2" s="1"/>
  <c r="AT18" i="2"/>
  <c r="AS18" i="2"/>
  <c r="AR18" i="2"/>
  <c r="AQ18" i="2"/>
  <c r="AP18" i="2"/>
  <c r="AO18" i="2"/>
  <c r="AO8" i="2" s="1"/>
  <c r="AN18" i="2"/>
  <c r="AM18" i="2"/>
  <c r="AL18" i="2"/>
  <c r="AK18" i="2"/>
  <c r="AJ18" i="2"/>
  <c r="AI18" i="2"/>
  <c r="AH18" i="2"/>
  <c r="AG18" i="2"/>
  <c r="AF18" i="2"/>
  <c r="AE18" i="2"/>
  <c r="AD18" i="2"/>
  <c r="AC18" i="2"/>
  <c r="AC8" i="2" s="1"/>
  <c r="AB18" i="2"/>
  <c r="AA18" i="2"/>
  <c r="Z18" i="2"/>
  <c r="Y18" i="2"/>
  <c r="X18" i="2"/>
  <c r="W18" i="2"/>
  <c r="W8" i="2" s="1"/>
  <c r="V18" i="2"/>
  <c r="U18" i="2"/>
  <c r="T18" i="2"/>
  <c r="S18" i="2"/>
  <c r="R18" i="2"/>
  <c r="Q18" i="2"/>
  <c r="Q8" i="2" s="1"/>
  <c r="P18" i="2"/>
  <c r="O18" i="2"/>
  <c r="N18" i="2"/>
  <c r="M18" i="2"/>
  <c r="L18" i="2"/>
  <c r="K18" i="2"/>
  <c r="K8" i="2" s="1"/>
  <c r="J18" i="2"/>
  <c r="I18" i="2"/>
  <c r="H18" i="2"/>
  <c r="G18" i="2"/>
  <c r="F18" i="2"/>
  <c r="E18" i="2"/>
  <c r="E8" i="2" s="1"/>
  <c r="D18" i="2"/>
  <c r="C18" i="2"/>
  <c r="TW14" i="2"/>
  <c r="TV14" i="2"/>
  <c r="TV8" i="2" s="1"/>
  <c r="TU14" i="2"/>
  <c r="TT14" i="2"/>
  <c r="TS14" i="2"/>
  <c r="TR14" i="2"/>
  <c r="TQ14" i="2"/>
  <c r="TP14" i="2"/>
  <c r="TO14" i="2"/>
  <c r="TN14" i="2"/>
  <c r="TN8" i="2" s="1"/>
  <c r="TM14" i="2"/>
  <c r="TL14" i="2"/>
  <c r="TK14" i="2"/>
  <c r="TJ14" i="2"/>
  <c r="TI14" i="2"/>
  <c r="TH14" i="2"/>
  <c r="TG14" i="2"/>
  <c r="TF14" i="2"/>
  <c r="TE14" i="2"/>
  <c r="TD14" i="2"/>
  <c r="TD8" i="2" s="1"/>
  <c r="TC14" i="2"/>
  <c r="TB14" i="2"/>
  <c r="TA14" i="2"/>
  <c r="SZ14" i="2"/>
  <c r="SX14" i="2"/>
  <c r="SW14" i="2"/>
  <c r="SV14" i="2"/>
  <c r="SU14" i="2"/>
  <c r="SU8" i="2" s="1"/>
  <c r="ST14" i="2"/>
  <c r="SS14" i="2"/>
  <c r="SR14" i="2"/>
  <c r="SQ14" i="2"/>
  <c r="SP14" i="2"/>
  <c r="SO14" i="2"/>
  <c r="SN14" i="2"/>
  <c r="SM14" i="2"/>
  <c r="SL14" i="2"/>
  <c r="SK14" i="2"/>
  <c r="SK8" i="2" s="1"/>
  <c r="SJ14" i="2"/>
  <c r="SI14" i="2"/>
  <c r="SH14" i="2"/>
  <c r="SG14" i="2"/>
  <c r="SF14" i="2"/>
  <c r="SE14" i="2"/>
  <c r="SD14" i="2"/>
  <c r="SC14" i="2"/>
  <c r="SC8" i="2" s="1"/>
  <c r="SB14" i="2"/>
  <c r="SA14" i="2"/>
  <c r="RZ14" i="2"/>
  <c r="RY14" i="2"/>
  <c r="RX14" i="2"/>
  <c r="RW14" i="2"/>
  <c r="RV14" i="2"/>
  <c r="RU14" i="2"/>
  <c r="RT14" i="2"/>
  <c r="RS14" i="2"/>
  <c r="RS8" i="2" s="1"/>
  <c r="RR14" i="2"/>
  <c r="RQ14" i="2"/>
  <c r="RP14" i="2"/>
  <c r="RO14" i="2"/>
  <c r="RN14" i="2"/>
  <c r="RM14" i="2"/>
  <c r="RL14" i="2"/>
  <c r="RK14" i="2"/>
  <c r="RK8" i="2" s="1"/>
  <c r="RJ14" i="2"/>
  <c r="RI14" i="2"/>
  <c r="RH14" i="2"/>
  <c r="RG14" i="2"/>
  <c r="RF14" i="2"/>
  <c r="RE14" i="2"/>
  <c r="RD14" i="2"/>
  <c r="RC14" i="2"/>
  <c r="RB14" i="2"/>
  <c r="RA14" i="2"/>
  <c r="RA8" i="2" s="1"/>
  <c r="QZ14" i="2"/>
  <c r="QY14" i="2"/>
  <c r="QX14" i="2"/>
  <c r="QW14" i="2"/>
  <c r="QV14" i="2"/>
  <c r="QU14" i="2"/>
  <c r="QT14" i="2"/>
  <c r="QR14" i="2"/>
  <c r="QR8" i="2" s="1"/>
  <c r="QQ14" i="2"/>
  <c r="QP14" i="2"/>
  <c r="QO14" i="2"/>
  <c r="QN14" i="2"/>
  <c r="QM14" i="2"/>
  <c r="QL14" i="2"/>
  <c r="QK14" i="2"/>
  <c r="QJ14" i="2"/>
  <c r="QI14" i="2"/>
  <c r="QH14" i="2"/>
  <c r="QH8" i="2" s="1"/>
  <c r="QG14" i="2"/>
  <c r="QF14" i="2"/>
  <c r="QF8" i="2" s="1"/>
  <c r="QE14" i="2"/>
  <c r="QD14" i="2"/>
  <c r="QC14" i="2"/>
  <c r="QB14" i="2"/>
  <c r="QA14" i="2"/>
  <c r="PZ14" i="2"/>
  <c r="PZ8" i="2" s="1"/>
  <c r="PY14" i="2"/>
  <c r="PX14" i="2"/>
  <c r="PW14" i="2"/>
  <c r="PV14" i="2"/>
  <c r="PU14" i="2"/>
  <c r="PT14" i="2"/>
  <c r="PS14" i="2"/>
  <c r="PR14" i="2"/>
  <c r="PQ14" i="2"/>
  <c r="PP14" i="2"/>
  <c r="PP8" i="2" s="1"/>
  <c r="PO14" i="2"/>
  <c r="PN14" i="2"/>
  <c r="PN8" i="2" s="1"/>
  <c r="PM14" i="2"/>
  <c r="PL14" i="2"/>
  <c r="PK14" i="2"/>
  <c r="PJ14" i="2"/>
  <c r="PI14" i="2"/>
  <c r="PH14" i="2"/>
  <c r="PH8" i="2" s="1"/>
  <c r="PG14" i="2"/>
  <c r="PF14" i="2"/>
  <c r="PE14" i="2"/>
  <c r="PD14" i="2"/>
  <c r="PC14" i="2"/>
  <c r="PB14" i="2"/>
  <c r="PA14" i="2"/>
  <c r="OZ14" i="2"/>
  <c r="OY14" i="2"/>
  <c r="OX14" i="2"/>
  <c r="OX8" i="2" s="1"/>
  <c r="OW14" i="2"/>
  <c r="OV14" i="2"/>
  <c r="OU14" i="2"/>
  <c r="OT14" i="2"/>
  <c r="OS14" i="2"/>
  <c r="OR14" i="2"/>
  <c r="OQ14" i="2"/>
  <c r="OP14" i="2"/>
  <c r="OP8" i="2" s="1"/>
  <c r="OO14" i="2"/>
  <c r="ON14" i="2"/>
  <c r="OM14" i="2"/>
  <c r="OL14" i="2"/>
  <c r="OK14" i="2"/>
  <c r="OJ14" i="2"/>
  <c r="OI14" i="2"/>
  <c r="OH14" i="2"/>
  <c r="OG14" i="2"/>
  <c r="OF14" i="2"/>
  <c r="OF8" i="2" s="1"/>
  <c r="OE14" i="2"/>
  <c r="OD14" i="2"/>
  <c r="OD8" i="2" s="1"/>
  <c r="OC14" i="2"/>
  <c r="OB14" i="2"/>
  <c r="OA14" i="2"/>
  <c r="NZ14" i="2"/>
  <c r="NY14" i="2"/>
  <c r="NX14" i="2"/>
  <c r="NX8" i="2" s="1"/>
  <c r="NW14" i="2"/>
  <c r="NV14" i="2"/>
  <c r="NU14" i="2"/>
  <c r="NT14" i="2"/>
  <c r="NS14" i="2"/>
  <c r="NR14" i="2"/>
  <c r="NQ14" i="2"/>
  <c r="NP14" i="2"/>
  <c r="NO14" i="2"/>
  <c r="NN14" i="2"/>
  <c r="NN8" i="2" s="1"/>
  <c r="NM14" i="2"/>
  <c r="NL14" i="2"/>
  <c r="NL8" i="2" s="1"/>
  <c r="NK14" i="2"/>
  <c r="NJ14" i="2"/>
  <c r="NI14" i="2"/>
  <c r="NH14" i="2"/>
  <c r="NG14" i="2"/>
  <c r="NF14" i="2"/>
  <c r="NF8" i="2" s="1"/>
  <c r="NE14" i="2"/>
  <c r="ND14" i="2"/>
  <c r="NC14" i="2"/>
  <c r="NB14" i="2"/>
  <c r="NA14" i="2"/>
  <c r="MZ14" i="2"/>
  <c r="MY14" i="2"/>
  <c r="MX14" i="2"/>
  <c r="MW14" i="2"/>
  <c r="MV14" i="2"/>
  <c r="MV8" i="2" s="1"/>
  <c r="MU14" i="2"/>
  <c r="MT14" i="2"/>
  <c r="MT8" i="2" s="1"/>
  <c r="MS14" i="2"/>
  <c r="MR14" i="2"/>
  <c r="MQ14" i="2"/>
  <c r="MP14" i="2"/>
  <c r="MO14" i="2"/>
  <c r="MN14" i="2"/>
  <c r="MN8" i="2" s="1"/>
  <c r="MM14" i="2"/>
  <c r="ML14" i="2"/>
  <c r="MK14" i="2"/>
  <c r="MJ14" i="2"/>
  <c r="MI14" i="2"/>
  <c r="MH14" i="2"/>
  <c r="MG14" i="2"/>
  <c r="MF14" i="2"/>
  <c r="ME14" i="2"/>
  <c r="MD14" i="2"/>
  <c r="MD8" i="2" s="1"/>
  <c r="MC14" i="2"/>
  <c r="MB14" i="2"/>
  <c r="MB8" i="2" s="1"/>
  <c r="MA14" i="2"/>
  <c r="LZ14" i="2"/>
  <c r="LY14" i="2"/>
  <c r="LX14" i="2"/>
  <c r="LW14" i="2"/>
  <c r="LV14" i="2"/>
  <c r="LV8" i="2" s="1"/>
  <c r="LU14" i="2"/>
  <c r="LT14" i="2"/>
  <c r="LS14" i="2"/>
  <c r="LR14" i="2"/>
  <c r="LQ14" i="2"/>
  <c r="LP14" i="2"/>
  <c r="LO14" i="2"/>
  <c r="LN14" i="2"/>
  <c r="LM14" i="2"/>
  <c r="LL14" i="2"/>
  <c r="LL8" i="2" s="1"/>
  <c r="LK14" i="2"/>
  <c r="LJ14" i="2"/>
  <c r="LJ8" i="2" s="1"/>
  <c r="LI14" i="2"/>
  <c r="LH14" i="2"/>
  <c r="LG14" i="2"/>
  <c r="LF14" i="2"/>
  <c r="LE14" i="2"/>
  <c r="LD14" i="2"/>
  <c r="LD8" i="2" s="1"/>
  <c r="LC14" i="2"/>
  <c r="LB14" i="2"/>
  <c r="LA14" i="2"/>
  <c r="KZ14" i="2"/>
  <c r="KY14" i="2"/>
  <c r="KX14" i="2"/>
  <c r="KW14" i="2"/>
  <c r="KU14" i="2"/>
  <c r="KT14" i="2"/>
  <c r="KS14" i="2"/>
  <c r="KS8" i="2" s="1"/>
  <c r="KR14" i="2"/>
  <c r="KQ14" i="2"/>
  <c r="KQ8" i="2" s="1"/>
  <c r="KP14" i="2"/>
  <c r="KO14" i="2"/>
  <c r="KN14" i="2"/>
  <c r="KM14" i="2"/>
  <c r="KL14" i="2"/>
  <c r="KK14" i="2"/>
  <c r="KK8" i="2" s="1"/>
  <c r="KJ14" i="2"/>
  <c r="KI14" i="2"/>
  <c r="KH14" i="2"/>
  <c r="KG14" i="2"/>
  <c r="KF14" i="2"/>
  <c r="KE14" i="2"/>
  <c r="KD14" i="2"/>
  <c r="KC14" i="2"/>
  <c r="KB14" i="2"/>
  <c r="KA14" i="2"/>
  <c r="KA8" i="2" s="1"/>
  <c r="JZ14" i="2"/>
  <c r="JY14" i="2"/>
  <c r="JY8" i="2" s="1"/>
  <c r="JX14" i="2"/>
  <c r="JW14" i="2"/>
  <c r="JV14" i="2"/>
  <c r="JU14" i="2"/>
  <c r="JT14" i="2"/>
  <c r="JS14" i="2"/>
  <c r="JS8" i="2" s="1"/>
  <c r="JR14" i="2"/>
  <c r="JQ14" i="2"/>
  <c r="JP14" i="2"/>
  <c r="JO14" i="2"/>
  <c r="JN14" i="2"/>
  <c r="JM14" i="2"/>
  <c r="JL14" i="2"/>
  <c r="JK14" i="2"/>
  <c r="JI14" i="2"/>
  <c r="JI8" i="2" s="1"/>
  <c r="JH14" i="2"/>
  <c r="JH8" i="2" s="1"/>
  <c r="JG14" i="2"/>
  <c r="JF14" i="2"/>
  <c r="JF8" i="2" s="1"/>
  <c r="JE14" i="2"/>
  <c r="JD14" i="2"/>
  <c r="JC14" i="2"/>
  <c r="JB14" i="2"/>
  <c r="JA14" i="2"/>
  <c r="IZ14" i="2"/>
  <c r="IZ8" i="2" s="1"/>
  <c r="IY14" i="2"/>
  <c r="IX14" i="2"/>
  <c r="IW14" i="2"/>
  <c r="IV14" i="2"/>
  <c r="IU14" i="2"/>
  <c r="IT14" i="2"/>
  <c r="IS14" i="2"/>
  <c r="IR14" i="2"/>
  <c r="IQ14" i="2"/>
  <c r="IQ8" i="2" s="1"/>
  <c r="IP14" i="2"/>
  <c r="IP8" i="2" s="1"/>
  <c r="IO14" i="2"/>
  <c r="IN14" i="2"/>
  <c r="IN8" i="2" s="1"/>
  <c r="IM14" i="2"/>
  <c r="IL14" i="2"/>
  <c r="IK14" i="2"/>
  <c r="IJ14" i="2"/>
  <c r="II14" i="2"/>
  <c r="IH14" i="2"/>
  <c r="IH8" i="2" s="1"/>
  <c r="IG14" i="2"/>
  <c r="IF14" i="2"/>
  <c r="IE14" i="2"/>
  <c r="ID14" i="2"/>
  <c r="IC14" i="2"/>
  <c r="IB14" i="2"/>
  <c r="IA14" i="2"/>
  <c r="HZ14" i="2"/>
  <c r="HY14" i="2"/>
  <c r="HY8" i="2" s="1"/>
  <c r="HX14" i="2"/>
  <c r="HX8" i="2" s="1"/>
  <c r="HW14" i="2"/>
  <c r="HV14" i="2"/>
  <c r="HV8" i="2" s="1"/>
  <c r="HU14" i="2"/>
  <c r="HT14" i="2"/>
  <c r="HS14" i="2"/>
  <c r="HR14" i="2"/>
  <c r="HQ14" i="2"/>
  <c r="HP14" i="2"/>
  <c r="HP8" i="2" s="1"/>
  <c r="HO14" i="2"/>
  <c r="HN14" i="2"/>
  <c r="HM14" i="2"/>
  <c r="HL14" i="2"/>
  <c r="HK14" i="2"/>
  <c r="HJ14" i="2"/>
  <c r="HI14" i="2"/>
  <c r="HH14" i="2"/>
  <c r="HG14" i="2"/>
  <c r="HG8" i="2" s="1"/>
  <c r="HF14" i="2"/>
  <c r="HF8" i="2" s="1"/>
  <c r="HE14" i="2"/>
  <c r="HD14" i="2"/>
  <c r="HD8" i="2" s="1"/>
  <c r="HC14" i="2"/>
  <c r="HB14" i="2"/>
  <c r="HA14" i="2"/>
  <c r="GZ14" i="2"/>
  <c r="GY14" i="2"/>
  <c r="GX14" i="2"/>
  <c r="GX8" i="2" s="1"/>
  <c r="GW14" i="2"/>
  <c r="GV14" i="2"/>
  <c r="GU14" i="2"/>
  <c r="GT14" i="2"/>
  <c r="GS14" i="2"/>
  <c r="GR14" i="2"/>
  <c r="GQ14" i="2"/>
  <c r="GP14" i="2"/>
  <c r="GO14" i="2"/>
  <c r="GO8" i="2" s="1"/>
  <c r="GN14" i="2"/>
  <c r="GN8" i="2" s="1"/>
  <c r="GM14" i="2"/>
  <c r="GL14" i="2"/>
  <c r="GL8" i="2" s="1"/>
  <c r="GK14" i="2"/>
  <c r="GJ14" i="2"/>
  <c r="GI14" i="2"/>
  <c r="GH14" i="2"/>
  <c r="GG14" i="2"/>
  <c r="GF14" i="2"/>
  <c r="GF8" i="2" s="1"/>
  <c r="GE14" i="2"/>
  <c r="GD14" i="2"/>
  <c r="GC14" i="2"/>
  <c r="GB14" i="2"/>
  <c r="GA14" i="2"/>
  <c r="FZ14" i="2"/>
  <c r="FY14" i="2"/>
  <c r="FX14" i="2"/>
  <c r="FW14" i="2"/>
  <c r="FW8" i="2" s="1"/>
  <c r="FV14" i="2"/>
  <c r="FV8" i="2" s="1"/>
  <c r="FU14" i="2"/>
  <c r="FT14" i="2"/>
  <c r="FT8" i="2" s="1"/>
  <c r="FS14" i="2"/>
  <c r="FR14" i="2"/>
  <c r="FQ14" i="2"/>
  <c r="FP14" i="2"/>
  <c r="FO14" i="2"/>
  <c r="FN14" i="2"/>
  <c r="FN8" i="2" s="1"/>
  <c r="FM14" i="2"/>
  <c r="FL14" i="2"/>
  <c r="FK14" i="2"/>
  <c r="FJ14" i="2"/>
  <c r="FI14" i="2"/>
  <c r="FH14" i="2"/>
  <c r="FG14" i="2"/>
  <c r="FF14" i="2"/>
  <c r="FE14" i="2"/>
  <c r="FD14" i="2"/>
  <c r="FD8" i="2" s="1"/>
  <c r="FC14" i="2"/>
  <c r="FB14" i="2"/>
  <c r="FA14" i="2"/>
  <c r="EZ14" i="2"/>
  <c r="EY14" i="2"/>
  <c r="EY8" i="2" s="1"/>
  <c r="EX14" i="2"/>
  <c r="EX8" i="2" s="1"/>
  <c r="EW14" i="2"/>
  <c r="EV14" i="2"/>
  <c r="EV8" i="2" s="1"/>
  <c r="EU14" i="2"/>
  <c r="ET14" i="2"/>
  <c r="ES14" i="2"/>
  <c r="ER14" i="2"/>
  <c r="ER8" i="2" s="1"/>
  <c r="EQ14" i="2"/>
  <c r="EP14" i="2"/>
  <c r="EP8" i="2" s="1"/>
  <c r="EO14" i="2"/>
  <c r="EN14" i="2"/>
  <c r="EM14" i="2"/>
  <c r="EL14" i="2"/>
  <c r="EK14" i="2"/>
  <c r="EJ14" i="2"/>
  <c r="EJ8" i="2" s="1"/>
  <c r="EI14" i="2"/>
  <c r="EH14" i="2"/>
  <c r="EG14" i="2"/>
  <c r="EF14" i="2"/>
  <c r="EE14" i="2"/>
  <c r="ED14" i="2"/>
  <c r="EC14" i="2"/>
  <c r="EB14" i="2"/>
  <c r="EA14" i="2"/>
  <c r="DZ14" i="2"/>
  <c r="DZ8" i="2" s="1"/>
  <c r="DY14" i="2"/>
  <c r="DX14" i="2"/>
  <c r="DW14" i="2"/>
  <c r="DV14" i="2"/>
  <c r="DU14" i="2"/>
  <c r="DU8" i="2" s="1"/>
  <c r="DT14" i="2"/>
  <c r="DT8" i="2" s="1"/>
  <c r="DS14" i="2"/>
  <c r="DR14" i="2"/>
  <c r="DR8" i="2" s="1"/>
  <c r="DQ14" i="2"/>
  <c r="DP14" i="2"/>
  <c r="DO14" i="2"/>
  <c r="DN14" i="2"/>
  <c r="DN8" i="2" s="1"/>
  <c r="DM14" i="2"/>
  <c r="DL14" i="2"/>
  <c r="DL8" i="2" s="1"/>
  <c r="DK14" i="2"/>
  <c r="DJ14" i="2"/>
  <c r="DI14" i="2"/>
  <c r="DH14" i="2"/>
  <c r="DG14" i="2"/>
  <c r="DF14" i="2"/>
  <c r="DF8" i="2" s="1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Q8" i="2" s="1"/>
  <c r="CP14" i="2"/>
  <c r="CP8" i="2" s="1"/>
  <c r="CO14" i="2"/>
  <c r="CN14" i="2"/>
  <c r="CN8" i="2" s="1"/>
  <c r="CM14" i="2"/>
  <c r="CL14" i="2"/>
  <c r="CK14" i="2"/>
  <c r="CJ14" i="2"/>
  <c r="CJ8" i="2" s="1"/>
  <c r="CH14" i="2"/>
  <c r="CG14" i="2"/>
  <c r="CG8" i="2" s="1"/>
  <c r="CF14" i="2"/>
  <c r="CE14" i="2"/>
  <c r="CD14" i="2"/>
  <c r="CC14" i="2"/>
  <c r="CB14" i="2"/>
  <c r="CA14" i="2"/>
  <c r="CA8" i="2" s="1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K8" i="2" s="1"/>
  <c r="BJ14" i="2"/>
  <c r="BI14" i="2"/>
  <c r="BH14" i="2"/>
  <c r="BG14" i="2"/>
  <c r="BF14" i="2"/>
  <c r="BE14" i="2"/>
  <c r="BE8" i="2" s="1"/>
  <c r="BD14" i="2"/>
  <c r="BC14" i="2"/>
  <c r="BC8" i="2" s="1"/>
  <c r="BB14" i="2"/>
  <c r="BA14" i="2"/>
  <c r="AZ14" i="2"/>
  <c r="AY14" i="2"/>
  <c r="AX14" i="2"/>
  <c r="AW14" i="2"/>
  <c r="AW8" i="2" s="1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G8" i="2" s="1"/>
  <c r="AF14" i="2"/>
  <c r="AE14" i="2"/>
  <c r="AD14" i="2"/>
  <c r="AC14" i="2"/>
  <c r="AB14" i="2"/>
  <c r="AB8" i="2" s="1"/>
  <c r="AA14" i="2"/>
  <c r="AA8" i="2" s="1"/>
  <c r="Z14" i="2"/>
  <c r="Y14" i="2"/>
  <c r="X14" i="2"/>
  <c r="W14" i="2"/>
  <c r="V14" i="2"/>
  <c r="V8" i="2" s="1"/>
  <c r="U14" i="2"/>
  <c r="U8" i="2" s="1"/>
  <c r="T14" i="2"/>
  <c r="S14" i="2"/>
  <c r="R14" i="2"/>
  <c r="Q14" i="2"/>
  <c r="P14" i="2"/>
  <c r="P8" i="2" s="1"/>
  <c r="O14" i="2"/>
  <c r="O8" i="2" s="1"/>
  <c r="N14" i="2"/>
  <c r="M14" i="2"/>
  <c r="L14" i="2"/>
  <c r="K14" i="2"/>
  <c r="J14" i="2"/>
  <c r="J8" i="2" s="1"/>
  <c r="I14" i="2"/>
  <c r="I8" i="2" s="1"/>
  <c r="H14" i="2"/>
  <c r="G14" i="2"/>
  <c r="F14" i="2"/>
  <c r="E14" i="2"/>
  <c r="D14" i="2"/>
  <c r="D8" i="2" s="1"/>
  <c r="C14" i="2"/>
  <c r="C8" i="2" s="1"/>
  <c r="TW9" i="2"/>
  <c r="TV9" i="2"/>
  <c r="TU9" i="2"/>
  <c r="TT9" i="2"/>
  <c r="TS9" i="2"/>
  <c r="TR9" i="2"/>
  <c r="TQ9" i="2"/>
  <c r="TP9" i="2"/>
  <c r="TO9" i="2"/>
  <c r="TN9" i="2"/>
  <c r="TM9" i="2"/>
  <c r="TL9" i="2"/>
  <c r="TK9" i="2"/>
  <c r="TJ9" i="2"/>
  <c r="TI9" i="2"/>
  <c r="TH9" i="2"/>
  <c r="TG9" i="2"/>
  <c r="TF9" i="2"/>
  <c r="TE9" i="2"/>
  <c r="TD9" i="2"/>
  <c r="TC9" i="2"/>
  <c r="TB9" i="2"/>
  <c r="TA9" i="2"/>
  <c r="SZ9" i="2"/>
  <c r="SX9" i="2"/>
  <c r="SW9" i="2"/>
  <c r="SV9" i="2"/>
  <c r="SU9" i="2"/>
  <c r="ST9" i="2"/>
  <c r="SS9" i="2"/>
  <c r="SR9" i="2"/>
  <c r="SQ9" i="2"/>
  <c r="SP9" i="2"/>
  <c r="SO9" i="2"/>
  <c r="SN9" i="2"/>
  <c r="SM9" i="2"/>
  <c r="SL9" i="2"/>
  <c r="SK9" i="2"/>
  <c r="SJ9" i="2"/>
  <c r="SI9" i="2"/>
  <c r="SH9" i="2"/>
  <c r="SG9" i="2"/>
  <c r="SF9" i="2"/>
  <c r="SE9" i="2"/>
  <c r="SD9" i="2"/>
  <c r="SC9" i="2"/>
  <c r="SB9" i="2"/>
  <c r="SA9" i="2"/>
  <c r="RZ9" i="2"/>
  <c r="RY9" i="2"/>
  <c r="RX9" i="2"/>
  <c r="RW9" i="2"/>
  <c r="RV9" i="2"/>
  <c r="RU9" i="2"/>
  <c r="RT9" i="2"/>
  <c r="RS9" i="2"/>
  <c r="RR9" i="2"/>
  <c r="RQ9" i="2"/>
  <c r="RP9" i="2"/>
  <c r="RO9" i="2"/>
  <c r="RN9" i="2"/>
  <c r="RM9" i="2"/>
  <c r="RL9" i="2"/>
  <c r="RK9" i="2"/>
  <c r="RJ9" i="2"/>
  <c r="RI9" i="2"/>
  <c r="RH9" i="2"/>
  <c r="RG9" i="2"/>
  <c r="RF9" i="2"/>
  <c r="RE9" i="2"/>
  <c r="RD9" i="2"/>
  <c r="RC9" i="2"/>
  <c r="RB9" i="2"/>
  <c r="RA9" i="2"/>
  <c r="QZ9" i="2"/>
  <c r="QY9" i="2"/>
  <c r="QX9" i="2"/>
  <c r="QW9" i="2"/>
  <c r="QV9" i="2"/>
  <c r="QU9" i="2"/>
  <c r="QT9" i="2"/>
  <c r="QR9" i="2"/>
  <c r="QQ9" i="2"/>
  <c r="QP9" i="2"/>
  <c r="QO9" i="2"/>
  <c r="QN9" i="2"/>
  <c r="QM9" i="2"/>
  <c r="QL9" i="2"/>
  <c r="QK9" i="2"/>
  <c r="QJ9" i="2"/>
  <c r="QI9" i="2"/>
  <c r="QH9" i="2"/>
  <c r="QG9" i="2"/>
  <c r="QF9" i="2"/>
  <c r="QE9" i="2"/>
  <c r="QD9" i="2"/>
  <c r="QC9" i="2"/>
  <c r="QB9" i="2"/>
  <c r="QA9" i="2"/>
  <c r="PZ9" i="2"/>
  <c r="PY9" i="2"/>
  <c r="PX9" i="2"/>
  <c r="PW9" i="2"/>
  <c r="PV9" i="2"/>
  <c r="PU9" i="2"/>
  <c r="PT9" i="2"/>
  <c r="PS9" i="2"/>
  <c r="PR9" i="2"/>
  <c r="PQ9" i="2"/>
  <c r="PP9" i="2"/>
  <c r="PO9" i="2"/>
  <c r="PN9" i="2"/>
  <c r="PM9" i="2"/>
  <c r="PL9" i="2"/>
  <c r="PK9" i="2"/>
  <c r="PJ9" i="2"/>
  <c r="PI9" i="2"/>
  <c r="PH9" i="2"/>
  <c r="PG9" i="2"/>
  <c r="PF9" i="2"/>
  <c r="PE9" i="2"/>
  <c r="PD9" i="2"/>
  <c r="PC9" i="2"/>
  <c r="PB9" i="2"/>
  <c r="PA9" i="2"/>
  <c r="OZ9" i="2"/>
  <c r="OY9" i="2"/>
  <c r="OX9" i="2"/>
  <c r="OW9" i="2"/>
  <c r="OV9" i="2"/>
  <c r="OU9" i="2"/>
  <c r="OT9" i="2"/>
  <c r="OS9" i="2"/>
  <c r="OR9" i="2"/>
  <c r="OQ9" i="2"/>
  <c r="OP9" i="2"/>
  <c r="OO9" i="2"/>
  <c r="ON9" i="2"/>
  <c r="OM9" i="2"/>
  <c r="OL9" i="2"/>
  <c r="OK9" i="2"/>
  <c r="OJ9" i="2"/>
  <c r="OI9" i="2"/>
  <c r="OH9" i="2"/>
  <c r="OG9" i="2"/>
  <c r="OF9" i="2"/>
  <c r="OE9" i="2"/>
  <c r="OD9" i="2"/>
  <c r="OC9" i="2"/>
  <c r="OB9" i="2"/>
  <c r="OA9" i="2"/>
  <c r="NZ9" i="2"/>
  <c r="NY9" i="2"/>
  <c r="NX9" i="2"/>
  <c r="NW9" i="2"/>
  <c r="NV9" i="2"/>
  <c r="NU9" i="2"/>
  <c r="NT9" i="2"/>
  <c r="NS9" i="2"/>
  <c r="NR9" i="2"/>
  <c r="NQ9" i="2"/>
  <c r="NP9" i="2"/>
  <c r="NO9" i="2"/>
  <c r="NN9" i="2"/>
  <c r="NM9" i="2"/>
  <c r="NL9" i="2"/>
  <c r="NK9" i="2"/>
  <c r="NJ9" i="2"/>
  <c r="NI9" i="2"/>
  <c r="NH9" i="2"/>
  <c r="NG9" i="2"/>
  <c r="NF9" i="2"/>
  <c r="NE9" i="2"/>
  <c r="ND9" i="2"/>
  <c r="NC9" i="2"/>
  <c r="NB9" i="2"/>
  <c r="NA9" i="2"/>
  <c r="MZ9" i="2"/>
  <c r="MY9" i="2"/>
  <c r="MX9" i="2"/>
  <c r="MW9" i="2"/>
  <c r="MV9" i="2"/>
  <c r="MU9" i="2"/>
  <c r="MT9" i="2"/>
  <c r="MS9" i="2"/>
  <c r="MR9" i="2"/>
  <c r="MQ9" i="2"/>
  <c r="MP9" i="2"/>
  <c r="MO9" i="2"/>
  <c r="MN9" i="2"/>
  <c r="MM9" i="2"/>
  <c r="ML9" i="2"/>
  <c r="MK9" i="2"/>
  <c r="MJ9" i="2"/>
  <c r="MI9" i="2"/>
  <c r="MH9" i="2"/>
  <c r="MG9" i="2"/>
  <c r="MF9" i="2"/>
  <c r="ME9" i="2"/>
  <c r="MD9" i="2"/>
  <c r="MC9" i="2"/>
  <c r="MB9" i="2"/>
  <c r="MA9" i="2"/>
  <c r="LZ9" i="2"/>
  <c r="LY9" i="2"/>
  <c r="LX9" i="2"/>
  <c r="LW9" i="2"/>
  <c r="LV9" i="2"/>
  <c r="LU9" i="2"/>
  <c r="LT9" i="2"/>
  <c r="LS9" i="2"/>
  <c r="LR9" i="2"/>
  <c r="LQ9" i="2"/>
  <c r="LP9" i="2"/>
  <c r="LO9" i="2"/>
  <c r="LN9" i="2"/>
  <c r="LM9" i="2"/>
  <c r="LL9" i="2"/>
  <c r="LK9" i="2"/>
  <c r="LJ9" i="2"/>
  <c r="LI9" i="2"/>
  <c r="LH9" i="2"/>
  <c r="LG9" i="2"/>
  <c r="LF9" i="2"/>
  <c r="LE9" i="2"/>
  <c r="LD9" i="2"/>
  <c r="LC9" i="2"/>
  <c r="LB9" i="2"/>
  <c r="LA9" i="2"/>
  <c r="KZ9" i="2"/>
  <c r="KY9" i="2"/>
  <c r="KX9" i="2"/>
  <c r="KW9" i="2"/>
  <c r="KU9" i="2"/>
  <c r="KT9" i="2"/>
  <c r="KS9" i="2"/>
  <c r="KR9" i="2"/>
  <c r="KQ9" i="2"/>
  <c r="KP9" i="2"/>
  <c r="KO9" i="2"/>
  <c r="KN9" i="2"/>
  <c r="KM9" i="2"/>
  <c r="KL9" i="2"/>
  <c r="KK9" i="2"/>
  <c r="KJ9" i="2"/>
  <c r="KI9" i="2"/>
  <c r="KH9" i="2"/>
  <c r="KG9" i="2"/>
  <c r="KF9" i="2"/>
  <c r="KE9" i="2"/>
  <c r="KD9" i="2"/>
  <c r="KC9" i="2"/>
  <c r="KB9" i="2"/>
  <c r="KA9" i="2"/>
  <c r="JZ9" i="2"/>
  <c r="JY9" i="2"/>
  <c r="JX9" i="2"/>
  <c r="JW9" i="2"/>
  <c r="JV9" i="2"/>
  <c r="JU9" i="2"/>
  <c r="JT9" i="2"/>
  <c r="JS9" i="2"/>
  <c r="JR9" i="2"/>
  <c r="JQ9" i="2"/>
  <c r="JP9" i="2"/>
  <c r="JO9" i="2"/>
  <c r="JN9" i="2"/>
  <c r="JM9" i="2"/>
  <c r="JL9" i="2"/>
  <c r="JK9" i="2"/>
  <c r="JI9" i="2"/>
  <c r="JH9" i="2"/>
  <c r="JG9" i="2"/>
  <c r="JF9" i="2"/>
  <c r="JE9" i="2"/>
  <c r="JD9" i="2"/>
  <c r="JC9" i="2"/>
  <c r="JB9" i="2"/>
  <c r="JA9" i="2"/>
  <c r="IZ9" i="2"/>
  <c r="IY9" i="2"/>
  <c r="IX9" i="2"/>
  <c r="IW9" i="2"/>
  <c r="IV9" i="2"/>
  <c r="IU9" i="2"/>
  <c r="IT9" i="2"/>
  <c r="IS9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P9" i="2"/>
  <c r="HO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GW9" i="2"/>
  <c r="GV9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TW8" i="2"/>
  <c r="TT8" i="2"/>
  <c r="TS8" i="2"/>
  <c r="TQ8" i="2"/>
  <c r="TP8" i="2"/>
  <c r="TM8" i="2"/>
  <c r="TK8" i="2"/>
  <c r="TJ8" i="2"/>
  <c r="TH8" i="2"/>
  <c r="TG8" i="2"/>
  <c r="TE8" i="2"/>
  <c r="TB8" i="2"/>
  <c r="TA8" i="2"/>
  <c r="SX8" i="2"/>
  <c r="SW8" i="2"/>
  <c r="ST8" i="2"/>
  <c r="SR8" i="2"/>
  <c r="SQ8" i="2"/>
  <c r="SO8" i="2"/>
  <c r="SN8" i="2"/>
  <c r="SL8" i="2"/>
  <c r="SI8" i="2"/>
  <c r="SH8" i="2"/>
  <c r="SF8" i="2"/>
  <c r="SE8" i="2"/>
  <c r="SB8" i="2"/>
  <c r="RZ8" i="2"/>
  <c r="RY8" i="2"/>
  <c r="RW8" i="2"/>
  <c r="RV8" i="2"/>
  <c r="RT8" i="2"/>
  <c r="RQ8" i="2"/>
  <c r="RP8" i="2"/>
  <c r="RN8" i="2"/>
  <c r="RM8" i="2"/>
  <c r="RJ8" i="2"/>
  <c r="RH8" i="2"/>
  <c r="RG8" i="2"/>
  <c r="RE8" i="2"/>
  <c r="RD8" i="2"/>
  <c r="RB8" i="2"/>
  <c r="QY8" i="2"/>
  <c r="QX8" i="2"/>
  <c r="QV8" i="2"/>
  <c r="QU8" i="2"/>
  <c r="QQ8" i="2"/>
  <c r="QO8" i="2"/>
  <c r="QN8" i="2"/>
  <c r="QL8" i="2"/>
  <c r="QK8" i="2"/>
  <c r="QI8" i="2"/>
  <c r="QE8" i="2"/>
  <c r="QC8" i="2"/>
  <c r="QB8" i="2"/>
  <c r="PY8" i="2"/>
  <c r="PW8" i="2"/>
  <c r="PV8" i="2"/>
  <c r="PT8" i="2"/>
  <c r="PS8" i="2"/>
  <c r="PQ8" i="2"/>
  <c r="PM8" i="2"/>
  <c r="PK8" i="2"/>
  <c r="PJ8" i="2"/>
  <c r="PG8" i="2"/>
  <c r="PE8" i="2"/>
  <c r="PD8" i="2"/>
  <c r="PB8" i="2"/>
  <c r="PA8" i="2"/>
  <c r="OY8" i="2"/>
  <c r="OV8" i="2"/>
  <c r="OU8" i="2"/>
  <c r="OS8" i="2"/>
  <c r="OR8" i="2"/>
  <c r="OO8" i="2"/>
  <c r="OM8" i="2"/>
  <c r="OL8" i="2"/>
  <c r="OJ8" i="2"/>
  <c r="OI8" i="2"/>
  <c r="OG8" i="2"/>
  <c r="OC8" i="2"/>
  <c r="OA8" i="2"/>
  <c r="NZ8" i="2"/>
  <c r="NW8" i="2"/>
  <c r="NU8" i="2"/>
  <c r="NT8" i="2"/>
  <c r="NR8" i="2"/>
  <c r="NQ8" i="2"/>
  <c r="NO8" i="2"/>
  <c r="NK8" i="2"/>
  <c r="NI8" i="2"/>
  <c r="NH8" i="2"/>
  <c r="NE8" i="2"/>
  <c r="NC8" i="2"/>
  <c r="NB8" i="2"/>
  <c r="MZ8" i="2"/>
  <c r="MY8" i="2"/>
  <c r="MW8" i="2"/>
  <c r="MS8" i="2"/>
  <c r="MQ8" i="2"/>
  <c r="MP8" i="2"/>
  <c r="MM8" i="2"/>
  <c r="MK8" i="2"/>
  <c r="MJ8" i="2"/>
  <c r="MH8" i="2"/>
  <c r="MG8" i="2"/>
  <c r="ME8" i="2"/>
  <c r="MA8" i="2"/>
  <c r="LY8" i="2"/>
  <c r="LX8" i="2"/>
  <c r="LU8" i="2"/>
  <c r="LS8" i="2"/>
  <c r="LR8" i="2"/>
  <c r="LP8" i="2"/>
  <c r="LO8" i="2"/>
  <c r="LM8" i="2"/>
  <c r="LI8" i="2"/>
  <c r="LG8" i="2"/>
  <c r="LF8" i="2"/>
  <c r="LC8" i="2"/>
  <c r="LA8" i="2"/>
  <c r="KZ8" i="2"/>
  <c r="KX8" i="2"/>
  <c r="KW8" i="2"/>
  <c r="KT8" i="2"/>
  <c r="KP8" i="2"/>
  <c r="KN8" i="2"/>
  <c r="KM8" i="2"/>
  <c r="KJ8" i="2"/>
  <c r="KH8" i="2"/>
  <c r="KG8" i="2"/>
  <c r="KE8" i="2"/>
  <c r="KD8" i="2"/>
  <c r="KB8" i="2"/>
  <c r="JX8" i="2"/>
  <c r="JV8" i="2"/>
  <c r="JU8" i="2"/>
  <c r="JR8" i="2"/>
  <c r="JP8" i="2"/>
  <c r="JO8" i="2"/>
  <c r="JM8" i="2"/>
  <c r="JL8" i="2"/>
  <c r="JE8" i="2"/>
  <c r="JC8" i="2"/>
  <c r="JB8" i="2"/>
  <c r="IY8" i="2"/>
  <c r="IW8" i="2"/>
  <c r="IV8" i="2"/>
  <c r="IT8" i="2"/>
  <c r="IS8" i="2"/>
  <c r="IM8" i="2"/>
  <c r="IK8" i="2"/>
  <c r="IJ8" i="2"/>
  <c r="IG8" i="2"/>
  <c r="IE8" i="2"/>
  <c r="ID8" i="2"/>
  <c r="IB8" i="2"/>
  <c r="IA8" i="2"/>
  <c r="HU8" i="2"/>
  <c r="HS8" i="2"/>
  <c r="HR8" i="2"/>
  <c r="HO8" i="2"/>
  <c r="HM8" i="2"/>
  <c r="HL8" i="2"/>
  <c r="HJ8" i="2"/>
  <c r="HI8" i="2"/>
  <c r="HC8" i="2"/>
  <c r="HA8" i="2"/>
  <c r="GZ8" i="2"/>
  <c r="GW8" i="2"/>
  <c r="GU8" i="2"/>
  <c r="GT8" i="2"/>
  <c r="GR8" i="2"/>
  <c r="GQ8" i="2"/>
  <c r="GK8" i="2"/>
  <c r="GI8" i="2"/>
  <c r="GH8" i="2"/>
  <c r="GE8" i="2"/>
  <c r="GC8" i="2"/>
  <c r="GB8" i="2"/>
  <c r="FZ8" i="2"/>
  <c r="FY8" i="2"/>
  <c r="FS8" i="2"/>
  <c r="FQ8" i="2"/>
  <c r="FP8" i="2"/>
  <c r="FM8" i="2"/>
  <c r="FK8" i="2"/>
  <c r="FJ8" i="2"/>
  <c r="FH8" i="2"/>
  <c r="FG8" i="2"/>
  <c r="FE8" i="2"/>
  <c r="FB8" i="2"/>
  <c r="FA8" i="2"/>
  <c r="EU8" i="2"/>
  <c r="ES8" i="2"/>
  <c r="EO8" i="2"/>
  <c r="EN8" i="2"/>
  <c r="EM8" i="2"/>
  <c r="EL8" i="2"/>
  <c r="EI8" i="2"/>
  <c r="EG8" i="2"/>
  <c r="EF8" i="2"/>
  <c r="ED8" i="2"/>
  <c r="EC8" i="2"/>
  <c r="EA8" i="2"/>
  <c r="DX8" i="2"/>
  <c r="DW8" i="2"/>
  <c r="DV8" i="2"/>
  <c r="DQ8" i="2"/>
  <c r="DO8" i="2"/>
  <c r="DK8" i="2"/>
  <c r="DI8" i="2"/>
  <c r="DH8" i="2"/>
  <c r="DE8" i="2"/>
  <c r="DC8" i="2"/>
  <c r="DB8" i="2"/>
  <c r="CZ8" i="2"/>
  <c r="CY8" i="2"/>
  <c r="CW8" i="2"/>
  <c r="CV8" i="2"/>
  <c r="CT8" i="2"/>
  <c r="CS8" i="2"/>
  <c r="CM8" i="2"/>
  <c r="CK8" i="2"/>
  <c r="CF8" i="2"/>
  <c r="CD8" i="2"/>
  <c r="CC8" i="2"/>
  <c r="BZ8" i="2"/>
  <c r="BX8" i="2"/>
  <c r="BW8" i="2"/>
  <c r="BU8" i="2"/>
  <c r="BT8" i="2"/>
  <c r="BR8" i="2"/>
  <c r="BQ8" i="2"/>
  <c r="BO8" i="2"/>
  <c r="BN8" i="2"/>
  <c r="BL8" i="2"/>
  <c r="BI8" i="2"/>
  <c r="BH8" i="2"/>
  <c r="BF8" i="2"/>
  <c r="BB8" i="2"/>
  <c r="BA8" i="2"/>
  <c r="AZ8" i="2"/>
  <c r="AY8" i="2"/>
  <c r="AV8" i="2"/>
  <c r="AT8" i="2"/>
  <c r="AS8" i="2"/>
  <c r="AQ8" i="2"/>
  <c r="AP8" i="2"/>
  <c r="AN8" i="2"/>
  <c r="AM8" i="2"/>
  <c r="AK8" i="2"/>
  <c r="AJ8" i="2"/>
  <c r="AH8" i="2"/>
  <c r="AE8" i="2"/>
  <c r="AD8" i="2"/>
  <c r="Y8" i="2"/>
  <c r="X8" i="2"/>
  <c r="S8" i="2"/>
  <c r="R8" i="2"/>
  <c r="M8" i="2"/>
  <c r="L8" i="2"/>
  <c r="G8" i="2"/>
  <c r="F8" i="2"/>
  <c r="B8" i="2"/>
  <c r="B25" i="2"/>
  <c r="B39" i="2"/>
  <c r="B48" i="2"/>
  <c r="B40" i="2"/>
  <c r="B35" i="2"/>
  <c r="B26" i="2"/>
  <c r="B18" i="2"/>
  <c r="B14" i="2"/>
  <c r="B9" i="2"/>
  <c r="AM39" i="2" l="1"/>
  <c r="AY39" i="2"/>
  <c r="BW39" i="2"/>
  <c r="CJ39" i="2"/>
  <c r="DH39" i="2"/>
  <c r="DT39" i="2"/>
  <c r="ER39" i="2"/>
  <c r="FD39" i="2"/>
  <c r="GB39" i="2"/>
  <c r="GN39" i="2"/>
  <c r="HL39" i="2"/>
  <c r="HX39" i="2"/>
  <c r="IV39" i="2"/>
  <c r="JH39" i="2"/>
  <c r="KG39" i="2"/>
  <c r="KS39" i="2"/>
  <c r="LR39" i="2"/>
  <c r="MD39" i="2"/>
  <c r="NB39" i="2"/>
  <c r="NN39" i="2"/>
  <c r="OL39" i="2"/>
  <c r="OX39" i="2"/>
  <c r="PV39" i="2"/>
  <c r="QH39" i="2"/>
  <c r="RG39" i="2"/>
  <c r="RS39" i="2"/>
  <c r="SQ39" i="2"/>
  <c r="TD39" i="2"/>
  <c r="E39" i="2"/>
  <c r="K39" i="2"/>
  <c r="Q39" i="2"/>
  <c r="W39" i="2"/>
  <c r="AC39" i="2"/>
  <c r="AI39" i="2"/>
  <c r="AO39" i="2"/>
  <c r="AU39" i="2"/>
  <c r="BA39" i="2"/>
  <c r="BM39" i="2"/>
  <c r="BS39" i="2"/>
  <c r="BY39" i="2"/>
  <c r="CE39" i="2"/>
  <c r="CL39" i="2"/>
  <c r="CX39" i="2"/>
  <c r="DD39" i="2"/>
  <c r="DJ39" i="2"/>
  <c r="DP39" i="2"/>
  <c r="DV39" i="2"/>
  <c r="EH39" i="2"/>
  <c r="EN39" i="2"/>
  <c r="ET39" i="2"/>
  <c r="EZ39" i="2"/>
  <c r="FF39" i="2"/>
  <c r="FR39" i="2"/>
  <c r="FX39" i="2"/>
  <c r="GD39" i="2"/>
  <c r="GJ39" i="2"/>
  <c r="GP39" i="2"/>
  <c r="HB39" i="2"/>
  <c r="HH39" i="2"/>
  <c r="HN39" i="2"/>
  <c r="HT39" i="2"/>
  <c r="HZ39" i="2"/>
  <c r="IL39" i="2"/>
  <c r="IR39" i="2"/>
  <c r="IX39" i="2"/>
  <c r="JD39" i="2"/>
  <c r="JK39" i="2"/>
  <c r="JW39" i="2"/>
  <c r="KC39" i="2"/>
  <c r="KI39" i="2"/>
  <c r="KO39" i="2"/>
  <c r="KU39" i="2"/>
  <c r="LH39" i="2"/>
  <c r="LN39" i="2"/>
  <c r="LT39" i="2"/>
  <c r="LZ39" i="2"/>
  <c r="MF39" i="2"/>
  <c r="MR39" i="2"/>
  <c r="MX39" i="2"/>
  <c r="ND39" i="2"/>
  <c r="NJ39" i="2"/>
  <c r="NP39" i="2"/>
  <c r="OB39" i="2"/>
  <c r="OH39" i="2"/>
  <c r="ON39" i="2"/>
  <c r="OT39" i="2"/>
  <c r="OZ39" i="2"/>
  <c r="PL39" i="2"/>
  <c r="PR39" i="2"/>
  <c r="PX39" i="2"/>
  <c r="QD39" i="2"/>
  <c r="QJ39" i="2"/>
  <c r="QW39" i="2"/>
  <c r="RC39" i="2"/>
  <c r="RI39" i="2"/>
  <c r="RO39" i="2"/>
  <c r="RU39" i="2"/>
  <c r="SG39" i="2"/>
  <c r="SM39" i="2"/>
  <c r="SS39" i="2"/>
  <c r="SZ39" i="2"/>
  <c r="TF39" i="2"/>
  <c r="TR39" i="2"/>
  <c r="AF39" i="2"/>
  <c r="AL39" i="2"/>
  <c r="AR39" i="2"/>
  <c r="AX39" i="2"/>
  <c r="BD39" i="2"/>
  <c r="BJ39" i="2"/>
  <c r="BP39" i="2"/>
  <c r="BV39" i="2"/>
  <c r="CB39" i="2"/>
  <c r="CH39" i="2"/>
  <c r="CO39" i="2"/>
  <c r="CU39" i="2"/>
  <c r="DA39" i="2"/>
  <c r="DG39" i="2"/>
  <c r="DM39" i="2"/>
  <c r="DS39" i="2"/>
  <c r="DY39" i="2"/>
  <c r="EE39" i="2"/>
  <c r="EK39" i="2"/>
  <c r="EQ39" i="2"/>
  <c r="EW39" i="2"/>
  <c r="FC39" i="2"/>
  <c r="FI39" i="2"/>
  <c r="FO39" i="2"/>
  <c r="FU39" i="2"/>
  <c r="GA39" i="2"/>
  <c r="GG39" i="2"/>
  <c r="GM39" i="2"/>
  <c r="GS39" i="2"/>
  <c r="GY39" i="2"/>
  <c r="HE39" i="2"/>
  <c r="HK39" i="2"/>
  <c r="HQ39" i="2"/>
  <c r="HW39" i="2"/>
  <c r="IC39" i="2"/>
  <c r="II39" i="2"/>
  <c r="IO39" i="2"/>
  <c r="IU39" i="2"/>
  <c r="JA39" i="2"/>
  <c r="JG39" i="2"/>
  <c r="JN39" i="2"/>
  <c r="JT39" i="2"/>
  <c r="JZ39" i="2"/>
  <c r="KF39" i="2"/>
  <c r="KL39" i="2"/>
  <c r="KR39" i="2"/>
  <c r="KY39" i="2"/>
  <c r="LE39" i="2"/>
  <c r="LK39" i="2"/>
  <c r="LQ39" i="2"/>
  <c r="LW39" i="2"/>
  <c r="MC39" i="2"/>
  <c r="MI39" i="2"/>
  <c r="MO39" i="2"/>
  <c r="MU39" i="2"/>
  <c r="NA39" i="2"/>
  <c r="NG39" i="2"/>
  <c r="NM39" i="2"/>
  <c r="NS39" i="2"/>
  <c r="NY39" i="2"/>
  <c r="OE39" i="2"/>
  <c r="OK39" i="2"/>
  <c r="OQ39" i="2"/>
  <c r="OW39" i="2"/>
  <c r="PC39" i="2"/>
  <c r="PI39" i="2"/>
  <c r="PO39" i="2"/>
  <c r="PU39" i="2"/>
  <c r="QA39" i="2"/>
  <c r="QG39" i="2"/>
  <c r="QM39" i="2"/>
  <c r="QT39" i="2"/>
  <c r="QZ39" i="2"/>
  <c r="RF39" i="2"/>
  <c r="RL39" i="2"/>
  <c r="RR39" i="2"/>
  <c r="RX39" i="2"/>
  <c r="SD39" i="2"/>
  <c r="SJ39" i="2"/>
  <c r="SP39" i="2"/>
  <c r="SV39" i="2"/>
  <c r="TC39" i="2"/>
  <c r="TI39" i="2"/>
  <c r="TO39" i="2"/>
  <c r="TU39" i="2"/>
  <c r="H25" i="2"/>
  <c r="N25" i="2"/>
  <c r="T25" i="2"/>
  <c r="Z25" i="2"/>
  <c r="TR25" i="2"/>
  <c r="AF25" i="2"/>
  <c r="AL25" i="2"/>
  <c r="AR25" i="2"/>
  <c r="AX25" i="2"/>
  <c r="BD25" i="2"/>
  <c r="BJ25" i="2"/>
  <c r="BP25" i="2"/>
  <c r="BV25" i="2"/>
  <c r="CB25" i="2"/>
  <c r="CH25" i="2"/>
  <c r="CO25" i="2"/>
  <c r="CU25" i="2"/>
  <c r="DA25" i="2"/>
  <c r="DG25" i="2"/>
  <c r="DM25" i="2"/>
  <c r="DS25" i="2"/>
  <c r="DY25" i="2"/>
  <c r="EE25" i="2"/>
  <c r="EK25" i="2"/>
  <c r="EQ25" i="2"/>
  <c r="EW25" i="2"/>
  <c r="FC25" i="2"/>
  <c r="FI25" i="2"/>
  <c r="FO25" i="2"/>
  <c r="FU25" i="2"/>
  <c r="GA25" i="2"/>
  <c r="GG25" i="2"/>
  <c r="GM25" i="2"/>
  <c r="GS25" i="2"/>
  <c r="GY25" i="2"/>
  <c r="HE25" i="2"/>
  <c r="HK25" i="2"/>
  <c r="HQ25" i="2"/>
  <c r="HW25" i="2"/>
  <c r="IC25" i="2"/>
  <c r="II25" i="2"/>
  <c r="IO25" i="2"/>
  <c r="IU25" i="2"/>
  <c r="JA25" i="2"/>
  <c r="JG25" i="2"/>
  <c r="JN25" i="2"/>
  <c r="JT25" i="2"/>
  <c r="JZ25" i="2"/>
  <c r="KF25" i="2"/>
  <c r="KL25" i="2"/>
  <c r="KR25" i="2"/>
  <c r="KY25" i="2"/>
  <c r="LE25" i="2"/>
  <c r="LK25" i="2"/>
  <c r="LQ25" i="2"/>
  <c r="LW25" i="2"/>
  <c r="MC25" i="2"/>
  <c r="MI25" i="2"/>
  <c r="MO25" i="2"/>
  <c r="MU25" i="2"/>
  <c r="NA25" i="2"/>
  <c r="NG25" i="2"/>
  <c r="NM25" i="2"/>
  <c r="NS25" i="2"/>
  <c r="NY25" i="2"/>
  <c r="OE25" i="2"/>
  <c r="OK25" i="2"/>
  <c r="OQ25" i="2"/>
  <c r="OW25" i="2"/>
  <c r="PC25" i="2"/>
  <c r="PI25" i="2"/>
  <c r="PO25" i="2"/>
  <c r="PU25" i="2"/>
  <c r="QA25" i="2"/>
  <c r="QG25" i="2"/>
  <c r="QM25" i="2"/>
  <c r="QT25" i="2"/>
  <c r="QZ25" i="2"/>
  <c r="RF25" i="2"/>
  <c r="RL25" i="2"/>
  <c r="RR25" i="2"/>
  <c r="RX25" i="2"/>
  <c r="SD25" i="2"/>
  <c r="SJ25" i="2"/>
  <c r="SP25" i="2"/>
  <c r="SV25" i="2"/>
  <c r="TC25" i="2"/>
  <c r="TI25" i="2"/>
  <c r="TO25" i="2"/>
  <c r="TU25" i="2"/>
  <c r="H8" i="2"/>
  <c r="N8" i="2"/>
  <c r="T8" i="2"/>
  <c r="Z8" i="2"/>
  <c r="BG8" i="2"/>
  <c r="CR8" i="2"/>
  <c r="EB8" i="2"/>
  <c r="FL8" i="2"/>
  <c r="FR8" i="2"/>
  <c r="FX8" i="2"/>
  <c r="GD8" i="2"/>
  <c r="GJ8" i="2"/>
  <c r="GP8" i="2"/>
  <c r="GV8" i="2"/>
  <c r="HB8" i="2"/>
  <c r="HH8" i="2"/>
  <c r="HN8" i="2"/>
  <c r="HT8" i="2"/>
  <c r="HZ8" i="2"/>
  <c r="IF8" i="2"/>
  <c r="IL8" i="2"/>
  <c r="IR8" i="2"/>
  <c r="IX8" i="2"/>
  <c r="JD8" i="2"/>
  <c r="JK8" i="2"/>
  <c r="JQ8" i="2"/>
  <c r="JW8" i="2"/>
  <c r="KC8" i="2"/>
  <c r="KI8" i="2"/>
  <c r="KO8" i="2"/>
  <c r="KU8" i="2"/>
  <c r="LB8" i="2"/>
  <c r="LH8" i="2"/>
  <c r="LN8" i="2"/>
  <c r="LT8" i="2"/>
  <c r="LZ8" i="2"/>
  <c r="MF8" i="2"/>
  <c r="ML8" i="2"/>
  <c r="MR8" i="2"/>
  <c r="MX8" i="2"/>
  <c r="ND8" i="2"/>
  <c r="NJ8" i="2"/>
  <c r="NP8" i="2"/>
  <c r="NV8" i="2"/>
  <c r="OB8" i="2"/>
  <c r="OH8" i="2"/>
  <c r="ON8" i="2"/>
  <c r="OT8" i="2"/>
  <c r="OZ8" i="2"/>
  <c r="PF8" i="2"/>
  <c r="PL8" i="2"/>
  <c r="PR8" i="2"/>
  <c r="PX8" i="2"/>
  <c r="QD8" i="2"/>
  <c r="QJ8" i="2"/>
  <c r="QP8" i="2"/>
  <c r="QW8" i="2"/>
  <c r="RC8" i="2"/>
  <c r="RI8" i="2"/>
  <c r="RO8" i="2"/>
  <c r="RU8" i="2"/>
  <c r="SA8" i="2"/>
  <c r="SG8" i="2"/>
  <c r="SM8" i="2"/>
  <c r="SS8" i="2"/>
  <c r="SZ8" i="2"/>
  <c r="TF8" i="2"/>
  <c r="TL8" i="2"/>
  <c r="AI8" i="2"/>
  <c r="BM8" i="2"/>
  <c r="FF8" i="2"/>
  <c r="TR8" i="2"/>
  <c r="AF8" i="2"/>
  <c r="AL8" i="2"/>
  <c r="AR8" i="2"/>
  <c r="AX8" i="2"/>
  <c r="BD8" i="2"/>
  <c r="BJ8" i="2"/>
  <c r="BP8" i="2"/>
  <c r="BV8" i="2"/>
  <c r="CB8" i="2"/>
  <c r="CH8" i="2"/>
  <c r="CO8" i="2"/>
  <c r="CU8" i="2"/>
  <c r="DA8" i="2"/>
  <c r="DG8" i="2"/>
  <c r="DM8" i="2"/>
  <c r="DS8" i="2"/>
  <c r="DY8" i="2"/>
  <c r="EE8" i="2"/>
  <c r="EK8" i="2"/>
  <c r="EQ8" i="2"/>
  <c r="EW8" i="2"/>
  <c r="FC8" i="2"/>
  <c r="FI8" i="2"/>
  <c r="FO8" i="2"/>
  <c r="FU8" i="2"/>
  <c r="GA8" i="2"/>
  <c r="GG8" i="2"/>
  <c r="GM8" i="2"/>
  <c r="GS8" i="2"/>
  <c r="GY8" i="2"/>
  <c r="HE8" i="2"/>
  <c r="HK8" i="2"/>
  <c r="HQ8" i="2"/>
  <c r="HW8" i="2"/>
  <c r="IC8" i="2"/>
  <c r="II8" i="2"/>
  <c r="IO8" i="2"/>
  <c r="IU8" i="2"/>
  <c r="JA8" i="2"/>
  <c r="JG8" i="2"/>
  <c r="JN8" i="2"/>
  <c r="JT8" i="2"/>
  <c r="JZ8" i="2"/>
  <c r="KF8" i="2"/>
  <c r="KL8" i="2"/>
  <c r="KR8" i="2"/>
  <c r="KY8" i="2"/>
  <c r="LE8" i="2"/>
  <c r="LK8" i="2"/>
  <c r="LQ8" i="2"/>
  <c r="LW8" i="2"/>
  <c r="MC8" i="2"/>
  <c r="MI8" i="2"/>
  <c r="MO8" i="2"/>
  <c r="MU8" i="2"/>
  <c r="NA8" i="2"/>
  <c r="NG8" i="2"/>
  <c r="NM8" i="2"/>
  <c r="NS8" i="2"/>
  <c r="NY8" i="2"/>
  <c r="OE8" i="2"/>
  <c r="OK8" i="2"/>
  <c r="OQ8" i="2"/>
  <c r="OW8" i="2"/>
  <c r="PC8" i="2"/>
  <c r="PI8" i="2"/>
  <c r="PO8" i="2"/>
  <c r="PU8" i="2"/>
  <c r="QA8" i="2"/>
  <c r="QG8" i="2"/>
  <c r="QM8" i="2"/>
  <c r="QT8" i="2"/>
  <c r="QZ8" i="2"/>
  <c r="RF8" i="2"/>
  <c r="RL8" i="2"/>
  <c r="RR8" i="2"/>
  <c r="RX8" i="2"/>
  <c r="SD8" i="2"/>
  <c r="SJ8" i="2"/>
  <c r="SP8" i="2"/>
  <c r="SV8" i="2"/>
  <c r="TC8" i="2"/>
  <c r="TI8" i="2"/>
  <c r="TO8" i="2"/>
  <c r="TU8" i="2"/>
</calcChain>
</file>

<file path=xl/sharedStrings.xml><?xml version="1.0" encoding="utf-8"?>
<sst xmlns="http://schemas.openxmlformats.org/spreadsheetml/2006/main" count="1138" uniqueCount="1136">
  <si>
    <t>01.00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</si>
  <si>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</si>
  <si>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</si>
  <si>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</si>
  <si>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</si>
  <si>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</si>
  <si>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</si>
  <si>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</si>
  <si>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</si>
  <si>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</si>
  <si>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</si>
  <si>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</si>
  <si>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</si>
  <si>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</si>
  <si>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</si>
  <si>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</si>
  <si>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</si>
  <si>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</si>
  <si>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</si>
  <si>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</si>
  <si>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</si>
  <si>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</si>
  <si>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</si>
  <si>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</si>
  <si>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02.00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</si>
  <si>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</si>
  <si>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</si>
  <si>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</si>
  <si>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</si>
  <si>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</si>
  <si>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</si>
  <si>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</si>
  <si>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</si>
  <si>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</si>
  <si>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</si>
  <si>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</si>
  <si>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</si>
  <si>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</si>
  <si>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</si>
  <si>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</si>
  <si>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</si>
  <si>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</si>
  <si>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</si>
  <si>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</si>
  <si>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02.20</t>
  </si>
  <si>
    <t>02.21</t>
  </si>
  <si>
    <t>02.22</t>
  </si>
  <si>
    <t>02.23</t>
  </si>
  <si>
    <t>02.24</t>
  </si>
  <si>
    <t>02.25</t>
  </si>
  <si>
    <t>02.26</t>
  </si>
  <si>
    <t>02.27</t>
  </si>
  <si>
    <t>02.28</t>
  </si>
  <si>
    <t>02.29</t>
  </si>
  <si>
    <t>02.30</t>
  </si>
  <si>
    <t>02.31</t>
  </si>
  <si>
    <t>02.32</t>
  </si>
  <si>
    <t>02.33</t>
  </si>
  <si>
    <t>03.00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</si>
  <si>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</si>
  <si>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</si>
  <si>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</si>
  <si>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</si>
  <si>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</si>
  <si>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</si>
  <si>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</si>
  <si>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</si>
  <si>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</si>
  <si>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</si>
  <si>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</si>
  <si>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</si>
  <si>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</si>
  <si>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</si>
  <si>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</si>
  <si>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</si>
  <si>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</si>
  <si>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</si>
  <si>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</si>
  <si>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04.00</t>
  </si>
  <si>
    <t>04.01</t>
  </si>
  <si>
    <t>04.02</t>
  </si>
  <si>
    <t>04.03</t>
  </si>
  <si>
    <t>04.04</t>
  </si>
  <si>
    <t>04.05</t>
  </si>
  <si>
    <t>04.06</t>
  </si>
  <si>
    <t>04.08</t>
  </si>
  <si>
    <t>04.09</t>
  </si>
  <si>
    <t>04.10</t>
  </si>
  <si>
    <t>04.11</t>
  </si>
  <si>
    <t>04.12</t>
  </si>
  <si>
    <t>05.00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</si>
  <si>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</si>
  <si>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</si>
  <si>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</si>
  <si>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</si>
  <si>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</si>
  <si>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</si>
  <si>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</si>
  <si>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</si>
  <si>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</si>
  <si>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</si>
  <si>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</si>
  <si>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06.00</t>
  </si>
  <si>
    <t>06.01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</si>
  <si>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</si>
  <si>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</si>
  <si>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</si>
  <si>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</si>
  <si>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</si>
  <si>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</si>
  <si>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</si>
  <si>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</si>
  <si>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</si>
  <si>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</si>
  <si>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</si>
  <si>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</si>
  <si>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</si>
  <si>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</si>
  <si>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06.16</t>
  </si>
  <si>
    <t>06.17</t>
  </si>
  <si>
    <t>07.00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</si>
  <si>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</si>
  <si>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</si>
  <si>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</si>
  <si>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</si>
  <si>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</si>
  <si>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</si>
  <si>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</si>
  <si>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</si>
  <si>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</si>
  <si>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</si>
  <si>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08.00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</si>
  <si>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</si>
  <si>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</si>
  <si>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</si>
  <si>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</si>
  <si>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</si>
  <si>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</si>
  <si>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</si>
  <si>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</si>
  <si>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</si>
  <si>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</si>
  <si>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</si>
  <si>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</si>
  <si>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</si>
  <si>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</si>
  <si>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</si>
  <si>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10.00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</si>
  <si>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</si>
  <si>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</si>
  <si>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</si>
  <si>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</si>
  <si>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</si>
  <si>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</si>
  <si>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</si>
  <si>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</si>
  <si>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</si>
  <si>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</si>
  <si>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</si>
  <si>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</si>
  <si>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</si>
  <si>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</si>
  <si>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</si>
  <si>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</si>
  <si>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</si>
  <si>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</si>
  <si>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</si>
  <si>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</si>
  <si>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</si>
  <si>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</si>
  <si>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</si>
  <si>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</si>
  <si>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</si>
  <si>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</si>
  <si>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</si>
  <si>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11.00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</si>
  <si>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</si>
  <si>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</si>
  <si>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</si>
  <si>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</si>
  <si>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</si>
  <si>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</si>
  <si>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</si>
  <si>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</si>
  <si>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</si>
  <si>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</si>
  <si>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</si>
  <si>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</si>
  <si>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</si>
  <si>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</si>
  <si>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</si>
  <si>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</si>
  <si>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</si>
  <si>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</si>
  <si>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</si>
  <si>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</si>
  <si>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</si>
  <si>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</si>
  <si>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</si>
  <si>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</si>
  <si>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</si>
  <si>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</si>
  <si>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</si>
  <si>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</si>
  <si>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</si>
  <si>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</si>
  <si>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</si>
  <si>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</si>
  <si>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</si>
  <si>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</si>
  <si>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</si>
  <si>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12.00</t>
  </si>
  <si>
    <t>12.01</t>
  </si>
  <si>
    <t>12.02</t>
  </si>
  <si>
    <t>12.03</t>
  </si>
  <si>
    <t>12.04</t>
  </si>
  <si>
    <t>12.05</t>
  </si>
  <si>
    <t>13.00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</si>
  <si>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</si>
  <si>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</si>
  <si>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</si>
  <si>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</si>
  <si>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</si>
  <si>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</si>
  <si>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</si>
  <si>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</si>
  <si>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</si>
  <si>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</si>
  <si>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</si>
  <si>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</si>
  <si>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</si>
  <si>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</si>
  <si>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</si>
  <si>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</si>
  <si>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</si>
  <si>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</si>
  <si>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</si>
  <si>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</si>
  <si>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</si>
  <si>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</si>
  <si>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</si>
  <si>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</si>
  <si>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</si>
  <si>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</si>
  <si>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</si>
  <si>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</si>
  <si>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</si>
  <si>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</si>
  <si>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</si>
  <si>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</si>
  <si>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</si>
  <si>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</si>
  <si>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</si>
  <si>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</si>
  <si>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</si>
  <si>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</si>
  <si>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14.00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</si>
  <si>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</si>
  <si>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</si>
  <si>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</si>
  <si>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</si>
  <si>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</si>
  <si>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</si>
  <si>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</si>
  <si>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</si>
  <si>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</si>
  <si>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14.11</t>
  </si>
  <si>
    <t>14.12</t>
  </si>
  <si>
    <t>14.13</t>
  </si>
  <si>
    <t>14.14</t>
  </si>
  <si>
    <t>15.00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</si>
  <si>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</si>
  <si>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</si>
  <si>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</si>
  <si>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</si>
  <si>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</si>
  <si>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</si>
  <si>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</si>
  <si>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</si>
  <si>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</si>
  <si>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</si>
  <si>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</si>
  <si>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15.12</t>
  </si>
  <si>
    <t>15.13</t>
  </si>
  <si>
    <t>15.14</t>
  </si>
  <si>
    <t>16.00</t>
  </si>
  <si>
    <t>16.01</t>
  </si>
  <si>
    <t>16.02</t>
  </si>
  <si>
    <t>16.03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</si>
  <si>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</si>
  <si>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</si>
  <si>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</si>
  <si>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</si>
  <si>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</si>
  <si>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</si>
  <si>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</si>
  <si>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</si>
  <si>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16.12</t>
  </si>
  <si>
    <t>16.13</t>
  </si>
  <si>
    <t>17.00</t>
  </si>
  <si>
    <t>17.01</t>
  </si>
  <si>
    <t>17.03</t>
  </si>
  <si>
    <t>17.04</t>
  </si>
  <si>
    <t>17.08</t>
  </si>
  <si>
    <t>17.09</t>
  </si>
  <si>
    <t>17.10</t>
  </si>
  <si>
    <t>17.11</t>
  </si>
  <si>
    <t>17.13</t>
  </si>
  <si>
    <t>17.15</t>
  </si>
  <si>
    <t>18.00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</si>
  <si>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</si>
  <si>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</si>
  <si>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</si>
  <si>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</si>
  <si>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</si>
  <si>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</si>
  <si>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</si>
  <si>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</si>
  <si>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</si>
  <si>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</si>
  <si>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</si>
  <si>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</si>
  <si>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</si>
  <si>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</si>
  <si>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</si>
  <si>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>19.00</t>
  </si>
  <si>
    <t>19.01</t>
  </si>
  <si>
    <t>19.02</t>
  </si>
  <si>
    <t>19.03</t>
  </si>
  <si>
    <t>19.04</t>
  </si>
  <si>
    <t>19.05</t>
  </si>
  <si>
    <t>19.06</t>
  </si>
  <si>
    <t>19.07</t>
  </si>
  <si>
    <t>19.08</t>
  </si>
  <si>
    <t>19.09</t>
  </si>
  <si>
    <t>19.10</t>
  </si>
  <si>
    <t>19.11</t>
  </si>
  <si>
    <t>19.12</t>
  </si>
  <si>
    <t>19.13</t>
  </si>
  <si>
    <t>20.00</t>
  </si>
  <si>
    <t>20.01</t>
  </si>
  <si>
    <t>20.02</t>
  </si>
  <si>
    <t>20.03</t>
  </si>
  <si>
    <t>20.04</t>
  </si>
  <si>
    <t>20.05</t>
  </si>
  <si>
    <t>20.06</t>
  </si>
  <si>
    <t>20.07</t>
  </si>
  <si>
    <t>20.08</t>
  </si>
  <si>
    <t>20.09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</si>
  <si>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</si>
  <si>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</si>
  <si>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</si>
  <si>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</si>
  <si>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</si>
  <si>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</si>
  <si>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</si>
  <si>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</si>
  <si>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20.19</t>
  </si>
  <si>
    <t>20.20</t>
  </si>
  <si>
    <t>20.21</t>
  </si>
  <si>
    <t>20.22</t>
  </si>
  <si>
    <t>20.23</t>
  </si>
  <si>
    <t>20.24</t>
  </si>
  <si>
    <t>20.25</t>
  </si>
  <si>
    <t>21.00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</si>
  <si>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</si>
  <si>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</si>
  <si>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</si>
  <si>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</si>
  <si>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</si>
  <si>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</si>
  <si>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</si>
  <si>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</si>
  <si>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</si>
  <si>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</si>
  <si>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</si>
  <si>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</si>
  <si>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</si>
  <si>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</si>
  <si>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</si>
  <si>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</si>
  <si>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</si>
  <si>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22.00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</si>
  <si>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</si>
  <si>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</si>
  <si>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</si>
  <si>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</si>
  <si>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</si>
  <si>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</si>
  <si>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</si>
  <si>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</si>
  <si>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</si>
  <si>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23.00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</si>
  <si>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</si>
  <si>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</si>
  <si>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</si>
  <si>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</si>
  <si>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</si>
  <si>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</si>
  <si>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</si>
  <si>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</si>
  <si>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</si>
  <si>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</si>
  <si>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24.00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</si>
  <si>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</si>
  <si>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</si>
  <si>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</si>
  <si>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</si>
  <si>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</si>
  <si>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</si>
  <si>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</si>
  <si>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</si>
  <si>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</si>
  <si>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</si>
  <si>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</si>
  <si>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</si>
  <si>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</si>
  <si>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</si>
  <si>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</si>
  <si>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</si>
  <si>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</si>
  <si>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</si>
  <si>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</si>
  <si>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</si>
  <si>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</si>
  <si>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</si>
  <si>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25.00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</si>
  <si>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</si>
  <si>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</si>
  <si>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</si>
  <si>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</si>
  <si>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</si>
  <si>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</si>
  <si>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</si>
  <si>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</si>
  <si>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</si>
  <si>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</si>
  <si>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</si>
  <si>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26.00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</si>
  <si>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</si>
  <si>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</si>
  <si>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</si>
  <si>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</si>
  <si>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</si>
  <si>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</si>
  <si>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</si>
  <si>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</si>
  <si>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</si>
  <si>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</si>
  <si>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</si>
  <si>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</si>
  <si>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</si>
  <si>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</si>
  <si>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</si>
  <si>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</si>
  <si>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</si>
  <si>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</si>
  <si>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</si>
  <si>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</si>
  <si>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</si>
  <si>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</si>
  <si>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</si>
  <si>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</si>
  <si>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26.26</t>
  </si>
  <si>
    <t>26.27</t>
  </si>
  <si>
    <t>26.28</t>
  </si>
  <si>
    <t>26.29</t>
  </si>
  <si>
    <t>27.00</t>
  </si>
  <si>
    <t>27.01</t>
  </si>
  <si>
    <t>27.02</t>
  </si>
  <si>
    <t>27.03</t>
  </si>
  <si>
    <t>27.04</t>
  </si>
  <si>
    <t>27.05</t>
  </si>
  <si>
    <t>27.06</t>
  </si>
  <si>
    <t>27.07</t>
  </si>
  <si>
    <t>27.08</t>
  </si>
  <si>
    <t>27.09</t>
  </si>
  <si>
    <t>27.10</t>
  </si>
  <si>
    <t>28.00</t>
  </si>
  <si>
    <t>28.01</t>
  </si>
  <si>
    <t>28.02</t>
  </si>
  <si>
    <t>28.03</t>
  </si>
  <si>
    <t>28.04</t>
  </si>
  <si>
    <t>28.05</t>
  </si>
  <si>
    <t>28.06</t>
  </si>
  <si>
    <t>28.07</t>
  </si>
  <si>
    <t>28.08</t>
  </si>
  <si>
    <t>29.00</t>
  </si>
  <si>
    <t>29.01</t>
  </si>
  <si>
    <t>29.02</t>
  </si>
  <si>
    <t>29.03</t>
  </si>
  <si>
    <t>29.04</t>
  </si>
  <si>
    <t>29.05</t>
  </si>
  <si>
    <t>29.06</t>
  </si>
  <si>
    <t>29.07</t>
  </si>
  <si>
    <t>30.00</t>
  </si>
  <si>
    <t>30.01</t>
  </si>
  <si>
    <t>30.02</t>
  </si>
  <si>
    <t>30.03</t>
  </si>
  <si>
    <t>30.04</t>
  </si>
  <si>
    <t>30.05</t>
  </si>
  <si>
    <t>30.06</t>
  </si>
  <si>
    <t>31.00</t>
  </si>
  <si>
    <t>31.01</t>
  </si>
  <si>
    <t>31.02</t>
  </si>
  <si>
    <t>31.03</t>
  </si>
  <si>
    <t>31.04</t>
  </si>
  <si>
    <t>31.05</t>
  </si>
  <si>
    <t>31.06</t>
  </si>
  <si>
    <t>31.07</t>
  </si>
  <si>
    <t>32.00</t>
  </si>
  <si>
    <t>32.01</t>
  </si>
  <si>
    <t>32.03</t>
  </si>
  <si>
    <t>32.04</t>
  </si>
  <si>
    <t>32.05</t>
  </si>
  <si>
    <t>32.06</t>
  </si>
  <si>
    <t>32.07</t>
  </si>
  <si>
    <t>32.08</t>
  </si>
  <si>
    <t>32.09</t>
  </si>
  <si>
    <t>32.10</t>
  </si>
  <si>
    <t>32.11</t>
  </si>
  <si>
    <t>32.12</t>
  </si>
  <si>
    <t>32.13</t>
  </si>
  <si>
    <t>33.00</t>
  </si>
  <si>
    <t>33.01</t>
  </si>
  <si>
    <t>33.02</t>
  </si>
  <si>
    <t>33.03</t>
  </si>
  <si>
    <t>33.04</t>
  </si>
  <si>
    <t>33.05</t>
  </si>
  <si>
    <t>33.06</t>
  </si>
  <si>
    <t>34.00</t>
  </si>
  <si>
    <t>34.01</t>
  </si>
  <si>
    <t>34.02</t>
  </si>
  <si>
    <t>34.03</t>
  </si>
  <si>
    <t>34.04</t>
  </si>
  <si>
    <t>34.05</t>
  </si>
  <si>
    <t>Provinsi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</si>
  <si>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</si>
  <si>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</si>
  <si>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</si>
  <si>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</si>
  <si>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</si>
  <si>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</si>
  <si>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</si>
  <si>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</si>
  <si>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Bireuen</t>
  </si>
  <si>
    <t>Kab. Pidie</t>
  </si>
  <si>
    <t>Kab. Simeulue</t>
  </si>
  <si>
    <t>Kota Banda Aceh</t>
  </si>
  <si>
    <t>Kota Sabang</t>
  </si>
  <si>
    <t>Kota Langsa</t>
  </si>
  <si>
    <t>Kota Lhokseumawe</t>
  </si>
  <si>
    <t>Kab. Gayo Lues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</si>
  <si>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</si>
  <si>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</si>
  <si>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</si>
  <si>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</si>
  <si>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</si>
  <si>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</si>
  <si>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</si>
  <si>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Provinsi Sumatera Utara</t>
  </si>
  <si>
    <t>Kab. Asahan</t>
  </si>
  <si>
    <t>Kab. Dairi</t>
  </si>
  <si>
    <t>Kab. Deli Serdang</t>
  </si>
  <si>
    <t>Kab. Karo</t>
  </si>
  <si>
    <t>Kab. Labuhanbatu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</si>
  <si>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</si>
  <si>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</si>
  <si>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</si>
  <si>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</si>
  <si>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</si>
  <si>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</si>
  <si>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</si>
  <si>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</si>
  <si>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</si>
  <si>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Medan</t>
  </si>
  <si>
    <t>Kota Pematang Siantar</t>
  </si>
  <si>
    <t>Kota Sibolga</t>
  </si>
  <si>
    <t>Kota Tanjung Balai</t>
  </si>
  <si>
    <t>Kota Tebing Tinggi</t>
  </si>
  <si>
    <t>Kota Padang Sidempuan</t>
  </si>
  <si>
    <t>Kab. Pakpak Bharat</t>
  </si>
  <si>
    <t>Kab. Nias Selatan</t>
  </si>
  <si>
    <t>Kab. Humbang Hasundutan</t>
  </si>
  <si>
    <t>Kab. Serdang Bedagai</t>
  </si>
  <si>
    <t>Kab. Samosir</t>
  </si>
  <si>
    <t>Kab. Batu Bara</t>
  </si>
  <si>
    <t>Kab. Padang Lawas</t>
  </si>
  <si>
    <t>Kab. Padang Lawas Utara</t>
  </si>
  <si>
    <t>Kab. Labuhanbatu Selatan</t>
  </si>
  <si>
    <t>Kab. Labuhanbatu Utara</t>
  </si>
  <si>
    <t>Kab. Nias Utara</t>
  </si>
  <si>
    <t>Kab. Nias Barat</t>
  </si>
  <si>
    <t>Kota Gunungsitoli</t>
  </si>
  <si>
    <t>Provinsi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</si>
  <si>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</si>
  <si>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</si>
  <si>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</si>
  <si>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</si>
  <si>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</si>
  <si>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</si>
  <si>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</si>
  <si>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</si>
  <si>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</si>
  <si>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</si>
  <si>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</si>
  <si>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</si>
  <si>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</si>
  <si>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</si>
  <si>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</si>
  <si>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</si>
  <si>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</si>
  <si>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</si>
  <si>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</si>
  <si>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Provinsi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</si>
  <si>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</si>
  <si>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</si>
  <si>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</si>
  <si>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</si>
  <si>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</si>
  <si>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</si>
  <si>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Hulu</t>
  </si>
  <si>
    <t>Kab. Siak</t>
  </si>
  <si>
    <t>Kota Dumai</t>
  </si>
  <si>
    <t>Kota Pekanbaru</t>
  </si>
  <si>
    <t>Kab. Kepulauan Meranti</t>
  </si>
  <si>
    <t>Provinsi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</si>
  <si>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</si>
  <si>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</si>
  <si>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</si>
  <si>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</si>
  <si>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</si>
  <si>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</si>
  <si>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</si>
  <si>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</si>
  <si>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</si>
  <si>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Jambi</t>
  </si>
  <si>
    <t>Kota Sungai Penuh</t>
  </si>
  <si>
    <t>Provinsi Sumatera Selatan</t>
  </si>
  <si>
    <t>Kab. Lahat</t>
  </si>
  <si>
    <t>Kab. Musi Banyuasin</t>
  </si>
  <si>
    <t>Kab. Musi Rawas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</si>
  <si>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</si>
  <si>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</si>
  <si>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</si>
  <si>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</si>
  <si>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</si>
  <si>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</si>
  <si>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</si>
  <si>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</si>
  <si>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</si>
  <si>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OKU Timur</t>
  </si>
  <si>
    <t>Kab. OKU Selatan</t>
  </si>
  <si>
    <t>Kab. Empat Lawang</t>
  </si>
  <si>
    <t>Kab. Penukal Abab Lematang Ilir</t>
  </si>
  <si>
    <t>Kab. Musi Rawas Utara</t>
  </si>
  <si>
    <t>Provinsi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</si>
  <si>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</si>
  <si>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</si>
  <si>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</si>
  <si>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</si>
  <si>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</si>
  <si>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</si>
  <si>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</si>
  <si>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</si>
  <si>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</si>
  <si>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</si>
  <si>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Provinsi Lampung</t>
  </si>
  <si>
    <t>Kab. Lampung Barat</t>
  </si>
  <si>
    <t>Kab. Lampung Selatan</t>
  </si>
  <si>
    <t>Kab. Lampung Tengah</t>
  </si>
  <si>
    <t>Kab. Lampung Utara</t>
  </si>
  <si>
    <t>Kab. Lampung Timur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</si>
  <si>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</si>
  <si>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</si>
  <si>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</si>
  <si>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</si>
  <si>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</si>
  <si>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</si>
  <si>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</si>
  <si>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</si>
  <si>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</si>
  <si>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Kab. Pesisir Barat</t>
  </si>
  <si>
    <t>Provinsi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</si>
  <si>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</si>
  <si>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</si>
  <si>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</si>
  <si>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</si>
  <si>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</si>
  <si>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</si>
  <si>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</si>
  <si>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</si>
  <si>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</si>
  <si>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</si>
  <si>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</si>
  <si>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</si>
  <si>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</si>
  <si>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</si>
  <si>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</si>
  <si>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</si>
  <si>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</si>
  <si>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</si>
  <si>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</si>
  <si>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</si>
  <si>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</si>
  <si>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</si>
  <si>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</si>
  <si>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</si>
  <si>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</si>
  <si>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</si>
  <si>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Kab. Pangandaran</t>
  </si>
  <si>
    <t>Provinsi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</si>
  <si>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</si>
  <si>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</si>
  <si>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</si>
  <si>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</si>
  <si>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</si>
  <si>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</si>
  <si>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</si>
  <si>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</si>
  <si>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</si>
  <si>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</si>
  <si>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</si>
  <si>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</si>
  <si>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</si>
  <si>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</si>
  <si>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</si>
  <si>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</si>
  <si>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</si>
  <si>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</si>
  <si>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</si>
  <si>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</si>
  <si>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</si>
  <si>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</si>
  <si>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</si>
  <si>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</si>
  <si>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</si>
  <si>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</si>
  <si>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</si>
  <si>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</si>
  <si>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</si>
  <si>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</si>
  <si>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</si>
  <si>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</si>
  <si>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</si>
  <si>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</si>
  <si>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</si>
  <si>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Provinsi DI Yogyakarta</t>
  </si>
  <si>
    <t>Kab. Bantul</t>
  </si>
  <si>
    <t>Kab. Gunung Kidul</t>
  </si>
  <si>
    <t>Kab. Kulon Progo</t>
  </si>
  <si>
    <t>Kab. Sleman</t>
  </si>
  <si>
    <t>Kota Yogyakarta</t>
  </si>
  <si>
    <t>Provinsi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</si>
  <si>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</si>
  <si>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</si>
  <si>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</si>
  <si>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</si>
  <si>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</si>
  <si>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</si>
  <si>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</si>
  <si>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</si>
  <si>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</si>
  <si>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</si>
  <si>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</si>
  <si>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</si>
  <si>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</si>
  <si>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</si>
  <si>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</si>
  <si>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</si>
  <si>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</si>
  <si>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</si>
  <si>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</si>
  <si>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</si>
  <si>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</si>
  <si>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</si>
  <si>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</si>
  <si>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</si>
  <si>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Situbondo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</si>
  <si>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</si>
  <si>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</si>
  <si>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</si>
  <si>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</si>
  <si>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</si>
  <si>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</si>
  <si>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</si>
  <si>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</si>
  <si>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</si>
  <si>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</si>
  <si>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</si>
  <si>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</si>
  <si>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</si>
  <si>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Provinsi Kalimantan Barat</t>
  </si>
  <si>
    <t>Kab. Bengkayang</t>
  </si>
  <si>
    <t>Kab. Landak</t>
  </si>
  <si>
    <t>Kab. Kapuas Hulu</t>
  </si>
  <si>
    <t>Kab. Ketapang</t>
  </si>
  <si>
    <t>Kab. Mempawah</t>
  </si>
  <si>
    <t>Kab. Sambas</t>
  </si>
  <si>
    <t>Kab. Sanggau</t>
  </si>
  <si>
    <t>Kab. Sintang</t>
  </si>
  <si>
    <t>Kota Pontianak</t>
  </si>
  <si>
    <t>Kab. Sekadau</t>
  </si>
  <si>
    <t>Kab. Melawi</t>
  </si>
  <si>
    <t>Kab. Kayong Utara</t>
  </si>
  <si>
    <t>Kab. Kubu Raya</t>
  </si>
  <si>
    <t>Provinsi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</si>
  <si>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</si>
  <si>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</si>
  <si>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</si>
  <si>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</si>
  <si>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</si>
  <si>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</si>
  <si>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</si>
  <si>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</si>
  <si>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</si>
  <si>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</si>
  <si>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</si>
  <si>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</si>
  <si>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</si>
  <si>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</si>
  <si>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Provinsi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</si>
  <si>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</si>
  <si>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</si>
  <si>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</si>
  <si>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</si>
  <si>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</si>
  <si>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</si>
  <si>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</si>
  <si>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</si>
  <si>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</si>
  <si>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</si>
  <si>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</si>
  <si>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</si>
  <si>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</si>
  <si>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Provinsi Kalimantan Timur</t>
  </si>
  <si>
    <t>Kab. Berau</t>
  </si>
  <si>
    <t>Kab. Kutai Kartanegara</t>
  </si>
  <si>
    <t>Kab. Kutai Barat</t>
  </si>
  <si>
    <t>Kab. Paser</t>
  </si>
  <si>
    <t>Kota Balikpapan</t>
  </si>
  <si>
    <t>Kota Bontang</t>
  </si>
  <si>
    <t>Kota Samarinda</t>
  </si>
  <si>
    <t>Kab. Penajam Paser Utara</t>
  </si>
  <si>
    <t>Kab. Mahakam Ulu</t>
  </si>
  <si>
    <t>Provinsi Sulawesi Utara</t>
  </si>
  <si>
    <t>Kab. Bolaang Mongondow</t>
  </si>
  <si>
    <t>Kab. Minahasa</t>
  </si>
  <si>
    <t>Kab.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</si>
  <si>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</si>
  <si>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</si>
  <si>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</si>
  <si>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</si>
  <si>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</si>
  <si>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</si>
  <si>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Kab. Kep. Siau Tagulandang Biaro</t>
  </si>
  <si>
    <t>Kota Kotamobagu</t>
  </si>
  <si>
    <t>Kab. Bolaang Mongondow Utara</t>
  </si>
  <si>
    <t>Kab. Minahasa Tenggara</t>
  </si>
  <si>
    <t>Kab. Bolaang Mongondow Timur</t>
  </si>
  <si>
    <t>Kab. Bolaang Mongondow Selatan</t>
  </si>
  <si>
    <t>Provinsi Sulawesi Tengah</t>
  </si>
  <si>
    <t>Kab. Banggai</t>
  </si>
  <si>
    <t>Kab. Banggai Kepulauan</t>
  </si>
  <si>
    <t>Kab. Buol</t>
  </si>
  <si>
    <t>Kab. Toli-Toli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</si>
  <si>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</si>
  <si>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</si>
  <si>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</si>
  <si>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</si>
  <si>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</si>
  <si>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</si>
  <si>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</si>
  <si>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Kab. Banggai Laut</t>
  </si>
  <si>
    <t>Kab. Morowali Utara</t>
  </si>
  <si>
    <t>Provinsi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</si>
  <si>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</si>
  <si>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</si>
  <si>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</si>
  <si>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</si>
  <si>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</si>
  <si>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</si>
  <si>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</si>
  <si>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</si>
  <si>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</si>
  <si>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</si>
  <si>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Kepulauan</t>
  </si>
  <si>
    <t>Kota Palopo</t>
  </si>
  <si>
    <t>Kab. Luwu Timur</t>
  </si>
  <si>
    <t>Kab. Pinrang</t>
  </si>
  <si>
    <t>Kab. Sinjai</t>
  </si>
  <si>
    <t>Kab. Kepulauan Selayar</t>
  </si>
  <si>
    <t>Kab. Sidenreng Rappang</t>
  </si>
  <si>
    <t>Kab. Soppeng</t>
  </si>
  <si>
    <t>Kab. Takalar</t>
  </si>
  <si>
    <t>Kab. Tana Toraja</t>
  </si>
  <si>
    <t>Kab. Wajo</t>
  </si>
  <si>
    <t>Kota Pare-pare</t>
  </si>
  <si>
    <t>Kota Makassar</t>
  </si>
  <si>
    <t>Kab. Toraja Utara</t>
  </si>
  <si>
    <t>Provinsi Sulawesi Tenggara</t>
  </si>
  <si>
    <t>Kab. Buton</t>
  </si>
  <si>
    <t>Kab. Konawe</t>
  </si>
  <si>
    <t>Kab. Kolaka</t>
  </si>
  <si>
    <t>Kab. Muna</t>
  </si>
  <si>
    <t>Kota Kendari</t>
  </si>
  <si>
    <t>Kota Bau-bau</t>
  </si>
  <si>
    <t>Kab. Konawe Selatan</t>
  </si>
  <si>
    <t>Kab. Bombana</t>
  </si>
  <si>
    <t>Kab. Wakatobi</t>
  </si>
  <si>
    <t>Kab. Kolaka Utara</t>
  </si>
  <si>
    <t>Kab. Konawe Utara</t>
  </si>
  <si>
    <t>Kab. Buton Utara</t>
  </si>
  <si>
    <t>Kab. Konawe Kepulauan</t>
  </si>
  <si>
    <t>Kab. Kolaka Timur</t>
  </si>
  <si>
    <t>Kab. Muna Barat</t>
  </si>
  <si>
    <t>Kab. Buton Tengah</t>
  </si>
  <si>
    <t>Kab. Buton Selatan</t>
  </si>
  <si>
    <t>Provinsi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</si>
  <si>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</si>
  <si>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</si>
  <si>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</si>
  <si>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</si>
  <si>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</si>
  <si>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</si>
  <si>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</si>
  <si>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</si>
  <si>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</si>
  <si>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Provinsi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</si>
  <si>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</si>
  <si>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</si>
  <si>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</si>
  <si>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</si>
  <si>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</si>
  <si>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</si>
  <si>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Mataram</t>
  </si>
  <si>
    <t>Kota Bima</t>
  </si>
  <si>
    <t>Kab. Sumbawa Barat</t>
  </si>
  <si>
    <t>Kab. Lombok Utara</t>
  </si>
  <si>
    <t>Provinsi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</si>
  <si>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</si>
  <si>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</si>
  <si>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</si>
  <si>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</si>
  <si>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</si>
  <si>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</si>
  <si>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</si>
  <si>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</si>
  <si>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</si>
  <si>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</si>
  <si>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</si>
  <si>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</si>
  <si>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</si>
  <si>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</si>
  <si>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</si>
  <si>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</si>
  <si>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</si>
  <si>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Barat Daya</t>
  </si>
  <si>
    <t>Kab. Sumba Tengah</t>
  </si>
  <si>
    <t>Kab. Manggarai Timur</t>
  </si>
  <si>
    <t>Kab. Sabu Raijua</t>
  </si>
  <si>
    <t>Kab. Malaka</t>
  </si>
  <si>
    <t>Provinsi Maluku</t>
  </si>
  <si>
    <t>Kab. Kepulauan Tanimbar</t>
  </si>
  <si>
    <t>Kab. Maluku Tengah</t>
  </si>
  <si>
    <t>Kab. Maluku Tenggara</t>
  </si>
  <si>
    <t>Kab. Buru</t>
  </si>
  <si>
    <t>Kota Ambon</t>
  </si>
  <si>
    <t>Kab. Seram Bagian Barat</t>
  </si>
  <si>
    <t>Kab. Seram Bagian Timur</t>
  </si>
  <si>
    <t>Kab. Kepulauan Aru</t>
  </si>
  <si>
    <t>Kota Tual</t>
  </si>
  <si>
    <t>Kab. Maluku Barat Daya</t>
  </si>
  <si>
    <t>Kab. Buru Selatan</t>
  </si>
  <si>
    <t>Provinsi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</si>
  <si>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</si>
  <si>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</si>
  <si>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</si>
  <si>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</si>
  <si>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</si>
  <si>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</si>
  <si>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</si>
  <si>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</si>
  <si>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</si>
  <si>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</si>
  <si>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</si>
  <si>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</si>
  <si>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</si>
  <si>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</si>
  <si>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</si>
  <si>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Boven Digoel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</si>
  <si>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</si>
  <si>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</si>
  <si>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</si>
  <si>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</si>
  <si>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</si>
  <si>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</si>
  <si>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</si>
  <si>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</si>
  <si>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Dogiyai</t>
  </si>
  <si>
    <t>Kab. Puncak</t>
  </si>
  <si>
    <t>Kab. Intan Jaya</t>
  </si>
  <si>
    <t>Kab. Deiyai</t>
  </si>
  <si>
    <t>Provinsi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</si>
  <si>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</si>
  <si>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</si>
  <si>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</si>
  <si>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</si>
  <si>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</si>
  <si>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</si>
  <si>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</si>
  <si>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</si>
  <si>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</si>
  <si>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Kab. Pulau Taliabu</t>
  </si>
  <si>
    <t>Provinsi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</si>
  <si>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</si>
  <si>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</si>
  <si>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</si>
  <si>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</si>
  <si>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</si>
  <si>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</si>
  <si>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</si>
  <si>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</si>
  <si>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Provinsi Bangka Belitung</t>
  </si>
  <si>
    <t>Kab. Bangka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</si>
  <si>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</si>
  <si>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</si>
  <si>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</si>
  <si>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</si>
  <si>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</si>
  <si>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</si>
  <si>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Provinsi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</si>
  <si>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</si>
  <si>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</si>
  <si>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</si>
  <si>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</si>
  <si>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</si>
  <si>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</si>
  <si>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Provinsi Kepulauan Riau</t>
  </si>
  <si>
    <t>Kab. Natuna</t>
  </si>
  <si>
    <t>Kab. Kepulauan Anambas</t>
  </si>
  <si>
    <t>Kab. Karimun</t>
  </si>
  <si>
    <t>Kota Batam</t>
  </si>
  <si>
    <t>Kota Tanjung Pinang</t>
  </si>
  <si>
    <t>Kab. Lingga</t>
  </si>
  <si>
    <t>Kab. Bintan</t>
  </si>
  <si>
    <t>Provinsi Papua Barat</t>
  </si>
  <si>
    <t>Kab. Fak Fak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</si>
  <si>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</si>
  <si>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</si>
  <si>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</si>
  <si>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</si>
  <si>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</si>
  <si>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</si>
  <si>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</si>
  <si>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Maybrat</t>
  </si>
  <si>
    <t>Kab. Tambrauw</t>
  </si>
  <si>
    <t>Kab. Manokwari Selatan</t>
  </si>
  <si>
    <t>Kab. Pegunungan Arfak</t>
  </si>
  <si>
    <t>Provinsi Sulawesi Barat</t>
  </si>
  <si>
    <t>Kab. Majene</t>
  </si>
  <si>
    <t>Kab. Mamuju</t>
  </si>
  <si>
    <t>Kab. Polewali Mandar</t>
  </si>
  <si>
    <t>Kab. Mamasa</t>
  </si>
  <si>
    <t>Kab. Pasangkayu</t>
  </si>
  <si>
    <t>Kab. Mamuju Tengah</t>
  </si>
  <si>
    <t>Provinsi Kalimantan Utara</t>
  </si>
  <si>
    <t>Kab. Bulungan</t>
  </si>
  <si>
    <t>Kab. Malinau</t>
  </si>
  <si>
    <t>Kab. Nunukan</t>
  </si>
  <si>
    <t>Kota Tarakan</t>
  </si>
  <si>
    <t>Kab. Tana Tidung</t>
  </si>
  <si>
    <t>4. Pendapatan</t>
  </si>
  <si>
    <t>41. PAD</t>
  </si>
  <si>
    <t>411. Pajak Daerah</t>
  </si>
  <si>
    <t>412. Retribusi Daerah</t>
  </si>
  <si>
    <t>413. Hasil Pengelolaan Kekayaan Daerah yang Dipisahkan</t>
  </si>
  <si>
    <t>414. Lain-Lain PAD yang Sah</t>
  </si>
  <si>
    <t>42. Dana Perimbangan</t>
  </si>
  <si>
    <t>421. DBH</t>
  </si>
  <si>
    <t>422. DAU</t>
  </si>
  <si>
    <t>423. DAK</t>
  </si>
  <si>
    <t>43. Pendapatan Lainnya</t>
  </si>
  <si>
    <t>431. Hibah</t>
  </si>
  <si>
    <t>432. Dana Darurat</t>
  </si>
  <si>
    <t>433. Bagi Hasil Provinsi atau Pemda Lain</t>
  </si>
  <si>
    <t>434. Dana Penyesuaian dan Otsus</t>
  </si>
  <si>
    <t>435. Bantuan Keuangan</t>
  </si>
  <si>
    <t>439. Pendapatan Lainnya</t>
  </si>
  <si>
    <t>5. Belanja</t>
  </si>
  <si>
    <t>51. Belanja Tidak Langsung</t>
  </si>
  <si>
    <t>511. Belanja Pegawai Tidak Langsung</t>
  </si>
  <si>
    <t>512. Belanja Bunga</t>
  </si>
  <si>
    <t>513. Belanja Subsidi</t>
  </si>
  <si>
    <t>514. Belanja Hibah</t>
  </si>
  <si>
    <t>515. Belanja Bantuan Sosial</t>
  </si>
  <si>
    <t>516. Belanja Bagi Hasil</t>
  </si>
  <si>
    <t>517. Belanja Bantuan Keuangan</t>
  </si>
  <si>
    <t>518. Belanja Tidak Terduga</t>
  </si>
  <si>
    <t>52. Belanja Langsung</t>
  </si>
  <si>
    <t>521. Belanja Pegawai Langsung</t>
  </si>
  <si>
    <t>522. Belanja Barang Jasa</t>
  </si>
  <si>
    <t>523. Belanja Modal</t>
  </si>
  <si>
    <t>6. Pembiayaan</t>
  </si>
  <si>
    <t>61. Penerimaan Pembiayaan</t>
  </si>
  <si>
    <t>611. SiLPA TA Sebelumnya</t>
  </si>
  <si>
    <t>612. Pencairan Dana Cadangan</t>
  </si>
  <si>
    <t>613. Penjualan Kekayaan Daerah yang Dipisahkan</t>
  </si>
  <si>
    <t>614. Penerimaan Pinjaman Daerah</t>
  </si>
  <si>
    <t>615. Penerimaan Kembali Pemberian Pinjaman</t>
  </si>
  <si>
    <t>62. Pengeluaran Pembiayaan</t>
  </si>
  <si>
    <t>621. Pembentukan Dana Cadangan</t>
  </si>
  <si>
    <t>622. Penyertaan Modal</t>
  </si>
  <si>
    <t>623. Pembayaran Pokok Utang</t>
  </si>
  <si>
    <t>624. Pemberian Pinjaman Daerah</t>
  </si>
  <si>
    <t>625. Pembayaran Kegiatan Lanjutan</t>
  </si>
  <si>
    <t>626. Pengeluaran Perhitungan Pihak Ketiga</t>
  </si>
  <si>
    <t>APBD 2015</t>
  </si>
  <si>
    <t>per 30 Desember 2021</t>
  </si>
  <si>
    <t>09.00</t>
  </si>
  <si>
    <t>Provinsi DKI Jakarta</t>
  </si>
  <si>
    <t>616. Penerimaan Piutang Daerah</t>
  </si>
  <si>
    <t>617. Penerimaan Kembali Dana Bergulir</t>
  </si>
  <si>
    <t>Kab. Rokan Hilir</t>
  </si>
  <si>
    <t>04.07</t>
  </si>
  <si>
    <t>14.10</t>
  </si>
  <si>
    <t>17.05</t>
  </si>
  <si>
    <t>Kab. Kutai Timur</t>
  </si>
  <si>
    <t>26.17</t>
  </si>
  <si>
    <t>32.02</t>
  </si>
  <si>
    <t>*menggunakan data APBD Perubahan</t>
  </si>
  <si>
    <t>Akun</t>
  </si>
  <si>
    <t>*</t>
  </si>
  <si>
    <t>Kota Singkawang</t>
  </si>
  <si>
    <t>Kab. Mappi</t>
  </si>
  <si>
    <t>Kab. Manokwari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</si>
</sst>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&quot;Per &quot;dd\ mmmm\ yyyy"/>
    <numFmt numFmtId="165" formatCode="&quot;Jumlah: &quot;0&quot; daerah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2"/>
    </font>
    <font>
      <b/>
      <sz val="16"/>
      <color theme="1"/>
      <name val="Berlin Sans FB Demi"/>
      <family val="2"/>
    </font>
    <font>
      <i/>
      <sz val="11"/>
      <color theme="1"/>
      <name val="Cambria"/>
      <family val="1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/>
    <xf numFmtId="0" fontId="5" fillId="0" borderId="0" xfId="3" applyFont="1"/>
    <xf numFmtId="165" fontId="6" fillId="0" borderId="0" xfId="3" applyNumberFormat="1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41" fontId="2" fillId="3" borderId="1" xfId="1" applyFont="1" applyFill="1" applyBorder="1"/>
    <xf numFmtId="0" fontId="2" fillId="2" borderId="1" xfId="0" applyFont="1" applyFill="1" applyBorder="1" applyAlignment="1">
      <alignment horizontal="left" indent="1"/>
    </xf>
    <xf numFmtId="41" fontId="2" fillId="2" borderId="1" xfId="1" applyFont="1" applyFill="1" applyBorder="1"/>
    <xf numFmtId="0" fontId="0" fillId="0" borderId="1" xfId="0" applyBorder="1" applyAlignment="1">
      <alignment horizontal="left" indent="2"/>
    </xf>
    <xf numFmtId="41" fontId="0" fillId="0" borderId="1" xfId="1" applyFont="1" applyBorder="1"/>
    <xf numFmtId="0" fontId="2" fillId="2" borderId="1" xfId="0" applyFont="1" applyFill="1" applyBorder="1"/>
    <xf numFmtId="0" fontId="0" fillId="0" borderId="1" xfId="0" applyBorder="1"/>
    <xf numFmtId="164" fontId="6" fillId="0" borderId="0" xfId="3" applyNumberFormat="1" applyFont="1" applyAlignment="1"/>
    <xf numFmtId="0" fontId="7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6">
    <cellStyle name="Comma [0]" xfId="1" builtinId="6"/>
    <cellStyle name="Comma 2" xfId="5"/>
    <cellStyle name="Normal" xfId="0" builtinId="0"/>
    <cellStyle name="Normal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W54"/>
  <sheetViews>
    <sheetView tabSelected="1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R9" sqref="R9"/>
    </sheetView>
  </sheetViews>
  <sheetFormatPr defaultRowHeight="15" x14ac:dyDescent="0.25"/>
  <cols>
    <col min="1" max="1" width="55.140625" bestFit="1" customWidth="1"/>
    <col min="2" max="2" width="19" bestFit="1" customWidth="1"/>
    <col min="3" max="5" width="18" bestFit="1" customWidth="1"/>
    <col min="6" max="6" width="16.28515625" bestFit="1" customWidth="1"/>
    <col min="7" max="7" width="18" bestFit="1" customWidth="1"/>
    <col min="8" max="8" width="18.42578125" bestFit="1" customWidth="1"/>
    <col min="9" max="12" width="18" bestFit="1" customWidth="1"/>
    <col min="13" max="13" width="16.28515625" bestFit="1" customWidth="1"/>
    <col min="14" max="14" width="18" bestFit="1" customWidth="1"/>
    <col min="15" max="16" width="16.28515625" bestFit="1" customWidth="1"/>
    <col min="17" max="17" width="18.42578125" bestFit="1" customWidth="1"/>
    <col min="18" max="18" width="16.28515625" bestFit="1" customWidth="1"/>
    <col min="19" max="19" width="19.7109375" bestFit="1" customWidth="1"/>
    <col min="20" max="20" width="16.28515625" bestFit="1" customWidth="1"/>
    <col min="21" max="22" width="18" bestFit="1" customWidth="1"/>
    <col min="23" max="23" width="17.7109375" bestFit="1" customWidth="1"/>
    <col min="24" max="24" width="16.28515625" bestFit="1" customWidth="1"/>
    <col min="25" max="25" width="17.85546875" bestFit="1" customWidth="1"/>
    <col min="26" max="26" width="22.7109375" bestFit="1" customWidth="1"/>
    <col min="27" max="27" width="18" bestFit="1" customWidth="1"/>
    <col min="28" max="28" width="16.28515625" bestFit="1" customWidth="1"/>
    <col min="29" max="29" width="18" bestFit="1" customWidth="1"/>
    <col min="30" max="30" width="16.28515625" bestFit="1" customWidth="1"/>
    <col min="31" max="32" width="18" bestFit="1" customWidth="1"/>
    <col min="33" max="33" width="20.7109375" bestFit="1" customWidth="1"/>
    <col min="34" max="34" width="16.28515625" bestFit="1" customWidth="1"/>
    <col min="35" max="35" width="18" bestFit="1" customWidth="1"/>
    <col min="36" max="36" width="20.140625" bestFit="1" customWidth="1"/>
    <col min="37" max="37" width="20" bestFit="1" customWidth="1"/>
    <col min="38" max="38" width="18.42578125" bestFit="1" customWidth="1"/>
    <col min="39" max="39" width="17.28515625" bestFit="1" customWidth="1"/>
    <col min="40" max="40" width="16.28515625" bestFit="1" customWidth="1"/>
    <col min="41" max="41" width="18" bestFit="1" customWidth="1"/>
    <col min="42" max="42" width="21.140625" bestFit="1" customWidth="1"/>
    <col min="43" max="43" width="16.28515625" bestFit="1" customWidth="1"/>
    <col min="44" max="45" width="17.42578125" bestFit="1" customWidth="1"/>
    <col min="46" max="46" width="22.7109375" bestFit="1" customWidth="1"/>
    <col min="47" max="47" width="18" bestFit="1" customWidth="1"/>
    <col min="48" max="48" width="16.28515625" bestFit="1" customWidth="1"/>
    <col min="49" max="49" width="25.140625" bestFit="1" customWidth="1"/>
    <col min="50" max="50" width="20.140625" bestFit="1" customWidth="1"/>
    <col min="51" max="52" width="16.28515625" bestFit="1" customWidth="1"/>
    <col min="53" max="53" width="17.7109375" bestFit="1" customWidth="1"/>
    <col min="54" max="54" width="23.140625" bestFit="1" customWidth="1"/>
    <col min="55" max="55" width="24.140625" bestFit="1" customWidth="1"/>
    <col min="56" max="56" width="22.42578125" bestFit="1" customWidth="1"/>
    <col min="57" max="58" width="16.28515625" bestFit="1" customWidth="1"/>
    <col min="59" max="59" width="17" bestFit="1" customWidth="1"/>
    <col min="60" max="60" width="22.42578125" bestFit="1" customWidth="1"/>
    <col min="61" max="61" width="19.28515625" bestFit="1" customWidth="1"/>
    <col min="62" max="62" width="18" bestFit="1" customWidth="1"/>
    <col min="63" max="63" width="24.5703125" bestFit="1" customWidth="1"/>
    <col min="64" max="64" width="20.7109375" bestFit="1" customWidth="1"/>
    <col min="65" max="65" width="16.28515625" bestFit="1" customWidth="1"/>
    <col min="66" max="66" width="18.42578125" bestFit="1" customWidth="1"/>
    <col min="67" max="67" width="16.28515625" bestFit="1" customWidth="1"/>
    <col min="68" max="69" width="18" bestFit="1" customWidth="1"/>
    <col min="70" max="70" width="16.28515625" bestFit="1" customWidth="1"/>
    <col min="71" max="71" width="19.5703125" bestFit="1" customWidth="1"/>
    <col min="72" max="72" width="18" bestFit="1" customWidth="1"/>
    <col min="73" max="73" width="17" bestFit="1" customWidth="1"/>
    <col min="74" max="76" width="16.28515625" bestFit="1" customWidth="1"/>
    <col min="77" max="77" width="18.42578125" bestFit="1" customWidth="1"/>
    <col min="78" max="78" width="16.85546875" bestFit="1" customWidth="1"/>
    <col min="79" max="79" width="17.42578125" bestFit="1" customWidth="1"/>
    <col min="80" max="80" width="19" bestFit="1" customWidth="1"/>
    <col min="81" max="84" width="18" bestFit="1" customWidth="1"/>
    <col min="85" max="85" width="20.28515625" bestFit="1" customWidth="1"/>
    <col min="86" max="86" width="18" bestFit="1" customWidth="1"/>
    <col min="87" max="87" width="18" customWidth="1"/>
    <col min="88" max="91" width="18" bestFit="1" customWidth="1"/>
    <col min="92" max="92" width="22.7109375" bestFit="1" customWidth="1"/>
    <col min="93" max="95" width="18" bestFit="1" customWidth="1"/>
    <col min="96" max="96" width="16.28515625" bestFit="1" customWidth="1"/>
    <col min="97" max="98" width="18" bestFit="1" customWidth="1"/>
    <col min="99" max="99" width="16.28515625" bestFit="1" customWidth="1"/>
    <col min="100" max="100" width="24.28515625" bestFit="1" customWidth="1"/>
    <col min="101" max="101" width="24.85546875" bestFit="1" customWidth="1"/>
    <col min="102" max="102" width="16.28515625" bestFit="1" customWidth="1"/>
    <col min="103" max="103" width="18" bestFit="1" customWidth="1"/>
    <col min="104" max="104" width="17.7109375" bestFit="1" customWidth="1"/>
    <col min="105" max="105" width="24.42578125" bestFit="1" customWidth="1"/>
    <col min="106" max="106" width="18" bestFit="1" customWidth="1"/>
    <col min="107" max="107" width="19.42578125" bestFit="1" customWidth="1"/>
    <col min="108" max="109" width="18" bestFit="1" customWidth="1"/>
    <col min="110" max="110" width="22.140625" bestFit="1" customWidth="1"/>
    <col min="111" max="111" width="22.85546875" bestFit="1" customWidth="1"/>
    <col min="112" max="112" width="18" bestFit="1" customWidth="1"/>
    <col min="113" max="114" width="16.28515625" bestFit="1" customWidth="1"/>
    <col min="115" max="115" width="18.140625" bestFit="1" customWidth="1"/>
    <col min="116" max="119" width="18" bestFit="1" customWidth="1"/>
    <col min="120" max="120" width="18.140625" bestFit="1" customWidth="1"/>
    <col min="121" max="121" width="30" bestFit="1" customWidth="1"/>
    <col min="122" max="122" width="21.42578125" bestFit="1" customWidth="1"/>
    <col min="123" max="123" width="18" bestFit="1" customWidth="1"/>
    <col min="124" max="124" width="20.85546875" bestFit="1" customWidth="1"/>
    <col min="125" max="125" width="19.140625" bestFit="1" customWidth="1"/>
    <col min="126" max="126" width="18.42578125" bestFit="1" customWidth="1"/>
    <col min="127" max="127" width="18" bestFit="1" customWidth="1"/>
    <col min="128" max="132" width="16.28515625" bestFit="1" customWidth="1"/>
    <col min="133" max="133" width="20.7109375" bestFit="1" customWidth="1"/>
    <col min="134" max="134" width="18" bestFit="1" customWidth="1"/>
    <col min="135" max="135" width="18.5703125" bestFit="1" customWidth="1"/>
    <col min="136" max="136" width="20.5703125" bestFit="1" customWidth="1"/>
    <col min="137" max="137" width="20.42578125" bestFit="1" customWidth="1"/>
    <col min="138" max="138" width="18.85546875" bestFit="1" customWidth="1"/>
    <col min="139" max="139" width="19.140625" bestFit="1" customWidth="1"/>
    <col min="140" max="140" width="18" bestFit="1" customWidth="1"/>
    <col min="141" max="141" width="18.7109375" bestFit="1" customWidth="1"/>
    <col min="142" max="142" width="18" bestFit="1" customWidth="1"/>
    <col min="143" max="143" width="20.28515625" bestFit="1" customWidth="1"/>
    <col min="144" max="147" width="16.28515625" bestFit="1" customWidth="1"/>
    <col min="148" max="148" width="23.85546875" bestFit="1" customWidth="1"/>
    <col min="149" max="149" width="16.28515625" bestFit="1" customWidth="1"/>
    <col min="150" max="151" width="19" bestFit="1" customWidth="1"/>
    <col min="152" max="175" width="18" bestFit="1" customWidth="1"/>
    <col min="176" max="176" width="16.28515625" bestFit="1" customWidth="1"/>
    <col min="177" max="177" width="18.28515625" bestFit="1" customWidth="1"/>
    <col min="178" max="178" width="18" bestFit="1" customWidth="1"/>
    <col min="179" max="179" width="20" bestFit="1" customWidth="1"/>
    <col min="180" max="208" width="18" bestFit="1" customWidth="1"/>
    <col min="209" max="211" width="16.28515625" bestFit="1" customWidth="1"/>
    <col min="212" max="213" width="18" bestFit="1" customWidth="1"/>
    <col min="214" max="214" width="16.28515625" bestFit="1" customWidth="1"/>
    <col min="215" max="215" width="20.85546875" bestFit="1" customWidth="1"/>
    <col min="216" max="220" width="18" bestFit="1" customWidth="1"/>
    <col min="221" max="221" width="19" bestFit="1" customWidth="1"/>
    <col min="222" max="250" width="18" bestFit="1" customWidth="1"/>
    <col min="251" max="251" width="16.28515625" bestFit="1" customWidth="1"/>
    <col min="252" max="252" width="18" bestFit="1" customWidth="1"/>
    <col min="253" max="253" width="16.28515625" bestFit="1" customWidth="1"/>
    <col min="254" max="254" width="18" bestFit="1" customWidth="1"/>
    <col min="255" max="257" width="16.28515625" bestFit="1" customWidth="1"/>
    <col min="258" max="258" width="18" bestFit="1" customWidth="1"/>
    <col min="259" max="259" width="16.28515625" bestFit="1" customWidth="1"/>
    <col min="260" max="260" width="24" bestFit="1" customWidth="1"/>
    <col min="261" max="261" width="16.28515625" bestFit="1" customWidth="1"/>
    <col min="262" max="264" width="18" bestFit="1" customWidth="1"/>
    <col min="265" max="265" width="16.28515625" bestFit="1" customWidth="1"/>
    <col min="266" max="269" width="18" bestFit="1" customWidth="1"/>
    <col min="270" max="270" width="18" customWidth="1"/>
    <col min="271" max="272" width="16.28515625" bestFit="1" customWidth="1"/>
    <col min="273" max="273" width="17.28515625" bestFit="1" customWidth="1"/>
    <col min="274" max="274" width="18" bestFit="1" customWidth="1"/>
    <col min="275" max="275" width="26" bestFit="1" customWidth="1"/>
    <col min="276" max="276" width="17.85546875" bestFit="1" customWidth="1"/>
    <col min="277" max="277" width="16.28515625" bestFit="1" customWidth="1"/>
    <col min="278" max="278" width="18" bestFit="1" customWidth="1"/>
    <col min="279" max="279" width="22.42578125" bestFit="1" customWidth="1"/>
    <col min="280" max="280" width="23" bestFit="1" customWidth="1"/>
    <col min="281" max="282" width="18" bestFit="1" customWidth="1"/>
    <col min="283" max="285" width="16.28515625" bestFit="1" customWidth="1"/>
    <col min="286" max="287" width="16.5703125" bestFit="1" customWidth="1"/>
    <col min="288" max="288" width="18" bestFit="1" customWidth="1"/>
    <col min="289" max="289" width="16.28515625" bestFit="1" customWidth="1"/>
    <col min="290" max="290" width="26.140625" bestFit="1" customWidth="1"/>
    <col min="291" max="292" width="18" bestFit="1" customWidth="1"/>
    <col min="293" max="293" width="23.140625" bestFit="1" customWidth="1"/>
    <col min="294" max="294" width="23" bestFit="1" customWidth="1"/>
    <col min="295" max="295" width="21.42578125" bestFit="1" customWidth="1"/>
    <col min="296" max="301" width="18" bestFit="1" customWidth="1"/>
    <col min="302" max="302" width="16.28515625" bestFit="1" customWidth="1"/>
    <col min="303" max="303" width="18" bestFit="1" customWidth="1"/>
    <col min="304" max="304" width="24.5703125" bestFit="1" customWidth="1"/>
    <col min="305" max="305" width="18" bestFit="1" customWidth="1"/>
    <col min="306" max="306" width="21.140625" bestFit="1" customWidth="1"/>
    <col min="307" max="307" width="18" bestFit="1" customWidth="1"/>
    <col min="308" max="308" width="18" customWidth="1"/>
    <col min="309" max="312" width="18" bestFit="1" customWidth="1"/>
    <col min="313" max="313" width="24" bestFit="1" customWidth="1"/>
    <col min="314" max="314" width="18" bestFit="1" customWidth="1"/>
    <col min="315" max="315" width="22.140625" bestFit="1" customWidth="1"/>
    <col min="316" max="316" width="24.42578125" bestFit="1" customWidth="1"/>
    <col min="317" max="319" width="16.28515625" bestFit="1" customWidth="1"/>
    <col min="320" max="320" width="18" bestFit="1" customWidth="1"/>
    <col min="321" max="321" width="21.42578125" bestFit="1" customWidth="1"/>
    <col min="322" max="322" width="21.140625" bestFit="1" customWidth="1"/>
    <col min="323" max="323" width="16.28515625" bestFit="1" customWidth="1"/>
    <col min="324" max="324" width="19.42578125" bestFit="1" customWidth="1"/>
    <col min="325" max="325" width="30.7109375" bestFit="1" customWidth="1"/>
    <col min="326" max="326" width="16.7109375" bestFit="1" customWidth="1"/>
    <col min="327" max="327" width="30" bestFit="1" customWidth="1"/>
    <col min="328" max="328" width="22.7109375" bestFit="1" customWidth="1"/>
    <col min="329" max="329" width="30.28515625" bestFit="1" customWidth="1"/>
    <col min="330" max="330" width="31.7109375" bestFit="1" customWidth="1"/>
    <col min="331" max="331" width="23.7109375" bestFit="1" customWidth="1"/>
    <col min="332" max="332" width="18" bestFit="1" customWidth="1"/>
    <col min="333" max="333" width="22.42578125" bestFit="1" customWidth="1"/>
    <col min="334" max="337" width="16.28515625" bestFit="1" customWidth="1"/>
    <col min="338" max="339" width="18" bestFit="1" customWidth="1"/>
    <col min="340" max="340" width="19.140625" bestFit="1" customWidth="1"/>
    <col min="341" max="341" width="17.42578125" bestFit="1" customWidth="1"/>
    <col min="342" max="342" width="16.28515625" bestFit="1" customWidth="1"/>
    <col min="343" max="343" width="16.42578125" bestFit="1" customWidth="1"/>
    <col min="344" max="344" width="19.42578125" bestFit="1" customWidth="1"/>
    <col min="345" max="345" width="23.85546875" bestFit="1" customWidth="1"/>
    <col min="346" max="347" width="16.28515625" bestFit="1" customWidth="1"/>
    <col min="348" max="349" width="18" bestFit="1" customWidth="1"/>
    <col min="350" max="350" width="16.28515625" bestFit="1" customWidth="1"/>
    <col min="351" max="351" width="18" bestFit="1" customWidth="1"/>
    <col min="352" max="352" width="16.28515625" bestFit="1" customWidth="1"/>
    <col min="353" max="355" width="18" bestFit="1" customWidth="1"/>
    <col min="356" max="356" width="26" bestFit="1" customWidth="1"/>
    <col min="357" max="357" width="16.28515625" bestFit="1" customWidth="1"/>
    <col min="358" max="359" width="18" bestFit="1" customWidth="1"/>
    <col min="360" max="360" width="16.28515625" bestFit="1" customWidth="1"/>
    <col min="361" max="361" width="22" bestFit="1" customWidth="1"/>
    <col min="362" max="362" width="22.7109375" bestFit="1" customWidth="1"/>
    <col min="363" max="365" width="16.28515625" bestFit="1" customWidth="1"/>
    <col min="366" max="366" width="18" bestFit="1" customWidth="1"/>
    <col min="367" max="367" width="16.28515625" bestFit="1" customWidth="1"/>
    <col min="368" max="368" width="18" bestFit="1" customWidth="1"/>
    <col min="369" max="369" width="16.28515625" bestFit="1" customWidth="1"/>
    <col min="370" max="370" width="25.28515625" bestFit="1" customWidth="1"/>
    <col min="371" max="371" width="16.28515625" bestFit="1" customWidth="1"/>
    <col min="372" max="373" width="18" bestFit="1" customWidth="1"/>
    <col min="374" max="374" width="16.28515625" bestFit="1" customWidth="1"/>
    <col min="375" max="375" width="18" bestFit="1" customWidth="1"/>
    <col min="376" max="376" width="16.28515625" bestFit="1" customWidth="1"/>
    <col min="377" max="377" width="19.7109375" bestFit="1" customWidth="1"/>
    <col min="378" max="379" width="16.28515625" bestFit="1" customWidth="1"/>
    <col min="380" max="380" width="16.5703125" bestFit="1" customWidth="1"/>
    <col min="381" max="381" width="18" bestFit="1" customWidth="1"/>
    <col min="382" max="382" width="16.28515625" bestFit="1" customWidth="1"/>
    <col min="383" max="383" width="22.7109375" bestFit="1" customWidth="1"/>
    <col min="384" max="384" width="16.85546875" bestFit="1" customWidth="1"/>
    <col min="385" max="385" width="16.28515625" bestFit="1" customWidth="1"/>
    <col min="386" max="386" width="17.7109375" bestFit="1" customWidth="1"/>
    <col min="387" max="387" width="17.85546875" bestFit="1" customWidth="1"/>
    <col min="388" max="389" width="18" bestFit="1" customWidth="1"/>
    <col min="390" max="390" width="16.28515625" bestFit="1" customWidth="1"/>
    <col min="391" max="392" width="18" bestFit="1" customWidth="1"/>
    <col min="393" max="393" width="16.28515625" bestFit="1" customWidth="1"/>
    <col min="394" max="394" width="18" bestFit="1" customWidth="1"/>
    <col min="395" max="395" width="16.28515625" bestFit="1" customWidth="1"/>
    <col min="396" max="397" width="18" bestFit="1" customWidth="1"/>
    <col min="398" max="398" width="27" bestFit="1" customWidth="1"/>
    <col min="399" max="399" width="18" bestFit="1" customWidth="1"/>
    <col min="400" max="400" width="16.28515625" bestFit="1" customWidth="1"/>
    <col min="401" max="401" width="18" bestFit="1" customWidth="1"/>
    <col min="402" max="402" width="19.42578125" bestFit="1" customWidth="1"/>
    <col min="403" max="403" width="18.140625" bestFit="1" customWidth="1"/>
    <col min="404" max="405" width="18" bestFit="1" customWidth="1"/>
    <col min="406" max="406" width="16.28515625" bestFit="1" customWidth="1"/>
    <col min="407" max="407" width="19.140625" bestFit="1" customWidth="1"/>
    <col min="408" max="408" width="17.85546875" bestFit="1" customWidth="1"/>
    <col min="409" max="409" width="27.5703125" bestFit="1" customWidth="1"/>
    <col min="410" max="412" width="16.28515625" bestFit="1" customWidth="1"/>
    <col min="413" max="413" width="16.42578125" bestFit="1" customWidth="1"/>
    <col min="414" max="414" width="18" bestFit="1" customWidth="1"/>
    <col min="415" max="418" width="16.28515625" bestFit="1" customWidth="1"/>
    <col min="419" max="419" width="16.42578125" bestFit="1" customWidth="1"/>
    <col min="420" max="420" width="17" bestFit="1" customWidth="1"/>
    <col min="421" max="421" width="24.7109375" bestFit="1" customWidth="1"/>
    <col min="422" max="422" width="23" bestFit="1" customWidth="1"/>
    <col min="423" max="423" width="18" bestFit="1" customWidth="1"/>
    <col min="424" max="424" width="16.28515625" bestFit="1" customWidth="1"/>
    <col min="425" max="425" width="19.85546875" bestFit="1" customWidth="1"/>
    <col min="426" max="426" width="16.28515625" bestFit="1" customWidth="1"/>
    <col min="427" max="427" width="21.42578125" bestFit="1" customWidth="1"/>
    <col min="428" max="428" width="18.42578125" bestFit="1" customWidth="1"/>
    <col min="429" max="429" width="20.42578125" bestFit="1" customWidth="1"/>
    <col min="430" max="431" width="16.28515625" bestFit="1" customWidth="1"/>
    <col min="432" max="432" width="18" bestFit="1" customWidth="1"/>
    <col min="433" max="433" width="23.85546875" bestFit="1" customWidth="1"/>
    <col min="434" max="434" width="19.140625" bestFit="1" customWidth="1"/>
    <col min="435" max="435" width="20.7109375" bestFit="1" customWidth="1"/>
    <col min="436" max="436" width="16.28515625" bestFit="1" customWidth="1"/>
    <col min="437" max="437" width="18" bestFit="1" customWidth="1"/>
    <col min="438" max="438" width="22.5703125" bestFit="1" customWidth="1"/>
    <col min="439" max="439" width="23.140625" bestFit="1" customWidth="1"/>
    <col min="440" max="440" width="18.5703125" bestFit="1" customWidth="1"/>
    <col min="441" max="441" width="16.28515625" bestFit="1" customWidth="1"/>
    <col min="442" max="442" width="22.140625" bestFit="1" customWidth="1"/>
    <col min="443" max="443" width="16.5703125" bestFit="1" customWidth="1"/>
    <col min="444" max="444" width="19" bestFit="1" customWidth="1"/>
    <col min="445" max="450" width="18" bestFit="1" customWidth="1"/>
    <col min="451" max="451" width="16.28515625" bestFit="1" customWidth="1"/>
    <col min="452" max="452" width="18" bestFit="1" customWidth="1"/>
    <col min="453" max="453" width="21" bestFit="1" customWidth="1"/>
    <col min="454" max="455" width="18" bestFit="1" customWidth="1"/>
    <col min="456" max="456" width="16.28515625" bestFit="1" customWidth="1"/>
    <col min="457" max="457" width="18" bestFit="1" customWidth="1"/>
    <col min="458" max="458" width="23.85546875" bestFit="1" customWidth="1"/>
    <col min="459" max="460" width="18" bestFit="1" customWidth="1"/>
    <col min="461" max="461" width="18" customWidth="1"/>
    <col min="462" max="462" width="18" bestFit="1" customWidth="1"/>
    <col min="463" max="464" width="16.28515625" bestFit="1" customWidth="1"/>
    <col min="465" max="465" width="21.7109375" bestFit="1" customWidth="1"/>
    <col min="466" max="466" width="24" bestFit="1" customWidth="1"/>
    <col min="467" max="468" width="18" bestFit="1" customWidth="1"/>
    <col min="469" max="470" width="16.28515625" bestFit="1" customWidth="1"/>
    <col min="471" max="471" width="18" bestFit="1" customWidth="1"/>
    <col min="472" max="473" width="16.28515625" bestFit="1" customWidth="1"/>
    <col min="474" max="474" width="20.85546875" bestFit="1" customWidth="1"/>
    <col min="475" max="475" width="22.140625" bestFit="1" customWidth="1"/>
    <col min="476" max="476" width="16.28515625" bestFit="1" customWidth="1"/>
    <col min="477" max="477" width="20.140625" bestFit="1" customWidth="1"/>
    <col min="478" max="478" width="20.7109375" bestFit="1" customWidth="1"/>
    <col min="479" max="479" width="22.28515625" bestFit="1" customWidth="1"/>
    <col min="480" max="480" width="20.42578125" bestFit="1" customWidth="1"/>
    <col min="481" max="481" width="19.140625" bestFit="1" customWidth="1"/>
    <col min="482" max="482" width="21.42578125" bestFit="1" customWidth="1"/>
    <col min="483" max="483" width="18.140625" bestFit="1" customWidth="1"/>
    <col min="484" max="484" width="17.42578125" bestFit="1" customWidth="1"/>
    <col min="485" max="492" width="18" bestFit="1" customWidth="1"/>
    <col min="493" max="493" width="22" bestFit="1" customWidth="1"/>
    <col min="494" max="494" width="23.140625" bestFit="1" customWidth="1"/>
    <col min="495" max="496" width="16.28515625" bestFit="1" customWidth="1"/>
    <col min="497" max="497" width="19" bestFit="1" customWidth="1"/>
    <col min="498" max="498" width="18.85546875" bestFit="1" customWidth="1"/>
    <col min="499" max="499" width="18.7109375" bestFit="1" customWidth="1"/>
    <col min="500" max="500" width="16.7109375" bestFit="1" customWidth="1"/>
    <col min="501" max="501" width="18.5703125" bestFit="1" customWidth="1"/>
    <col min="502" max="502" width="18" bestFit="1" customWidth="1"/>
    <col min="503" max="503" width="16.28515625" bestFit="1" customWidth="1"/>
    <col min="504" max="504" width="18" bestFit="1" customWidth="1"/>
    <col min="505" max="506" width="16.28515625" bestFit="1" customWidth="1"/>
    <col min="507" max="507" width="17.7109375" bestFit="1" customWidth="1"/>
    <col min="508" max="508" width="19.85546875" bestFit="1" customWidth="1"/>
    <col min="509" max="509" width="22.7109375" bestFit="1" customWidth="1"/>
    <col min="510" max="510" width="18" bestFit="1" customWidth="1"/>
    <col min="511" max="511" width="23.7109375" bestFit="1" customWidth="1"/>
    <col min="512" max="513" width="18" bestFit="1" customWidth="1"/>
    <col min="514" max="514" width="19.140625" bestFit="1" customWidth="1"/>
    <col min="515" max="515" width="16.28515625" bestFit="1" customWidth="1"/>
    <col min="516" max="516" width="18" bestFit="1" customWidth="1"/>
    <col min="517" max="517" width="19.28515625" bestFit="1" customWidth="1"/>
    <col min="518" max="518" width="18" bestFit="1" customWidth="1"/>
    <col min="519" max="519" width="18" customWidth="1"/>
    <col min="520" max="520" width="18" bestFit="1" customWidth="1"/>
    <col min="521" max="522" width="16.28515625" bestFit="1" customWidth="1"/>
    <col min="523" max="523" width="18.7109375" bestFit="1" customWidth="1"/>
    <col min="524" max="524" width="18" bestFit="1" customWidth="1"/>
    <col min="525" max="525" width="20" bestFit="1" customWidth="1"/>
    <col min="526" max="528" width="16.28515625" bestFit="1" customWidth="1"/>
    <col min="529" max="529" width="22.7109375" bestFit="1" customWidth="1"/>
    <col min="530" max="531" width="21.85546875" bestFit="1" customWidth="1"/>
    <col min="532" max="533" width="16.28515625" bestFit="1" customWidth="1"/>
    <col min="534" max="534" width="20.5703125" bestFit="1" customWidth="1"/>
    <col min="535" max="536" width="16.28515625" bestFit="1" customWidth="1"/>
    <col min="537" max="537" width="19.85546875" bestFit="1" customWidth="1"/>
    <col min="538" max="538" width="24.28515625" bestFit="1" customWidth="1"/>
    <col min="539" max="543" width="18" bestFit="1" customWidth="1"/>
  </cols>
  <sheetData>
    <row r="1" spans="1:543" ht="19.5" x14ac:dyDescent="0.25">
      <c r="A1" s="2" t="s">
        <v>1117</v>
      </c>
      <c r="B1" s="1"/>
    </row>
    <row r="2" spans="1:543" x14ac:dyDescent="0.25">
      <c r="A2" s="13" t="s">
        <v>1118</v>
      </c>
      <c r="B2" s="13"/>
    </row>
    <row r="3" spans="1:543" x14ac:dyDescent="0.25">
      <c r="A3" s="3">
        <v>542</v>
      </c>
      <c r="B3" s="3"/>
    </row>
    <row r="4" spans="1:543" x14ac:dyDescent="0.25">
      <c r="A4" s="14" t="s">
        <v>1130</v>
      </c>
    </row>
    <row r="5" spans="1:543" x14ac:dyDescent="0.25">
      <c r="A5" s="15" t="s">
        <v>1131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4" t="s">
        <v>25</v>
      </c>
      <c r="AB5" s="4" t="s">
        <v>26</v>
      </c>
      <c r="AC5" s="4" t="s">
        <v>27</v>
      </c>
      <c r="AD5" s="4" t="s">
        <v>28</v>
      </c>
      <c r="AE5" s="4" t="s">
        <v>29</v>
      </c>
      <c r="AF5" s="4" t="s">
        <v>30</v>
      </c>
      <c r="AG5" s="4" t="s">
        <v>31</v>
      </c>
      <c r="AH5" s="4" t="s">
        <v>32</v>
      </c>
      <c r="AI5" s="4" t="s">
        <v>33</v>
      </c>
      <c r="AJ5" s="4" t="s">
        <v>34</v>
      </c>
      <c r="AK5" s="4" t="s">
        <v>35</v>
      </c>
      <c r="AL5" s="4" t="s">
        <v>36</v>
      </c>
      <c r="AM5" s="4" t="s">
        <v>37</v>
      </c>
      <c r="AN5" s="4" t="s">
        <v>38</v>
      </c>
      <c r="AO5" s="4" t="s">
        <v>39</v>
      </c>
      <c r="AP5" s="4" t="s">
        <v>40</v>
      </c>
      <c r="AQ5" s="4" t="s">
        <v>41</v>
      </c>
      <c r="AR5" s="4" t="s">
        <v>42</v>
      </c>
      <c r="AS5" s="4" t="s">
        <v>43</v>
      </c>
      <c r="AT5" s="4" t="s">
        <v>44</v>
      </c>
      <c r="AU5" s="4" t="s">
        <v>45</v>
      </c>
      <c r="AV5" s="4" t="s">
        <v>46</v>
      </c>
      <c r="AW5" s="4" t="s">
        <v>47</v>
      </c>
      <c r="AX5" s="4" t="s">
        <v>48</v>
      </c>
      <c r="AY5" s="4" t="s">
        <v>49</v>
      </c>
      <c r="AZ5" s="4" t="s">
        <v>50</v>
      </c>
      <c r="BA5" s="4" t="s">
        <v>51</v>
      </c>
      <c r="BB5" s="4" t="s">
        <v>52</v>
      </c>
      <c r="BC5" s="4" t="s">
        <v>53</v>
      </c>
      <c r="BD5" s="4" t="s">
        <v>54</v>
      </c>
      <c r="BE5" s="4" t="s">
        <v>55</v>
      </c>
      <c r="BF5" s="4" t="s">
        <v>56</v>
      </c>
      <c r="BG5" s="4" t="s">
        <v>57</v>
      </c>
      <c r="BH5" s="4" t="s">
        <v>58</v>
      </c>
      <c r="BI5" s="4" t="s">
        <v>59</v>
      </c>
      <c r="BJ5" s="4" t="s">
        <v>60</v>
      </c>
      <c r="BK5" s="4" t="s">
        <v>61</v>
      </c>
      <c r="BL5" s="4" t="s">
        <v>62</v>
      </c>
      <c r="BM5" s="4" t="s">
        <v>63</v>
      </c>
      <c r="BN5" s="4" t="s">
        <v>64</v>
      </c>
      <c r="BO5" s="4" t="s">
        <v>65</v>
      </c>
      <c r="BP5" s="4" t="s">
        <v>66</v>
      </c>
      <c r="BQ5" s="4" t="s">
        <v>67</v>
      </c>
      <c r="BR5" s="4" t="s">
        <v>68</v>
      </c>
      <c r="BS5" s="4" t="s">
        <v>69</v>
      </c>
      <c r="BT5" s="4" t="s">
        <v>70</v>
      </c>
      <c r="BU5" s="4" t="s">
        <v>71</v>
      </c>
      <c r="BV5" s="4" t="s">
        <v>72</v>
      </c>
      <c r="BW5" s="4" t="s">
        <v>73</v>
      </c>
      <c r="BX5" s="4" t="s">
        <v>74</v>
      </c>
      <c r="BY5" s="4" t="s">
        <v>75</v>
      </c>
      <c r="BZ5" s="4" t="s">
        <v>76</v>
      </c>
      <c r="CA5" s="4" t="s">
        <v>77</v>
      </c>
      <c r="CB5" s="4" t="s">
        <v>78</v>
      </c>
      <c r="CC5" s="4" t="s">
        <v>79</v>
      </c>
      <c r="CD5" s="4" t="s">
        <v>80</v>
      </c>
      <c r="CE5" s="4" t="s">
        <v>81</v>
      </c>
      <c r="CF5" s="4" t="s">
        <v>82</v>
      </c>
      <c r="CG5" s="4" t="s">
        <v>83</v>
      </c>
      <c r="CH5" s="4" t="s">
        <v>84</v>
      </c>
      <c r="CI5" s="4" t="s">
        <v>1124</v>
      </c>
      <c r="CJ5" s="4" t="s">
        <v>85</v>
      </c>
      <c r="CK5" s="4" t="s">
        <v>86</v>
      </c>
      <c r="CL5" s="4" t="s">
        <v>87</v>
      </c>
      <c r="CM5" s="4" t="s">
        <v>88</v>
      </c>
      <c r="CN5" s="4" t="s">
        <v>89</v>
      </c>
      <c r="CO5" s="4" t="s">
        <v>90</v>
      </c>
      <c r="CP5" s="4" t="s">
        <v>91</v>
      </c>
      <c r="CQ5" s="4" t="s">
        <v>92</v>
      </c>
      <c r="CR5" s="4" t="s">
        <v>93</v>
      </c>
      <c r="CS5" s="4" t="s">
        <v>94</v>
      </c>
      <c r="CT5" s="4" t="s">
        <v>95</v>
      </c>
      <c r="CU5" s="4" t="s">
        <v>96</v>
      </c>
      <c r="CV5" s="4" t="s">
        <v>97</v>
      </c>
      <c r="CW5" s="4" t="s">
        <v>98</v>
      </c>
      <c r="CX5" s="4" t="s">
        <v>99</v>
      </c>
      <c r="CY5" s="4" t="s">
        <v>100</v>
      </c>
      <c r="CZ5" s="4" t="s">
        <v>101</v>
      </c>
      <c r="DA5" s="4" t="s">
        <v>102</v>
      </c>
      <c r="DB5" s="4" t="s">
        <v>103</v>
      </c>
      <c r="DC5" s="4" t="s">
        <v>104</v>
      </c>
      <c r="DD5" s="4" t="s">
        <v>105</v>
      </c>
      <c r="DE5" s="4" t="s">
        <v>106</v>
      </c>
      <c r="DF5" s="4" t="s">
        <v>107</v>
      </c>
      <c r="DG5" s="4" t="s">
        <v>108</v>
      </c>
      <c r="DH5" s="4" t="s">
        <v>109</v>
      </c>
      <c r="DI5" s="4" t="s">
        <v>110</v>
      </c>
      <c r="DJ5" s="4" t="s">
        <v>111</v>
      </c>
      <c r="DK5" s="4" t="s">
        <v>112</v>
      </c>
      <c r="DL5" s="4" t="s">
        <v>113</v>
      </c>
      <c r="DM5" s="4" t="s">
        <v>114</v>
      </c>
      <c r="DN5" s="4" t="s">
        <v>115</v>
      </c>
      <c r="DO5" s="4" t="s">
        <v>116</v>
      </c>
      <c r="DP5" s="4" t="s">
        <v>117</v>
      </c>
      <c r="DQ5" s="4" t="s">
        <v>118</v>
      </c>
      <c r="DR5" s="4" t="s">
        <v>119</v>
      </c>
      <c r="DS5" s="4" t="s">
        <v>120</v>
      </c>
      <c r="DT5" s="4" t="s">
        <v>121</v>
      </c>
      <c r="DU5" s="4" t="s">
        <v>122</v>
      </c>
      <c r="DV5" s="4" t="s">
        <v>123</v>
      </c>
      <c r="DW5" s="4" t="s">
        <v>124</v>
      </c>
      <c r="DX5" s="4" t="s">
        <v>125</v>
      </c>
      <c r="DY5" s="4" t="s">
        <v>126</v>
      </c>
      <c r="DZ5" s="4" t="s">
        <v>127</v>
      </c>
      <c r="EA5" s="4" t="s">
        <v>128</v>
      </c>
      <c r="EB5" s="4" t="s">
        <v>129</v>
      </c>
      <c r="EC5" s="4" t="s">
        <v>130</v>
      </c>
      <c r="ED5" s="4" t="s">
        <v>131</v>
      </c>
      <c r="EE5" s="4" t="s">
        <v>132</v>
      </c>
      <c r="EF5" s="4" t="s">
        <v>133</v>
      </c>
      <c r="EG5" s="4" t="s">
        <v>134</v>
      </c>
      <c r="EH5" s="4" t="s">
        <v>135</v>
      </c>
      <c r="EI5" s="4" t="s">
        <v>136</v>
      </c>
      <c r="EJ5" s="4" t="s">
        <v>137</v>
      </c>
      <c r="EK5" s="4" t="s">
        <v>138</v>
      </c>
      <c r="EL5" s="4" t="s">
        <v>139</v>
      </c>
      <c r="EM5" s="4" t="s">
        <v>140</v>
      </c>
      <c r="EN5" s="4" t="s">
        <v>141</v>
      </c>
      <c r="EO5" s="4" t="s">
        <v>142</v>
      </c>
      <c r="EP5" s="4" t="s">
        <v>143</v>
      </c>
      <c r="EQ5" s="4" t="s">
        <v>144</v>
      </c>
      <c r="ER5" s="4" t="s">
        <v>145</v>
      </c>
      <c r="ES5" s="4" t="s">
        <v>146</v>
      </c>
      <c r="ET5" s="4" t="s">
        <v>1119</v>
      </c>
      <c r="EU5" s="4" t="s">
        <v>147</v>
      </c>
      <c r="EV5" s="4" t="s">
        <v>148</v>
      </c>
      <c r="EW5" s="4" t="s">
        <v>149</v>
      </c>
      <c r="EX5" s="4" t="s">
        <v>150</v>
      </c>
      <c r="EY5" s="4" t="s">
        <v>151</v>
      </c>
      <c r="EZ5" s="4" t="s">
        <v>152</v>
      </c>
      <c r="FA5" s="4" t="s">
        <v>153</v>
      </c>
      <c r="FB5" s="4" t="s">
        <v>154</v>
      </c>
      <c r="FC5" s="4" t="s">
        <v>155</v>
      </c>
      <c r="FD5" s="4" t="s">
        <v>156</v>
      </c>
      <c r="FE5" s="4" t="s">
        <v>157</v>
      </c>
      <c r="FF5" s="4" t="s">
        <v>158</v>
      </c>
      <c r="FG5" s="4" t="s">
        <v>159</v>
      </c>
      <c r="FH5" s="4" t="s">
        <v>160</v>
      </c>
      <c r="FI5" s="4" t="s">
        <v>161</v>
      </c>
      <c r="FJ5" s="4" t="s">
        <v>162</v>
      </c>
      <c r="FK5" s="4" t="s">
        <v>163</v>
      </c>
      <c r="FL5" s="4" t="s">
        <v>164</v>
      </c>
      <c r="FM5" s="4" t="s">
        <v>165</v>
      </c>
      <c r="FN5" s="4" t="s">
        <v>166</v>
      </c>
      <c r="FO5" s="4" t="s">
        <v>167</v>
      </c>
      <c r="FP5" s="4" t="s">
        <v>168</v>
      </c>
      <c r="FQ5" s="4" t="s">
        <v>169</v>
      </c>
      <c r="FR5" s="4" t="s">
        <v>170</v>
      </c>
      <c r="FS5" s="4" t="s">
        <v>171</v>
      </c>
      <c r="FT5" s="4" t="s">
        <v>172</v>
      </c>
      <c r="FU5" s="4" t="s">
        <v>173</v>
      </c>
      <c r="FV5" s="4" t="s">
        <v>174</v>
      </c>
      <c r="FW5" s="4" t="s">
        <v>175</v>
      </c>
      <c r="FX5" s="4" t="s">
        <v>176</v>
      </c>
      <c r="FY5" s="4" t="s">
        <v>177</v>
      </c>
      <c r="FZ5" s="4" t="s">
        <v>178</v>
      </c>
      <c r="GA5" s="4" t="s">
        <v>179</v>
      </c>
      <c r="GB5" s="4" t="s">
        <v>180</v>
      </c>
      <c r="GC5" s="4" t="s">
        <v>181</v>
      </c>
      <c r="GD5" s="4" t="s">
        <v>182</v>
      </c>
      <c r="GE5" s="4" t="s">
        <v>183</v>
      </c>
      <c r="GF5" s="4" t="s">
        <v>184</v>
      </c>
      <c r="GG5" s="4" t="s">
        <v>185</v>
      </c>
      <c r="GH5" s="4" t="s">
        <v>186</v>
      </c>
      <c r="GI5" s="4" t="s">
        <v>187</v>
      </c>
      <c r="GJ5" s="4" t="s">
        <v>188</v>
      </c>
      <c r="GK5" s="4" t="s">
        <v>189</v>
      </c>
      <c r="GL5" s="4" t="s">
        <v>190</v>
      </c>
      <c r="GM5" s="4" t="s">
        <v>191</v>
      </c>
      <c r="GN5" s="4" t="s">
        <v>192</v>
      </c>
      <c r="GO5" s="4" t="s">
        <v>193</v>
      </c>
      <c r="GP5" s="4" t="s">
        <v>194</v>
      </c>
      <c r="GQ5" s="4" t="s">
        <v>195</v>
      </c>
      <c r="GR5" s="4" t="s">
        <v>196</v>
      </c>
      <c r="GS5" s="4" t="s">
        <v>197</v>
      </c>
      <c r="GT5" s="4" t="s">
        <v>198</v>
      </c>
      <c r="GU5" s="4" t="s">
        <v>199</v>
      </c>
      <c r="GV5" s="4" t="s">
        <v>200</v>
      </c>
      <c r="GW5" s="4" t="s">
        <v>201</v>
      </c>
      <c r="GX5" s="4" t="s">
        <v>202</v>
      </c>
      <c r="GY5" s="4" t="s">
        <v>203</v>
      </c>
      <c r="GZ5" s="4" t="s">
        <v>204</v>
      </c>
      <c r="HA5" s="4" t="s">
        <v>205</v>
      </c>
      <c r="HB5" s="4" t="s">
        <v>206</v>
      </c>
      <c r="HC5" s="4" t="s">
        <v>207</v>
      </c>
      <c r="HD5" s="4" t="s">
        <v>208</v>
      </c>
      <c r="HE5" s="4" t="s">
        <v>209</v>
      </c>
      <c r="HF5" s="4" t="s">
        <v>210</v>
      </c>
      <c r="HG5" s="4" t="s">
        <v>211</v>
      </c>
      <c r="HH5" s="4" t="s">
        <v>212</v>
      </c>
      <c r="HI5" s="4" t="s">
        <v>213</v>
      </c>
      <c r="HJ5" s="4" t="s">
        <v>214</v>
      </c>
      <c r="HK5" s="4" t="s">
        <v>215</v>
      </c>
      <c r="HL5" s="4" t="s">
        <v>216</v>
      </c>
      <c r="HM5" s="4" t="s">
        <v>217</v>
      </c>
      <c r="HN5" s="4" t="s">
        <v>218</v>
      </c>
      <c r="HO5" s="4" t="s">
        <v>219</v>
      </c>
      <c r="HP5" s="4" t="s">
        <v>220</v>
      </c>
      <c r="HQ5" s="4" t="s">
        <v>221</v>
      </c>
      <c r="HR5" s="4" t="s">
        <v>222</v>
      </c>
      <c r="HS5" s="4" t="s">
        <v>223</v>
      </c>
      <c r="HT5" s="4" t="s">
        <v>224</v>
      </c>
      <c r="HU5" s="4" t="s">
        <v>225</v>
      </c>
      <c r="HV5" s="4" t="s">
        <v>226</v>
      </c>
      <c r="HW5" s="4" t="s">
        <v>227</v>
      </c>
      <c r="HX5" s="4" t="s">
        <v>228</v>
      </c>
      <c r="HY5" s="4" t="s">
        <v>229</v>
      </c>
      <c r="HZ5" s="4" t="s">
        <v>230</v>
      </c>
      <c r="IA5" s="4" t="s">
        <v>231</v>
      </c>
      <c r="IB5" s="4" t="s">
        <v>232</v>
      </c>
      <c r="IC5" s="4" t="s">
        <v>233</v>
      </c>
      <c r="ID5" s="4" t="s">
        <v>234</v>
      </c>
      <c r="IE5" s="4" t="s">
        <v>235</v>
      </c>
      <c r="IF5" s="4" t="s">
        <v>236</v>
      </c>
      <c r="IG5" s="4" t="s">
        <v>237</v>
      </c>
      <c r="IH5" s="4" t="s">
        <v>238</v>
      </c>
      <c r="II5" s="4" t="s">
        <v>239</v>
      </c>
      <c r="IJ5" s="4" t="s">
        <v>240</v>
      </c>
      <c r="IK5" s="4" t="s">
        <v>241</v>
      </c>
      <c r="IL5" s="4" t="s">
        <v>242</v>
      </c>
      <c r="IM5" s="4" t="s">
        <v>243</v>
      </c>
      <c r="IN5" s="4" t="s">
        <v>244</v>
      </c>
      <c r="IO5" s="4" t="s">
        <v>245</v>
      </c>
      <c r="IP5" s="4" t="s">
        <v>246</v>
      </c>
      <c r="IQ5" s="4" t="s">
        <v>247</v>
      </c>
      <c r="IR5" s="4" t="s">
        <v>248</v>
      </c>
      <c r="IS5" s="4" t="s">
        <v>249</v>
      </c>
      <c r="IT5" s="4" t="s">
        <v>250</v>
      </c>
      <c r="IU5" s="4" t="s">
        <v>251</v>
      </c>
      <c r="IV5" s="4" t="s">
        <v>252</v>
      </c>
      <c r="IW5" s="4" t="s">
        <v>253</v>
      </c>
      <c r="IX5" s="4" t="s">
        <v>254</v>
      </c>
      <c r="IY5" s="4" t="s">
        <v>255</v>
      </c>
      <c r="IZ5" s="4" t="s">
        <v>256</v>
      </c>
      <c r="JA5" s="4" t="s">
        <v>257</v>
      </c>
      <c r="JB5" s="4" t="s">
        <v>258</v>
      </c>
      <c r="JC5" s="4" t="s">
        <v>259</v>
      </c>
      <c r="JD5" s="4" t="s">
        <v>260</v>
      </c>
      <c r="JE5" s="4" t="s">
        <v>261</v>
      </c>
      <c r="JF5" s="4" t="s">
        <v>262</v>
      </c>
      <c r="JG5" s="4" t="s">
        <v>263</v>
      </c>
      <c r="JH5" s="4" t="s">
        <v>264</v>
      </c>
      <c r="JI5" s="4" t="s">
        <v>265</v>
      </c>
      <c r="JJ5" s="4" t="s">
        <v>1125</v>
      </c>
      <c r="JK5" s="4" t="s">
        <v>266</v>
      </c>
      <c r="JL5" s="4" t="s">
        <v>267</v>
      </c>
      <c r="JM5" s="4" t="s">
        <v>268</v>
      </c>
      <c r="JN5" s="4" t="s">
        <v>269</v>
      </c>
      <c r="JO5" s="4" t="s">
        <v>270</v>
      </c>
      <c r="JP5" s="4" t="s">
        <v>271</v>
      </c>
      <c r="JQ5" s="4" t="s">
        <v>272</v>
      </c>
      <c r="JR5" s="4" t="s">
        <v>273</v>
      </c>
      <c r="JS5" s="4" t="s">
        <v>274</v>
      </c>
      <c r="JT5" s="4" t="s">
        <v>275</v>
      </c>
      <c r="JU5" s="4" t="s">
        <v>276</v>
      </c>
      <c r="JV5" s="4" t="s">
        <v>277</v>
      </c>
      <c r="JW5" s="4" t="s">
        <v>278</v>
      </c>
      <c r="JX5" s="4" t="s">
        <v>279</v>
      </c>
      <c r="JY5" s="4" t="s">
        <v>280</v>
      </c>
      <c r="JZ5" s="4" t="s">
        <v>281</v>
      </c>
      <c r="KA5" s="4" t="s">
        <v>282</v>
      </c>
      <c r="KB5" s="4" t="s">
        <v>283</v>
      </c>
      <c r="KC5" s="4" t="s">
        <v>284</v>
      </c>
      <c r="KD5" s="4" t="s">
        <v>285</v>
      </c>
      <c r="KE5" s="4" t="s">
        <v>286</v>
      </c>
      <c r="KF5" s="4" t="s">
        <v>287</v>
      </c>
      <c r="KG5" s="4" t="s">
        <v>288</v>
      </c>
      <c r="KH5" s="4" t="s">
        <v>289</v>
      </c>
      <c r="KI5" s="4" t="s">
        <v>290</v>
      </c>
      <c r="KJ5" s="4" t="s">
        <v>291</v>
      </c>
      <c r="KK5" s="4" t="s">
        <v>292</v>
      </c>
      <c r="KL5" s="4" t="s">
        <v>293</v>
      </c>
      <c r="KM5" s="4" t="s">
        <v>294</v>
      </c>
      <c r="KN5" s="4" t="s">
        <v>295</v>
      </c>
      <c r="KO5" s="4" t="s">
        <v>296</v>
      </c>
      <c r="KP5" s="4" t="s">
        <v>297</v>
      </c>
      <c r="KQ5" s="4" t="s">
        <v>298</v>
      </c>
      <c r="KR5" s="4" t="s">
        <v>299</v>
      </c>
      <c r="KS5" s="4" t="s">
        <v>300</v>
      </c>
      <c r="KT5" s="4" t="s">
        <v>301</v>
      </c>
      <c r="KU5" s="4" t="s">
        <v>302</v>
      </c>
      <c r="KV5" s="4" t="s">
        <v>1126</v>
      </c>
      <c r="KW5" s="4" t="s">
        <v>303</v>
      </c>
      <c r="KX5" s="4" t="s">
        <v>304</v>
      </c>
      <c r="KY5" s="4" t="s">
        <v>305</v>
      </c>
      <c r="KZ5" s="4" t="s">
        <v>306</v>
      </c>
      <c r="LA5" s="4" t="s">
        <v>307</v>
      </c>
      <c r="LB5" s="4" t="s">
        <v>308</v>
      </c>
      <c r="LC5" s="4" t="s">
        <v>309</v>
      </c>
      <c r="LD5" s="4" t="s">
        <v>310</v>
      </c>
      <c r="LE5" s="4" t="s">
        <v>311</v>
      </c>
      <c r="LF5" s="4" t="s">
        <v>312</v>
      </c>
      <c r="LG5" s="4" t="s">
        <v>313</v>
      </c>
      <c r="LH5" s="4" t="s">
        <v>314</v>
      </c>
      <c r="LI5" s="4" t="s">
        <v>315</v>
      </c>
      <c r="LJ5" s="4" t="s">
        <v>316</v>
      </c>
      <c r="LK5" s="4" t="s">
        <v>317</v>
      </c>
      <c r="LL5" s="4" t="s">
        <v>318</v>
      </c>
      <c r="LM5" s="4" t="s">
        <v>319</v>
      </c>
      <c r="LN5" s="4" t="s">
        <v>320</v>
      </c>
      <c r="LO5" s="4" t="s">
        <v>321</v>
      </c>
      <c r="LP5" s="4" t="s">
        <v>322</v>
      </c>
      <c r="LQ5" s="4" t="s">
        <v>323</v>
      </c>
      <c r="LR5" s="4" t="s">
        <v>324</v>
      </c>
      <c r="LS5" s="4" t="s">
        <v>325</v>
      </c>
      <c r="LT5" s="4" t="s">
        <v>326</v>
      </c>
      <c r="LU5" s="4" t="s">
        <v>327</v>
      </c>
      <c r="LV5" s="4" t="s">
        <v>328</v>
      </c>
      <c r="LW5" s="4" t="s">
        <v>329</v>
      </c>
      <c r="LX5" s="4" t="s">
        <v>330</v>
      </c>
      <c r="LY5" s="4" t="s">
        <v>331</v>
      </c>
      <c r="LZ5" s="4" t="s">
        <v>332</v>
      </c>
      <c r="MA5" s="4" t="s">
        <v>333</v>
      </c>
      <c r="MB5" s="4" t="s">
        <v>334</v>
      </c>
      <c r="MC5" s="4" t="s">
        <v>335</v>
      </c>
      <c r="MD5" s="4" t="s">
        <v>336</v>
      </c>
      <c r="ME5" s="4" t="s">
        <v>337</v>
      </c>
      <c r="MF5" s="4" t="s">
        <v>338</v>
      </c>
      <c r="MG5" s="4" t="s">
        <v>339</v>
      </c>
      <c r="MH5" s="4" t="s">
        <v>340</v>
      </c>
      <c r="MI5" s="4" t="s">
        <v>341</v>
      </c>
      <c r="MJ5" s="4" t="s">
        <v>342</v>
      </c>
      <c r="MK5" s="4" t="s">
        <v>343</v>
      </c>
      <c r="ML5" s="4" t="s">
        <v>344</v>
      </c>
      <c r="MM5" s="4" t="s">
        <v>345</v>
      </c>
      <c r="MN5" s="4" t="s">
        <v>346</v>
      </c>
      <c r="MO5" s="4" t="s">
        <v>347</v>
      </c>
      <c r="MP5" s="4" t="s">
        <v>348</v>
      </c>
      <c r="MQ5" s="4" t="s">
        <v>349</v>
      </c>
      <c r="MR5" s="4" t="s">
        <v>350</v>
      </c>
      <c r="MS5" s="4" t="s">
        <v>351</v>
      </c>
      <c r="MT5" s="4" t="s">
        <v>352</v>
      </c>
      <c r="MU5" s="4" t="s">
        <v>353</v>
      </c>
      <c r="MV5" s="4" t="s">
        <v>354</v>
      </c>
      <c r="MW5" s="4" t="s">
        <v>355</v>
      </c>
      <c r="MX5" s="4" t="s">
        <v>356</v>
      </c>
      <c r="MY5" s="4" t="s">
        <v>357</v>
      </c>
      <c r="MZ5" s="4" t="s">
        <v>358</v>
      </c>
      <c r="NA5" s="4" t="s">
        <v>359</v>
      </c>
      <c r="NB5" s="4" t="s">
        <v>360</v>
      </c>
      <c r="NC5" s="4" t="s">
        <v>361</v>
      </c>
      <c r="ND5" s="4" t="s">
        <v>362</v>
      </c>
      <c r="NE5" s="4" t="s">
        <v>363</v>
      </c>
      <c r="NF5" s="4" t="s">
        <v>364</v>
      </c>
      <c r="NG5" s="4" t="s">
        <v>365</v>
      </c>
      <c r="NH5" s="4" t="s">
        <v>366</v>
      </c>
      <c r="NI5" s="4" t="s">
        <v>367</v>
      </c>
      <c r="NJ5" s="4" t="s">
        <v>368</v>
      </c>
      <c r="NK5" s="4" t="s">
        <v>369</v>
      </c>
      <c r="NL5" s="4" t="s">
        <v>370</v>
      </c>
      <c r="NM5" s="4" t="s">
        <v>371</v>
      </c>
      <c r="NN5" s="4" t="s">
        <v>372</v>
      </c>
      <c r="NO5" s="4" t="s">
        <v>373</v>
      </c>
      <c r="NP5" s="4" t="s">
        <v>374</v>
      </c>
      <c r="NQ5" s="4" t="s">
        <v>375</v>
      </c>
      <c r="NR5" s="4" t="s">
        <v>376</v>
      </c>
      <c r="NS5" s="4" t="s">
        <v>377</v>
      </c>
      <c r="NT5" s="4" t="s">
        <v>378</v>
      </c>
      <c r="NU5" s="4" t="s">
        <v>379</v>
      </c>
      <c r="NV5" s="4" t="s">
        <v>380</v>
      </c>
      <c r="NW5" s="4" t="s">
        <v>381</v>
      </c>
      <c r="NX5" s="4" t="s">
        <v>382</v>
      </c>
      <c r="NY5" s="4" t="s">
        <v>383</v>
      </c>
      <c r="NZ5" s="4" t="s">
        <v>384</v>
      </c>
      <c r="OA5" s="4" t="s">
        <v>385</v>
      </c>
      <c r="OB5" s="4" t="s">
        <v>386</v>
      </c>
      <c r="OC5" s="4" t="s">
        <v>387</v>
      </c>
      <c r="OD5" s="4" t="s">
        <v>388</v>
      </c>
      <c r="OE5" s="4" t="s">
        <v>389</v>
      </c>
      <c r="OF5" s="4" t="s">
        <v>390</v>
      </c>
      <c r="OG5" s="4" t="s">
        <v>391</v>
      </c>
      <c r="OH5" s="4" t="s">
        <v>392</v>
      </c>
      <c r="OI5" s="4" t="s">
        <v>393</v>
      </c>
      <c r="OJ5" s="4" t="s">
        <v>394</v>
      </c>
      <c r="OK5" s="4" t="s">
        <v>395</v>
      </c>
      <c r="OL5" s="4" t="s">
        <v>396</v>
      </c>
      <c r="OM5" s="4" t="s">
        <v>397</v>
      </c>
      <c r="ON5" s="4" t="s">
        <v>398</v>
      </c>
      <c r="OO5" s="4" t="s">
        <v>399</v>
      </c>
      <c r="OP5" s="4" t="s">
        <v>400</v>
      </c>
      <c r="OQ5" s="4" t="s">
        <v>401</v>
      </c>
      <c r="OR5" s="4" t="s">
        <v>402</v>
      </c>
      <c r="OS5" s="4" t="s">
        <v>403</v>
      </c>
      <c r="OT5" s="4" t="s">
        <v>404</v>
      </c>
      <c r="OU5" s="4" t="s">
        <v>405</v>
      </c>
      <c r="OV5" s="4" t="s">
        <v>406</v>
      </c>
      <c r="OW5" s="4" t="s">
        <v>407</v>
      </c>
      <c r="OX5" s="4" t="s">
        <v>408</v>
      </c>
      <c r="OY5" s="4" t="s">
        <v>409</v>
      </c>
      <c r="OZ5" s="4" t="s">
        <v>410</v>
      </c>
      <c r="PA5" s="4" t="s">
        <v>411</v>
      </c>
      <c r="PB5" s="4" t="s">
        <v>412</v>
      </c>
      <c r="PC5" s="4" t="s">
        <v>413</v>
      </c>
      <c r="PD5" s="4" t="s">
        <v>414</v>
      </c>
      <c r="PE5" s="4" t="s">
        <v>415</v>
      </c>
      <c r="PF5" s="4" t="s">
        <v>416</v>
      </c>
      <c r="PG5" s="4" t="s">
        <v>417</v>
      </c>
      <c r="PH5" s="4" t="s">
        <v>418</v>
      </c>
      <c r="PI5" s="4" t="s">
        <v>419</v>
      </c>
      <c r="PJ5" s="4" t="s">
        <v>420</v>
      </c>
      <c r="PK5" s="4" t="s">
        <v>421</v>
      </c>
      <c r="PL5" s="4" t="s">
        <v>422</v>
      </c>
      <c r="PM5" s="4" t="s">
        <v>423</v>
      </c>
      <c r="PN5" s="4" t="s">
        <v>424</v>
      </c>
      <c r="PO5" s="4" t="s">
        <v>425</v>
      </c>
      <c r="PP5" s="4" t="s">
        <v>426</v>
      </c>
      <c r="PQ5" s="4" t="s">
        <v>427</v>
      </c>
      <c r="PR5" s="4" t="s">
        <v>428</v>
      </c>
      <c r="PS5" s="4" t="s">
        <v>429</v>
      </c>
      <c r="PT5" s="4" t="s">
        <v>430</v>
      </c>
      <c r="PU5" s="4" t="s">
        <v>431</v>
      </c>
      <c r="PV5" s="4" t="s">
        <v>432</v>
      </c>
      <c r="PW5" s="4" t="s">
        <v>433</v>
      </c>
      <c r="PX5" s="4" t="s">
        <v>434</v>
      </c>
      <c r="PY5" s="4" t="s">
        <v>435</v>
      </c>
      <c r="PZ5" s="4" t="s">
        <v>436</v>
      </c>
      <c r="QA5" s="4" t="s">
        <v>437</v>
      </c>
      <c r="QB5" s="4" t="s">
        <v>438</v>
      </c>
      <c r="QC5" s="4" t="s">
        <v>439</v>
      </c>
      <c r="QD5" s="4" t="s">
        <v>440</v>
      </c>
      <c r="QE5" s="4" t="s">
        <v>441</v>
      </c>
      <c r="QF5" s="4" t="s">
        <v>442</v>
      </c>
      <c r="QG5" s="4" t="s">
        <v>443</v>
      </c>
      <c r="QH5" s="4" t="s">
        <v>444</v>
      </c>
      <c r="QI5" s="4" t="s">
        <v>445</v>
      </c>
      <c r="QJ5" s="4" t="s">
        <v>446</v>
      </c>
      <c r="QK5" s="4" t="s">
        <v>447</v>
      </c>
      <c r="QL5" s="4" t="s">
        <v>448</v>
      </c>
      <c r="QM5" s="4" t="s">
        <v>449</v>
      </c>
      <c r="QN5" s="4" t="s">
        <v>450</v>
      </c>
      <c r="QO5" s="4" t="s">
        <v>451</v>
      </c>
      <c r="QP5" s="4" t="s">
        <v>452</v>
      </c>
      <c r="QQ5" s="4" t="s">
        <v>453</v>
      </c>
      <c r="QR5" s="4" t="s">
        <v>454</v>
      </c>
      <c r="QS5" s="4" t="s">
        <v>1128</v>
      </c>
      <c r="QT5" s="4" t="s">
        <v>455</v>
      </c>
      <c r="QU5" s="4" t="s">
        <v>456</v>
      </c>
      <c r="QV5" s="4" t="s">
        <v>457</v>
      </c>
      <c r="QW5" s="4" t="s">
        <v>458</v>
      </c>
      <c r="QX5" s="4" t="s">
        <v>459</v>
      </c>
      <c r="QY5" s="4" t="s">
        <v>460</v>
      </c>
      <c r="QZ5" s="4" t="s">
        <v>461</v>
      </c>
      <c r="RA5" s="4" t="s">
        <v>462</v>
      </c>
      <c r="RB5" s="4" t="s">
        <v>463</v>
      </c>
      <c r="RC5" s="4" t="s">
        <v>464</v>
      </c>
      <c r="RD5" s="4" t="s">
        <v>465</v>
      </c>
      <c r="RE5" s="4" t="s">
        <v>466</v>
      </c>
      <c r="RF5" s="4" t="s">
        <v>467</v>
      </c>
      <c r="RG5" s="4" t="s">
        <v>468</v>
      </c>
      <c r="RH5" s="4" t="s">
        <v>469</v>
      </c>
      <c r="RI5" s="4" t="s">
        <v>470</v>
      </c>
      <c r="RJ5" s="4" t="s">
        <v>471</v>
      </c>
      <c r="RK5" s="4" t="s">
        <v>472</v>
      </c>
      <c r="RL5" s="4" t="s">
        <v>473</v>
      </c>
      <c r="RM5" s="4" t="s">
        <v>474</v>
      </c>
      <c r="RN5" s="4" t="s">
        <v>475</v>
      </c>
      <c r="RO5" s="4" t="s">
        <v>476</v>
      </c>
      <c r="RP5" s="4" t="s">
        <v>477</v>
      </c>
      <c r="RQ5" s="4" t="s">
        <v>478</v>
      </c>
      <c r="RR5" s="4" t="s">
        <v>479</v>
      </c>
      <c r="RS5" s="4" t="s">
        <v>480</v>
      </c>
      <c r="RT5" s="4" t="s">
        <v>481</v>
      </c>
      <c r="RU5" s="4" t="s">
        <v>482</v>
      </c>
      <c r="RV5" s="4" t="s">
        <v>483</v>
      </c>
      <c r="RW5" s="4" t="s">
        <v>484</v>
      </c>
      <c r="RX5" s="4" t="s">
        <v>485</v>
      </c>
      <c r="RY5" s="4" t="s">
        <v>486</v>
      </c>
      <c r="RZ5" s="4" t="s">
        <v>487</v>
      </c>
      <c r="SA5" s="4" t="s">
        <v>488</v>
      </c>
      <c r="SB5" s="4" t="s">
        <v>489</v>
      </c>
      <c r="SC5" s="4" t="s">
        <v>490</v>
      </c>
      <c r="SD5" s="4" t="s">
        <v>491</v>
      </c>
      <c r="SE5" s="4" t="s">
        <v>492</v>
      </c>
      <c r="SF5" s="4" t="s">
        <v>493</v>
      </c>
      <c r="SG5" s="4" t="s">
        <v>494</v>
      </c>
      <c r="SH5" s="4" t="s">
        <v>495</v>
      </c>
      <c r="SI5" s="4" t="s">
        <v>496</v>
      </c>
      <c r="SJ5" s="4" t="s">
        <v>497</v>
      </c>
      <c r="SK5" s="4" t="s">
        <v>498</v>
      </c>
      <c r="SL5" s="4" t="s">
        <v>499</v>
      </c>
      <c r="SM5" s="4" t="s">
        <v>500</v>
      </c>
      <c r="SN5" s="4" t="s">
        <v>501</v>
      </c>
      <c r="SO5" s="4" t="s">
        <v>502</v>
      </c>
      <c r="SP5" s="4" t="s">
        <v>503</v>
      </c>
      <c r="SQ5" s="4" t="s">
        <v>504</v>
      </c>
      <c r="SR5" s="4" t="s">
        <v>505</v>
      </c>
      <c r="SS5" s="4" t="s">
        <v>506</v>
      </c>
      <c r="ST5" s="4" t="s">
        <v>507</v>
      </c>
      <c r="SU5" s="4" t="s">
        <v>508</v>
      </c>
      <c r="SV5" s="4" t="s">
        <v>509</v>
      </c>
      <c r="SW5" s="4" t="s">
        <v>510</v>
      </c>
      <c r="SX5" s="4" t="s">
        <v>511</v>
      </c>
      <c r="SY5" s="4" t="s">
        <v>1129</v>
      </c>
      <c r="SZ5" s="4" t="s">
        <v>512</v>
      </c>
      <c r="TA5" s="4" t="s">
        <v>513</v>
      </c>
      <c r="TB5" s="4" t="s">
        <v>514</v>
      </c>
      <c r="TC5" s="4" t="s">
        <v>515</v>
      </c>
      <c r="TD5" s="4" t="s">
        <v>516</v>
      </c>
      <c r="TE5" s="4" t="s">
        <v>517</v>
      </c>
      <c r="TF5" s="4" t="s">
        <v>518</v>
      </c>
      <c r="TG5" s="4" t="s">
        <v>519</v>
      </c>
      <c r="TH5" s="4" t="s">
        <v>520</v>
      </c>
      <c r="TI5" s="4" t="s">
        <v>521</v>
      </c>
      <c r="TJ5" s="4" t="s">
        <v>522</v>
      </c>
      <c r="TK5" s="4" t="s">
        <v>523</v>
      </c>
      <c r="TL5" s="4" t="s">
        <v>524</v>
      </c>
      <c r="TM5" s="4" t="s">
        <v>525</v>
      </c>
      <c r="TN5" s="4" t="s">
        <v>526</v>
      </c>
      <c r="TO5" s="4" t="s">
        <v>527</v>
      </c>
      <c r="TP5" s="4" t="s">
        <v>528</v>
      </c>
      <c r="TQ5" s="4" t="s">
        <v>529</v>
      </c>
      <c r="TR5" s="4" t="s">
        <v>530</v>
      </c>
      <c r="TS5" s="4" t="s">
        <v>531</v>
      </c>
      <c r="TT5" s="4" t="s">
        <v>532</v>
      </c>
      <c r="TU5" s="4" t="s">
        <v>533</v>
      </c>
      <c r="TV5" s="4" t="s">
        <v>534</v>
      </c>
      <c r="TW5" s="4" t="s">
        <v>535</v>
      </c>
    </row>
    <row r="6" spans="1:543" x14ac:dyDescent="0.25">
      <c r="A6" s="16"/>
      <c r="B6" s="4" t="s">
        <v>536</v>
      </c>
      <c r="C6" s="4" t="s">
        <v>537</v>
      </c>
      <c r="D6" s="4" t="s">
        <v>538</v>
      </c>
      <c r="E6" s="4" t="s">
        <v>539</v>
      </c>
      <c r="F6" s="4" t="s">
        <v>540</v>
      </c>
      <c r="G6" s="4" t="s">
        <v>541</v>
      </c>
      <c r="H6" s="4" t="s">
        <v>542</v>
      </c>
      <c r="I6" s="4" t="s">
        <v>543</v>
      </c>
      <c r="J6" s="4" t="s">
        <v>544</v>
      </c>
      <c r="K6" s="4" t="s">
        <v>545</v>
      </c>
      <c r="L6" s="4" t="s">
        <v>546</v>
      </c>
      <c r="M6" s="4" t="s">
        <v>547</v>
      </c>
      <c r="N6" s="4" t="s">
        <v>548</v>
      </c>
      <c r="O6" s="4" t="s">
        <v>549</v>
      </c>
      <c r="P6" s="4" t="s">
        <v>550</v>
      </c>
      <c r="Q6" s="4" t="s">
        <v>551</v>
      </c>
      <c r="R6" s="4" t="s">
        <v>552</v>
      </c>
      <c r="S6" s="4" t="s">
        <v>553</v>
      </c>
      <c r="T6" s="4" t="s">
        <v>554</v>
      </c>
      <c r="U6" s="4" t="s">
        <v>555</v>
      </c>
      <c r="V6" s="4" t="s">
        <v>556</v>
      </c>
      <c r="W6" s="4" t="s">
        <v>557</v>
      </c>
      <c r="X6" s="4" t="s">
        <v>558</v>
      </c>
      <c r="Y6" s="4" t="s">
        <v>559</v>
      </c>
      <c r="Z6" s="4" t="s">
        <v>560</v>
      </c>
      <c r="AA6" s="4" t="s">
        <v>561</v>
      </c>
      <c r="AB6" s="4" t="s">
        <v>562</v>
      </c>
      <c r="AC6" s="4" t="s">
        <v>563</v>
      </c>
      <c r="AD6" s="4" t="s">
        <v>564</v>
      </c>
      <c r="AE6" s="4" t="s">
        <v>565</v>
      </c>
      <c r="AF6" s="4" t="s">
        <v>566</v>
      </c>
      <c r="AG6" s="4" t="s">
        <v>567</v>
      </c>
      <c r="AH6" s="4" t="s">
        <v>568</v>
      </c>
      <c r="AI6" s="4" t="s">
        <v>569</v>
      </c>
      <c r="AJ6" s="4" t="s">
        <v>570</v>
      </c>
      <c r="AK6" s="4" t="s">
        <v>571</v>
      </c>
      <c r="AL6" s="4" t="s">
        <v>572</v>
      </c>
      <c r="AM6" s="4" t="s">
        <v>573</v>
      </c>
      <c r="AN6" s="4" t="s">
        <v>574</v>
      </c>
      <c r="AO6" s="4" t="s">
        <v>575</v>
      </c>
      <c r="AP6" s="4" t="s">
        <v>576</v>
      </c>
      <c r="AQ6" s="4" t="s">
        <v>577</v>
      </c>
      <c r="AR6" s="4" t="s">
        <v>578</v>
      </c>
      <c r="AS6" s="4" t="s">
        <v>579</v>
      </c>
      <c r="AT6" s="4" t="s">
        <v>580</v>
      </c>
      <c r="AU6" s="4" t="s">
        <v>581</v>
      </c>
      <c r="AV6" s="4" t="s">
        <v>582</v>
      </c>
      <c r="AW6" s="4" t="s">
        <v>583</v>
      </c>
      <c r="AX6" s="4" t="s">
        <v>584</v>
      </c>
      <c r="AY6" s="4" t="s">
        <v>585</v>
      </c>
      <c r="AZ6" s="4" t="s">
        <v>586</v>
      </c>
      <c r="BA6" s="4" t="s">
        <v>587</v>
      </c>
      <c r="BB6" s="4" t="s">
        <v>588</v>
      </c>
      <c r="BC6" s="4" t="s">
        <v>589</v>
      </c>
      <c r="BD6" s="4" t="s">
        <v>590</v>
      </c>
      <c r="BE6" s="4" t="s">
        <v>591</v>
      </c>
      <c r="BF6" s="4" t="s">
        <v>592</v>
      </c>
      <c r="BG6" s="4" t="s">
        <v>593</v>
      </c>
      <c r="BH6" s="4" t="s">
        <v>594</v>
      </c>
      <c r="BI6" s="4" t="s">
        <v>595</v>
      </c>
      <c r="BJ6" s="4" t="s">
        <v>596</v>
      </c>
      <c r="BK6" s="4" t="s">
        <v>597</v>
      </c>
      <c r="BL6" s="4" t="s">
        <v>598</v>
      </c>
      <c r="BM6" s="4" t="s">
        <v>599</v>
      </c>
      <c r="BN6" s="4" t="s">
        <v>600</v>
      </c>
      <c r="BO6" s="4" t="s">
        <v>601</v>
      </c>
      <c r="BP6" s="4" t="s">
        <v>602</v>
      </c>
      <c r="BQ6" s="4" t="s">
        <v>603</v>
      </c>
      <c r="BR6" s="4" t="s">
        <v>604</v>
      </c>
      <c r="BS6" s="4" t="s">
        <v>605</v>
      </c>
      <c r="BT6" s="4" t="s">
        <v>606</v>
      </c>
      <c r="BU6" s="4" t="s">
        <v>607</v>
      </c>
      <c r="BV6" s="4" t="s">
        <v>608</v>
      </c>
      <c r="BW6" s="4" t="s">
        <v>609</v>
      </c>
      <c r="BX6" s="4" t="s">
        <v>610</v>
      </c>
      <c r="BY6" s="4" t="s">
        <v>611</v>
      </c>
      <c r="BZ6" s="4" t="s">
        <v>612</v>
      </c>
      <c r="CA6" s="4" t="s">
        <v>613</v>
      </c>
      <c r="CB6" s="4" t="s">
        <v>614</v>
      </c>
      <c r="CC6" s="4" t="s">
        <v>615</v>
      </c>
      <c r="CD6" s="4" t="s">
        <v>616</v>
      </c>
      <c r="CE6" s="4" t="s">
        <v>617</v>
      </c>
      <c r="CF6" s="4" t="s">
        <v>618</v>
      </c>
      <c r="CG6" s="4" t="s">
        <v>619</v>
      </c>
      <c r="CH6" s="4" t="s">
        <v>620</v>
      </c>
      <c r="CI6" s="4" t="s">
        <v>1123</v>
      </c>
      <c r="CJ6" s="4" t="s">
        <v>621</v>
      </c>
      <c r="CK6" s="4" t="s">
        <v>622</v>
      </c>
      <c r="CL6" s="4" t="s">
        <v>623</v>
      </c>
      <c r="CM6" s="4" t="s">
        <v>624</v>
      </c>
      <c r="CN6" s="4" t="s">
        <v>625</v>
      </c>
      <c r="CO6" s="4" t="s">
        <v>626</v>
      </c>
      <c r="CP6" s="4" t="s">
        <v>627</v>
      </c>
      <c r="CQ6" s="4" t="s">
        <v>628</v>
      </c>
      <c r="CR6" s="4" t="s">
        <v>629</v>
      </c>
      <c r="CS6" s="4" t="s">
        <v>630</v>
      </c>
      <c r="CT6" s="4" t="s">
        <v>631</v>
      </c>
      <c r="CU6" s="4" t="s">
        <v>632</v>
      </c>
      <c r="CV6" s="4" t="s">
        <v>633</v>
      </c>
      <c r="CW6" s="4" t="s">
        <v>634</v>
      </c>
      <c r="CX6" s="4" t="s">
        <v>635</v>
      </c>
      <c r="CY6" s="4" t="s">
        <v>636</v>
      </c>
      <c r="CZ6" s="4" t="s">
        <v>637</v>
      </c>
      <c r="DA6" s="4" t="s">
        <v>638</v>
      </c>
      <c r="DB6" s="4" t="s">
        <v>639</v>
      </c>
      <c r="DC6" s="4" t="s">
        <v>640</v>
      </c>
      <c r="DD6" s="4" t="s">
        <v>641</v>
      </c>
      <c r="DE6" s="4" t="s">
        <v>642</v>
      </c>
      <c r="DF6" s="4" t="s">
        <v>643</v>
      </c>
      <c r="DG6" s="4" t="s">
        <v>644</v>
      </c>
      <c r="DH6" s="4" t="s">
        <v>645</v>
      </c>
      <c r="DI6" s="4" t="s">
        <v>646</v>
      </c>
      <c r="DJ6" s="4" t="s">
        <v>647</v>
      </c>
      <c r="DK6" s="4" t="s">
        <v>648</v>
      </c>
      <c r="DL6" s="4" t="s">
        <v>649</v>
      </c>
      <c r="DM6" s="4" t="s">
        <v>650</v>
      </c>
      <c r="DN6" s="4" t="s">
        <v>651</v>
      </c>
      <c r="DO6" s="4" t="s">
        <v>652</v>
      </c>
      <c r="DP6" s="4" t="s">
        <v>653</v>
      </c>
      <c r="DQ6" s="4" t="s">
        <v>654</v>
      </c>
      <c r="DR6" s="4" t="s">
        <v>655</v>
      </c>
      <c r="DS6" s="4" t="s">
        <v>656</v>
      </c>
      <c r="DT6" s="4" t="s">
        <v>657</v>
      </c>
      <c r="DU6" s="4" t="s">
        <v>658</v>
      </c>
      <c r="DV6" s="4" t="s">
        <v>659</v>
      </c>
      <c r="DW6" s="4" t="s">
        <v>660</v>
      </c>
      <c r="DX6" s="4" t="s">
        <v>661</v>
      </c>
      <c r="DY6" s="4" t="s">
        <v>662</v>
      </c>
      <c r="DZ6" s="4" t="s">
        <v>663</v>
      </c>
      <c r="EA6" s="4" t="s">
        <v>664</v>
      </c>
      <c r="EB6" s="4" t="s">
        <v>665</v>
      </c>
      <c r="EC6" s="4" t="s">
        <v>666</v>
      </c>
      <c r="ED6" s="4" t="s">
        <v>667</v>
      </c>
      <c r="EE6" s="4" t="s">
        <v>668</v>
      </c>
      <c r="EF6" s="4" t="s">
        <v>669</v>
      </c>
      <c r="EG6" s="4" t="s">
        <v>670</v>
      </c>
      <c r="EH6" s="4" t="s">
        <v>671</v>
      </c>
      <c r="EI6" s="4" t="s">
        <v>672</v>
      </c>
      <c r="EJ6" s="4" t="s">
        <v>673</v>
      </c>
      <c r="EK6" s="4" t="s">
        <v>674</v>
      </c>
      <c r="EL6" s="4" t="s">
        <v>675</v>
      </c>
      <c r="EM6" s="4" t="s">
        <v>676</v>
      </c>
      <c r="EN6" s="4" t="s">
        <v>677</v>
      </c>
      <c r="EO6" s="4" t="s">
        <v>678</v>
      </c>
      <c r="EP6" s="4" t="s">
        <v>679</v>
      </c>
      <c r="EQ6" s="4" t="s">
        <v>680</v>
      </c>
      <c r="ER6" s="4" t="s">
        <v>681</v>
      </c>
      <c r="ES6" s="4" t="s">
        <v>682</v>
      </c>
      <c r="ET6" s="4" t="s">
        <v>1120</v>
      </c>
      <c r="EU6" s="4" t="s">
        <v>683</v>
      </c>
      <c r="EV6" s="4" t="s">
        <v>684</v>
      </c>
      <c r="EW6" s="4" t="s">
        <v>685</v>
      </c>
      <c r="EX6" s="4" t="s">
        <v>686</v>
      </c>
      <c r="EY6" s="4" t="s">
        <v>687</v>
      </c>
      <c r="EZ6" s="4" t="s">
        <v>688</v>
      </c>
      <c r="FA6" s="4" t="s">
        <v>689</v>
      </c>
      <c r="FB6" s="4" t="s">
        <v>690</v>
      </c>
      <c r="FC6" s="4" t="s">
        <v>691</v>
      </c>
      <c r="FD6" s="4" t="s">
        <v>692</v>
      </c>
      <c r="FE6" s="4" t="s">
        <v>693</v>
      </c>
      <c r="FF6" s="4" t="s">
        <v>694</v>
      </c>
      <c r="FG6" s="4" t="s">
        <v>695</v>
      </c>
      <c r="FH6" s="4" t="s">
        <v>696</v>
      </c>
      <c r="FI6" s="4" t="s">
        <v>697</v>
      </c>
      <c r="FJ6" s="4" t="s">
        <v>698</v>
      </c>
      <c r="FK6" s="4" t="s">
        <v>699</v>
      </c>
      <c r="FL6" s="4" t="s">
        <v>700</v>
      </c>
      <c r="FM6" s="4" t="s">
        <v>701</v>
      </c>
      <c r="FN6" s="4" t="s">
        <v>702</v>
      </c>
      <c r="FO6" s="4" t="s">
        <v>703</v>
      </c>
      <c r="FP6" s="4" t="s">
        <v>704</v>
      </c>
      <c r="FQ6" s="4" t="s">
        <v>705</v>
      </c>
      <c r="FR6" s="4" t="s">
        <v>706</v>
      </c>
      <c r="FS6" s="4" t="s">
        <v>707</v>
      </c>
      <c r="FT6" s="4" t="s">
        <v>708</v>
      </c>
      <c r="FU6" s="4" t="s">
        <v>709</v>
      </c>
      <c r="FV6" s="4" t="s">
        <v>710</v>
      </c>
      <c r="FW6" s="4" t="s">
        <v>711</v>
      </c>
      <c r="FX6" s="4" t="s">
        <v>712</v>
      </c>
      <c r="FY6" s="4" t="s">
        <v>713</v>
      </c>
      <c r="FZ6" s="4" t="s">
        <v>714</v>
      </c>
      <c r="GA6" s="4" t="s">
        <v>715</v>
      </c>
      <c r="GB6" s="4" t="s">
        <v>716</v>
      </c>
      <c r="GC6" s="4" t="s">
        <v>717</v>
      </c>
      <c r="GD6" s="4" t="s">
        <v>718</v>
      </c>
      <c r="GE6" s="4" t="s">
        <v>719</v>
      </c>
      <c r="GF6" s="4" t="s">
        <v>720</v>
      </c>
      <c r="GG6" s="4" t="s">
        <v>721</v>
      </c>
      <c r="GH6" s="4" t="s">
        <v>722</v>
      </c>
      <c r="GI6" s="4" t="s">
        <v>723</v>
      </c>
      <c r="GJ6" s="4" t="s">
        <v>724</v>
      </c>
      <c r="GK6" s="4" t="s">
        <v>725</v>
      </c>
      <c r="GL6" s="4" t="s">
        <v>726</v>
      </c>
      <c r="GM6" s="4" t="s">
        <v>727</v>
      </c>
      <c r="GN6" s="4" t="s">
        <v>728</v>
      </c>
      <c r="GO6" s="4" t="s">
        <v>729</v>
      </c>
      <c r="GP6" s="4" t="s">
        <v>730</v>
      </c>
      <c r="GQ6" s="4" t="s">
        <v>731</v>
      </c>
      <c r="GR6" s="4" t="s">
        <v>732</v>
      </c>
      <c r="GS6" s="4" t="s">
        <v>733</v>
      </c>
      <c r="GT6" s="4" t="s">
        <v>734</v>
      </c>
      <c r="GU6" s="4" t="s">
        <v>735</v>
      </c>
      <c r="GV6" s="4" t="s">
        <v>736</v>
      </c>
      <c r="GW6" s="4" t="s">
        <v>737</v>
      </c>
      <c r="GX6" s="4" t="s">
        <v>738</v>
      </c>
      <c r="GY6" s="4" t="s">
        <v>739</v>
      </c>
      <c r="GZ6" s="4" t="s">
        <v>740</v>
      </c>
      <c r="HA6" s="4" t="s">
        <v>741</v>
      </c>
      <c r="HB6" s="4" t="s">
        <v>742</v>
      </c>
      <c r="HC6" s="4" t="s">
        <v>743</v>
      </c>
      <c r="HD6" s="4" t="s">
        <v>744</v>
      </c>
      <c r="HE6" s="4" t="s">
        <v>745</v>
      </c>
      <c r="HF6" s="4" t="s">
        <v>746</v>
      </c>
      <c r="HG6" s="4" t="s">
        <v>747</v>
      </c>
      <c r="HH6" s="4" t="s">
        <v>748</v>
      </c>
      <c r="HI6" s="4" t="s">
        <v>749</v>
      </c>
      <c r="HJ6" s="4" t="s">
        <v>750</v>
      </c>
      <c r="HK6" s="4" t="s">
        <v>751</v>
      </c>
      <c r="HL6" s="4" t="s">
        <v>752</v>
      </c>
      <c r="HM6" s="4" t="s">
        <v>753</v>
      </c>
      <c r="HN6" s="4" t="s">
        <v>754</v>
      </c>
      <c r="HO6" s="4" t="s">
        <v>755</v>
      </c>
      <c r="HP6" s="4" t="s">
        <v>756</v>
      </c>
      <c r="HQ6" s="4" t="s">
        <v>757</v>
      </c>
      <c r="HR6" s="4" t="s">
        <v>758</v>
      </c>
      <c r="HS6" s="4" t="s">
        <v>759</v>
      </c>
      <c r="HT6" s="4" t="s">
        <v>760</v>
      </c>
      <c r="HU6" s="4" t="s">
        <v>761</v>
      </c>
      <c r="HV6" s="4" t="s">
        <v>762</v>
      </c>
      <c r="HW6" s="4" t="s">
        <v>763</v>
      </c>
      <c r="HX6" s="4" t="s">
        <v>764</v>
      </c>
      <c r="HY6" s="4" t="s">
        <v>765</v>
      </c>
      <c r="HZ6" s="4" t="s">
        <v>766</v>
      </c>
      <c r="IA6" s="4" t="s">
        <v>767</v>
      </c>
      <c r="IB6" s="4" t="s">
        <v>768</v>
      </c>
      <c r="IC6" s="4" t="s">
        <v>769</v>
      </c>
      <c r="ID6" s="4" t="s">
        <v>770</v>
      </c>
      <c r="IE6" s="4" t="s">
        <v>771</v>
      </c>
      <c r="IF6" s="4" t="s">
        <v>772</v>
      </c>
      <c r="IG6" s="4" t="s">
        <v>773</v>
      </c>
      <c r="IH6" s="4" t="s">
        <v>774</v>
      </c>
      <c r="II6" s="4" t="s">
        <v>775</v>
      </c>
      <c r="IJ6" s="4" t="s">
        <v>776</v>
      </c>
      <c r="IK6" s="4" t="s">
        <v>777</v>
      </c>
      <c r="IL6" s="4" t="s">
        <v>778</v>
      </c>
      <c r="IM6" s="4" t="s">
        <v>779</v>
      </c>
      <c r="IN6" s="4" t="s">
        <v>780</v>
      </c>
      <c r="IO6" s="4" t="s">
        <v>781</v>
      </c>
      <c r="IP6" s="4" t="s">
        <v>782</v>
      </c>
      <c r="IQ6" s="4" t="s">
        <v>783</v>
      </c>
      <c r="IR6" s="4" t="s">
        <v>784</v>
      </c>
      <c r="IS6" s="4" t="s">
        <v>785</v>
      </c>
      <c r="IT6" s="4" t="s">
        <v>786</v>
      </c>
      <c r="IU6" s="4" t="s">
        <v>787</v>
      </c>
      <c r="IV6" s="4" t="s">
        <v>788</v>
      </c>
      <c r="IW6" s="4" t="s">
        <v>789</v>
      </c>
      <c r="IX6" s="4" t="s">
        <v>790</v>
      </c>
      <c r="IY6" s="4" t="s">
        <v>791</v>
      </c>
      <c r="IZ6" s="4" t="s">
        <v>792</v>
      </c>
      <c r="JA6" s="4" t="s">
        <v>793</v>
      </c>
      <c r="JB6" s="4" t="s">
        <v>794</v>
      </c>
      <c r="JC6" s="4" t="s">
        <v>795</v>
      </c>
      <c r="JD6" s="4" t="s">
        <v>796</v>
      </c>
      <c r="JE6" s="4" t="s">
        <v>797</v>
      </c>
      <c r="JF6" s="4" t="s">
        <v>798</v>
      </c>
      <c r="JG6" s="4" t="s">
        <v>799</v>
      </c>
      <c r="JH6" s="4" t="s">
        <v>800</v>
      </c>
      <c r="JI6" s="4" t="s">
        <v>801</v>
      </c>
      <c r="JJ6" s="4" t="s">
        <v>1133</v>
      </c>
      <c r="JK6" s="4" t="s">
        <v>802</v>
      </c>
      <c r="JL6" s="4" t="s">
        <v>803</v>
      </c>
      <c r="JM6" s="4" t="s">
        <v>804</v>
      </c>
      <c r="JN6" s="4" t="s">
        <v>805</v>
      </c>
      <c r="JO6" s="4" t="s">
        <v>806</v>
      </c>
      <c r="JP6" s="4" t="s">
        <v>807</v>
      </c>
      <c r="JQ6" s="4" t="s">
        <v>808</v>
      </c>
      <c r="JR6" s="4" t="s">
        <v>809</v>
      </c>
      <c r="JS6" s="4" t="s">
        <v>810</v>
      </c>
      <c r="JT6" s="4" t="s">
        <v>811</v>
      </c>
      <c r="JU6" s="4" t="s">
        <v>812</v>
      </c>
      <c r="JV6" s="4" t="s">
        <v>813</v>
      </c>
      <c r="JW6" s="4" t="s">
        <v>814</v>
      </c>
      <c r="JX6" s="4" t="s">
        <v>815</v>
      </c>
      <c r="JY6" s="4" t="s">
        <v>816</v>
      </c>
      <c r="JZ6" s="4" t="s">
        <v>817</v>
      </c>
      <c r="KA6" s="4" t="s">
        <v>818</v>
      </c>
      <c r="KB6" s="4" t="s">
        <v>819</v>
      </c>
      <c r="KC6" s="4" t="s">
        <v>820</v>
      </c>
      <c r="KD6" s="4" t="s">
        <v>821</v>
      </c>
      <c r="KE6" s="4" t="s">
        <v>822</v>
      </c>
      <c r="KF6" s="4" t="s">
        <v>823</v>
      </c>
      <c r="KG6" s="4" t="s">
        <v>824</v>
      </c>
      <c r="KH6" s="4" t="s">
        <v>825</v>
      </c>
      <c r="KI6" s="4" t="s">
        <v>826</v>
      </c>
      <c r="KJ6" s="4" t="s">
        <v>827</v>
      </c>
      <c r="KK6" s="4" t="s">
        <v>828</v>
      </c>
      <c r="KL6" s="4" t="s">
        <v>829</v>
      </c>
      <c r="KM6" s="4" t="s">
        <v>830</v>
      </c>
      <c r="KN6" s="4" t="s">
        <v>831</v>
      </c>
      <c r="KO6" s="4" t="s">
        <v>832</v>
      </c>
      <c r="KP6" s="4" t="s">
        <v>833</v>
      </c>
      <c r="KQ6" s="4" t="s">
        <v>834</v>
      </c>
      <c r="KR6" s="4" t="s">
        <v>835</v>
      </c>
      <c r="KS6" s="4" t="s">
        <v>836</v>
      </c>
      <c r="KT6" s="4" t="s">
        <v>837</v>
      </c>
      <c r="KU6" s="4" t="s">
        <v>838</v>
      </c>
      <c r="KV6" s="4" t="s">
        <v>1127</v>
      </c>
      <c r="KW6" s="4" t="s">
        <v>839</v>
      </c>
      <c r="KX6" s="4" t="s">
        <v>840</v>
      </c>
      <c r="KY6" s="4" t="s">
        <v>841</v>
      </c>
      <c r="KZ6" s="4" t="s">
        <v>842</v>
      </c>
      <c r="LA6" s="4" t="s">
        <v>843</v>
      </c>
      <c r="LB6" s="4" t="s">
        <v>844</v>
      </c>
      <c r="LC6" s="4" t="s">
        <v>845</v>
      </c>
      <c r="LD6" s="4" t="s">
        <v>846</v>
      </c>
      <c r="LE6" s="4" t="s">
        <v>847</v>
      </c>
      <c r="LF6" s="4" t="s">
        <v>848</v>
      </c>
      <c r="LG6" s="4" t="s">
        <v>849</v>
      </c>
      <c r="LH6" s="4" t="s">
        <v>850</v>
      </c>
      <c r="LI6" s="4" t="s">
        <v>851</v>
      </c>
      <c r="LJ6" s="4" t="s">
        <v>852</v>
      </c>
      <c r="LK6" s="4" t="s">
        <v>853</v>
      </c>
      <c r="LL6" s="4" t="s">
        <v>854</v>
      </c>
      <c r="LM6" s="4" t="s">
        <v>855</v>
      </c>
      <c r="LN6" s="4" t="s">
        <v>856</v>
      </c>
      <c r="LO6" s="4" t="s">
        <v>857</v>
      </c>
      <c r="LP6" s="4" t="s">
        <v>858</v>
      </c>
      <c r="LQ6" s="4" t="s">
        <v>859</v>
      </c>
      <c r="LR6" s="4" t="s">
        <v>860</v>
      </c>
      <c r="LS6" s="4" t="s">
        <v>861</v>
      </c>
      <c r="LT6" s="4" t="s">
        <v>862</v>
      </c>
      <c r="LU6" s="4" t="s">
        <v>863</v>
      </c>
      <c r="LV6" s="4" t="s">
        <v>864</v>
      </c>
      <c r="LW6" s="4" t="s">
        <v>865</v>
      </c>
      <c r="LX6" s="4" t="s">
        <v>866</v>
      </c>
      <c r="LY6" s="4" t="s">
        <v>867</v>
      </c>
      <c r="LZ6" s="4" t="s">
        <v>868</v>
      </c>
      <c r="MA6" s="4" t="s">
        <v>869</v>
      </c>
      <c r="MB6" s="4" t="s">
        <v>870</v>
      </c>
      <c r="MC6" s="4" t="s">
        <v>871</v>
      </c>
      <c r="MD6" s="4" t="s">
        <v>872</v>
      </c>
      <c r="ME6" s="4" t="s">
        <v>873</v>
      </c>
      <c r="MF6" s="4" t="s">
        <v>874</v>
      </c>
      <c r="MG6" s="4" t="s">
        <v>875</v>
      </c>
      <c r="MH6" s="4" t="s">
        <v>876</v>
      </c>
      <c r="MI6" s="4" t="s">
        <v>877</v>
      </c>
      <c r="MJ6" s="4" t="s">
        <v>878</v>
      </c>
      <c r="MK6" s="4" t="s">
        <v>879</v>
      </c>
      <c r="ML6" s="4" t="s">
        <v>880</v>
      </c>
      <c r="MM6" s="4" t="s">
        <v>881</v>
      </c>
      <c r="MN6" s="4" t="s">
        <v>882</v>
      </c>
      <c r="MO6" s="4" t="s">
        <v>883</v>
      </c>
      <c r="MP6" s="4" t="s">
        <v>884</v>
      </c>
      <c r="MQ6" s="4" t="s">
        <v>885</v>
      </c>
      <c r="MR6" s="4" t="s">
        <v>886</v>
      </c>
      <c r="MS6" s="4" t="s">
        <v>887</v>
      </c>
      <c r="MT6" s="4" t="s">
        <v>888</v>
      </c>
      <c r="MU6" s="4" t="s">
        <v>889</v>
      </c>
      <c r="MV6" s="4" t="s">
        <v>890</v>
      </c>
      <c r="MW6" s="4" t="s">
        <v>891</v>
      </c>
      <c r="MX6" s="4" t="s">
        <v>892</v>
      </c>
      <c r="MY6" s="4" t="s">
        <v>893</v>
      </c>
      <c r="MZ6" s="4" t="s">
        <v>894</v>
      </c>
      <c r="NA6" s="4" t="s">
        <v>895</v>
      </c>
      <c r="NB6" s="4" t="s">
        <v>896</v>
      </c>
      <c r="NC6" s="4" t="s">
        <v>897</v>
      </c>
      <c r="ND6" s="4" t="s">
        <v>898</v>
      </c>
      <c r="NE6" s="4" t="s">
        <v>899</v>
      </c>
      <c r="NF6" s="4" t="s">
        <v>900</v>
      </c>
      <c r="NG6" s="4" t="s">
        <v>901</v>
      </c>
      <c r="NH6" s="4" t="s">
        <v>902</v>
      </c>
      <c r="NI6" s="4" t="s">
        <v>903</v>
      </c>
      <c r="NJ6" s="4" t="s">
        <v>904</v>
      </c>
      <c r="NK6" s="4" t="s">
        <v>905</v>
      </c>
      <c r="NL6" s="4" t="s">
        <v>906</v>
      </c>
      <c r="NM6" s="4" t="s">
        <v>907</v>
      </c>
      <c r="NN6" s="4" t="s">
        <v>908</v>
      </c>
      <c r="NO6" s="4" t="s">
        <v>909</v>
      </c>
      <c r="NP6" s="4" t="s">
        <v>910</v>
      </c>
      <c r="NQ6" s="4" t="s">
        <v>911</v>
      </c>
      <c r="NR6" s="4" t="s">
        <v>912</v>
      </c>
      <c r="NS6" s="4" t="s">
        <v>913</v>
      </c>
      <c r="NT6" s="4" t="s">
        <v>914</v>
      </c>
      <c r="NU6" s="4" t="s">
        <v>915</v>
      </c>
      <c r="NV6" s="4" t="s">
        <v>916</v>
      </c>
      <c r="NW6" s="4" t="s">
        <v>917</v>
      </c>
      <c r="NX6" s="4" t="s">
        <v>918</v>
      </c>
      <c r="NY6" s="4" t="s">
        <v>919</v>
      </c>
      <c r="NZ6" s="4" t="s">
        <v>920</v>
      </c>
      <c r="OA6" s="4" t="s">
        <v>921</v>
      </c>
      <c r="OB6" s="4" t="s">
        <v>922</v>
      </c>
      <c r="OC6" s="4" t="s">
        <v>923</v>
      </c>
      <c r="OD6" s="4" t="s">
        <v>924</v>
      </c>
      <c r="OE6" s="4" t="s">
        <v>925</v>
      </c>
      <c r="OF6" s="4" t="s">
        <v>926</v>
      </c>
      <c r="OG6" s="4" t="s">
        <v>927</v>
      </c>
      <c r="OH6" s="4" t="s">
        <v>928</v>
      </c>
      <c r="OI6" s="4" t="s">
        <v>929</v>
      </c>
      <c r="OJ6" s="4" t="s">
        <v>930</v>
      </c>
      <c r="OK6" s="4" t="s">
        <v>931</v>
      </c>
      <c r="OL6" s="4" t="s">
        <v>932</v>
      </c>
      <c r="OM6" s="4" t="s">
        <v>933</v>
      </c>
      <c r="ON6" s="4" t="s">
        <v>934</v>
      </c>
      <c r="OO6" s="4" t="s">
        <v>935</v>
      </c>
      <c r="OP6" s="4" t="s">
        <v>936</v>
      </c>
      <c r="OQ6" s="4" t="s">
        <v>937</v>
      </c>
      <c r="OR6" s="4" t="s">
        <v>938</v>
      </c>
      <c r="OS6" s="4" t="s">
        <v>939</v>
      </c>
      <c r="OT6" s="4" t="s">
        <v>940</v>
      </c>
      <c r="OU6" s="4" t="s">
        <v>941</v>
      </c>
      <c r="OV6" s="4" t="s">
        <v>942</v>
      </c>
      <c r="OW6" s="4" t="s">
        <v>943</v>
      </c>
      <c r="OX6" s="4" t="s">
        <v>944</v>
      </c>
      <c r="OY6" s="4" t="s">
        <v>945</v>
      </c>
      <c r="OZ6" s="4" t="s">
        <v>946</v>
      </c>
      <c r="PA6" s="4" t="s">
        <v>947</v>
      </c>
      <c r="PB6" s="4" t="s">
        <v>948</v>
      </c>
      <c r="PC6" s="4" t="s">
        <v>949</v>
      </c>
      <c r="PD6" s="4" t="s">
        <v>950</v>
      </c>
      <c r="PE6" s="4" t="s">
        <v>951</v>
      </c>
      <c r="PF6" s="4" t="s">
        <v>952</v>
      </c>
      <c r="PG6" s="4" t="s">
        <v>953</v>
      </c>
      <c r="PH6" s="4" t="s">
        <v>954</v>
      </c>
      <c r="PI6" s="4" t="s">
        <v>955</v>
      </c>
      <c r="PJ6" s="4" t="s">
        <v>956</v>
      </c>
      <c r="PK6" s="4" t="s">
        <v>957</v>
      </c>
      <c r="PL6" s="4" t="s">
        <v>958</v>
      </c>
      <c r="PM6" s="4" t="s">
        <v>959</v>
      </c>
      <c r="PN6" s="4" t="s">
        <v>960</v>
      </c>
      <c r="PO6" s="4" t="s">
        <v>961</v>
      </c>
      <c r="PP6" s="4" t="s">
        <v>962</v>
      </c>
      <c r="PQ6" s="4" t="s">
        <v>963</v>
      </c>
      <c r="PR6" s="4" t="s">
        <v>964</v>
      </c>
      <c r="PS6" s="4" t="s">
        <v>965</v>
      </c>
      <c r="PT6" s="4" t="s">
        <v>966</v>
      </c>
      <c r="PU6" s="4" t="s">
        <v>967</v>
      </c>
      <c r="PV6" s="4" t="s">
        <v>968</v>
      </c>
      <c r="PW6" s="4" t="s">
        <v>969</v>
      </c>
      <c r="PX6" s="4" t="s">
        <v>970</v>
      </c>
      <c r="PY6" s="4" t="s">
        <v>971</v>
      </c>
      <c r="PZ6" s="4" t="s">
        <v>972</v>
      </c>
      <c r="QA6" s="4" t="s">
        <v>973</v>
      </c>
      <c r="QB6" s="4" t="s">
        <v>974</v>
      </c>
      <c r="QC6" s="4" t="s">
        <v>975</v>
      </c>
      <c r="QD6" s="4" t="s">
        <v>976</v>
      </c>
      <c r="QE6" s="4" t="s">
        <v>977</v>
      </c>
      <c r="QF6" s="4" t="s">
        <v>978</v>
      </c>
      <c r="QG6" s="4" t="s">
        <v>979</v>
      </c>
      <c r="QH6" s="4" t="s">
        <v>980</v>
      </c>
      <c r="QI6" s="4" t="s">
        <v>981</v>
      </c>
      <c r="QJ6" s="4" t="s">
        <v>982</v>
      </c>
      <c r="QK6" s="4" t="s">
        <v>983</v>
      </c>
      <c r="QL6" s="4" t="s">
        <v>984</v>
      </c>
      <c r="QM6" s="4" t="s">
        <v>985</v>
      </c>
      <c r="QN6" s="4" t="s">
        <v>986</v>
      </c>
      <c r="QO6" s="4" t="s">
        <v>987</v>
      </c>
      <c r="QP6" s="4" t="s">
        <v>988</v>
      </c>
      <c r="QQ6" s="4" t="s">
        <v>989</v>
      </c>
      <c r="QR6" s="4" t="s">
        <v>990</v>
      </c>
      <c r="QS6" s="4" t="s">
        <v>1134</v>
      </c>
      <c r="QT6" s="4" t="s">
        <v>991</v>
      </c>
      <c r="QU6" s="4" t="s">
        <v>992</v>
      </c>
      <c r="QV6" s="4" t="s">
        <v>993</v>
      </c>
      <c r="QW6" s="4" t="s">
        <v>994</v>
      </c>
      <c r="QX6" s="4" t="s">
        <v>995</v>
      </c>
      <c r="QY6" s="4" t="s">
        <v>996</v>
      </c>
      <c r="QZ6" s="4" t="s">
        <v>997</v>
      </c>
      <c r="RA6" s="4" t="s">
        <v>998</v>
      </c>
      <c r="RB6" s="4" t="s">
        <v>999</v>
      </c>
      <c r="RC6" s="4" t="s">
        <v>1000</v>
      </c>
      <c r="RD6" s="4" t="s">
        <v>1001</v>
      </c>
      <c r="RE6" s="4" t="s">
        <v>1002</v>
      </c>
      <c r="RF6" s="4" t="s">
        <v>1003</v>
      </c>
      <c r="RG6" s="4" t="s">
        <v>1004</v>
      </c>
      <c r="RH6" s="4" t="s">
        <v>1005</v>
      </c>
      <c r="RI6" s="4" t="s">
        <v>1006</v>
      </c>
      <c r="RJ6" s="4" t="s">
        <v>1007</v>
      </c>
      <c r="RK6" s="4" t="s">
        <v>1008</v>
      </c>
      <c r="RL6" s="4" t="s">
        <v>1009</v>
      </c>
      <c r="RM6" s="4" t="s">
        <v>1010</v>
      </c>
      <c r="RN6" s="4" t="s">
        <v>1011</v>
      </c>
      <c r="RO6" s="4" t="s">
        <v>1012</v>
      </c>
      <c r="RP6" s="4" t="s">
        <v>1013</v>
      </c>
      <c r="RQ6" s="4" t="s">
        <v>1014</v>
      </c>
      <c r="RR6" s="4" t="s">
        <v>1015</v>
      </c>
      <c r="RS6" s="4" t="s">
        <v>1016</v>
      </c>
      <c r="RT6" s="4" t="s">
        <v>1017</v>
      </c>
      <c r="RU6" s="4" t="s">
        <v>1018</v>
      </c>
      <c r="RV6" s="4" t="s">
        <v>1019</v>
      </c>
      <c r="RW6" s="4" t="s">
        <v>1020</v>
      </c>
      <c r="RX6" s="4" t="s">
        <v>1021</v>
      </c>
      <c r="RY6" s="4" t="s">
        <v>1022</v>
      </c>
      <c r="RZ6" s="4" t="s">
        <v>1023</v>
      </c>
      <c r="SA6" s="4" t="s">
        <v>1024</v>
      </c>
      <c r="SB6" s="4" t="s">
        <v>1025</v>
      </c>
      <c r="SC6" s="4" t="s">
        <v>1026</v>
      </c>
      <c r="SD6" s="4" t="s">
        <v>1027</v>
      </c>
      <c r="SE6" s="4" t="s">
        <v>1028</v>
      </c>
      <c r="SF6" s="4" t="s">
        <v>1029</v>
      </c>
      <c r="SG6" s="4" t="s">
        <v>1030</v>
      </c>
      <c r="SH6" s="4" t="s">
        <v>1031</v>
      </c>
      <c r="SI6" s="4" t="s">
        <v>1032</v>
      </c>
      <c r="SJ6" s="4" t="s">
        <v>1033</v>
      </c>
      <c r="SK6" s="4" t="s">
        <v>1034</v>
      </c>
      <c r="SL6" s="4" t="s">
        <v>1035</v>
      </c>
      <c r="SM6" s="4" t="s">
        <v>1036</v>
      </c>
      <c r="SN6" s="4" t="s">
        <v>1037</v>
      </c>
      <c r="SO6" s="4" t="s">
        <v>1038</v>
      </c>
      <c r="SP6" s="4" t="s">
        <v>1039</v>
      </c>
      <c r="SQ6" s="4" t="s">
        <v>1040</v>
      </c>
      <c r="SR6" s="4" t="s">
        <v>1041</v>
      </c>
      <c r="SS6" s="4" t="s">
        <v>1042</v>
      </c>
      <c r="ST6" s="4" t="s">
        <v>1043</v>
      </c>
      <c r="SU6" s="4" t="s">
        <v>1044</v>
      </c>
      <c r="SV6" s="4" t="s">
        <v>1045</v>
      </c>
      <c r="SW6" s="4" t="s">
        <v>1046</v>
      </c>
      <c r="SX6" s="4" t="s">
        <v>1047</v>
      </c>
      <c r="SY6" s="4" t="s">
        <v>1135</v>
      </c>
      <c r="SZ6" s="4" t="s">
        <v>1048</v>
      </c>
      <c r="TA6" s="4" t="s">
        <v>1049</v>
      </c>
      <c r="TB6" s="4" t="s">
        <v>1050</v>
      </c>
      <c r="TC6" s="4" t="s">
        <v>1051</v>
      </c>
      <c r="TD6" s="4" t="s">
        <v>1052</v>
      </c>
      <c r="TE6" s="4" t="s">
        <v>1053</v>
      </c>
      <c r="TF6" s="4" t="s">
        <v>1054</v>
      </c>
      <c r="TG6" s="4" t="s">
        <v>1055</v>
      </c>
      <c r="TH6" s="4" t="s">
        <v>1056</v>
      </c>
      <c r="TI6" s="4" t="s">
        <v>1057</v>
      </c>
      <c r="TJ6" s="4" t="s">
        <v>1058</v>
      </c>
      <c r="TK6" s="4" t="s">
        <v>1059</v>
      </c>
      <c r="TL6" s="4" t="s">
        <v>1060</v>
      </c>
      <c r="TM6" s="4" t="s">
        <v>1061</v>
      </c>
      <c r="TN6" s="4" t="s">
        <v>1062</v>
      </c>
      <c r="TO6" s="4" t="s">
        <v>1063</v>
      </c>
      <c r="TP6" s="4" t="s">
        <v>1064</v>
      </c>
      <c r="TQ6" s="4" t="s">
        <v>1065</v>
      </c>
      <c r="TR6" s="4" t="s">
        <v>1066</v>
      </c>
      <c r="TS6" s="4" t="s">
        <v>1067</v>
      </c>
      <c r="TT6" s="4" t="s">
        <v>1068</v>
      </c>
      <c r="TU6" s="4" t="s">
        <v>1069</v>
      </c>
      <c r="TV6" s="4" t="s">
        <v>1070</v>
      </c>
      <c r="TW6" s="4" t="s">
        <v>1071</v>
      </c>
    </row>
    <row r="7" spans="1:543" x14ac:dyDescent="0.25">
      <c r="A7" s="1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 t="s">
        <v>1132</v>
      </c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 t="s">
        <v>1132</v>
      </c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 t="s">
        <v>1132</v>
      </c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</row>
    <row r="8" spans="1:543" x14ac:dyDescent="0.25">
      <c r="A8" s="5" t="s">
        <v>1072</v>
      </c>
      <c r="B8" s="6">
        <f>B9+B14+B18</f>
        <v>12010742783065</v>
      </c>
      <c r="C8" s="6">
        <f t="shared" ref="C8:BN8" si="0">C9+C14+C18</f>
        <v>1031233693302.85</v>
      </c>
      <c r="D8" s="6">
        <f t="shared" si="0"/>
        <v>1254081089484</v>
      </c>
      <c r="E8" s="6">
        <f t="shared" si="0"/>
        <v>1078416819389</v>
      </c>
      <c r="F8" s="6">
        <f t="shared" si="0"/>
        <v>694333122732.28003</v>
      </c>
      <c r="G8" s="6">
        <f t="shared" si="0"/>
        <v>1204617002897.5</v>
      </c>
      <c r="H8" s="6">
        <f t="shared" si="0"/>
        <v>993207392467</v>
      </c>
      <c r="I8" s="6">
        <f t="shared" si="0"/>
        <v>1383937321411</v>
      </c>
      <c r="J8" s="6">
        <f t="shared" si="0"/>
        <v>1834574019000</v>
      </c>
      <c r="K8" s="6">
        <f t="shared" si="0"/>
        <v>1431230868690</v>
      </c>
      <c r="L8" s="6">
        <f t="shared" si="0"/>
        <v>1432644959476</v>
      </c>
      <c r="M8" s="6">
        <f t="shared" si="0"/>
        <v>702419847389.08997</v>
      </c>
      <c r="N8" s="6">
        <f t="shared" si="0"/>
        <v>1162575219697</v>
      </c>
      <c r="O8" s="6">
        <f t="shared" si="0"/>
        <v>575099814299.18994</v>
      </c>
      <c r="P8" s="6">
        <f t="shared" si="0"/>
        <v>778131954914</v>
      </c>
      <c r="Q8" s="6">
        <f t="shared" si="0"/>
        <v>779742156892.31006</v>
      </c>
      <c r="R8" s="6">
        <f t="shared" si="0"/>
        <v>801551951208.64001</v>
      </c>
      <c r="S8" s="6">
        <f t="shared" si="0"/>
        <v>761157115261</v>
      </c>
      <c r="T8" s="6">
        <f t="shared" si="0"/>
        <v>742451960019</v>
      </c>
      <c r="U8" s="6">
        <f t="shared" si="0"/>
        <v>1070180875127</v>
      </c>
      <c r="V8" s="6">
        <f t="shared" si="0"/>
        <v>1008638112015</v>
      </c>
      <c r="W8" s="6">
        <f t="shared" si="0"/>
        <v>741400455843</v>
      </c>
      <c r="X8" s="6">
        <f t="shared" si="0"/>
        <v>706437959652</v>
      </c>
      <c r="Y8" s="6">
        <f t="shared" si="0"/>
        <v>530068187076.27002</v>
      </c>
      <c r="Z8" s="6">
        <f t="shared" si="0"/>
        <v>8674837294100</v>
      </c>
      <c r="AA8" s="6">
        <f t="shared" si="0"/>
        <v>1244329152375</v>
      </c>
      <c r="AB8" s="6">
        <f t="shared" si="0"/>
        <v>835433832599</v>
      </c>
      <c r="AC8" s="6">
        <f t="shared" si="0"/>
        <v>3255185445186</v>
      </c>
      <c r="AD8" s="6">
        <f t="shared" si="0"/>
        <v>935516730579</v>
      </c>
      <c r="AE8" s="6">
        <f t="shared" si="0"/>
        <v>1050104470027</v>
      </c>
      <c r="AF8" s="6">
        <f t="shared" si="0"/>
        <v>1577799093361</v>
      </c>
      <c r="AG8" s="6">
        <f t="shared" si="0"/>
        <v>1117562580281</v>
      </c>
      <c r="AH8" s="6">
        <f t="shared" si="0"/>
        <v>560862392525</v>
      </c>
      <c r="AI8" s="6">
        <f t="shared" si="0"/>
        <v>2119420865422</v>
      </c>
      <c r="AJ8" s="6">
        <f t="shared" si="0"/>
        <v>1022992222000</v>
      </c>
      <c r="AK8" s="6">
        <f t="shared" si="0"/>
        <v>860362088000</v>
      </c>
      <c r="AL8" s="6">
        <f t="shared" si="0"/>
        <v>961198722249.21997</v>
      </c>
      <c r="AM8" s="6">
        <f t="shared" si="0"/>
        <v>788672798182</v>
      </c>
      <c r="AN8" s="6">
        <f t="shared" si="0"/>
        <v>903904277666</v>
      </c>
      <c r="AO8" s="6">
        <f t="shared" si="0"/>
        <v>4683070115279</v>
      </c>
      <c r="AP8" s="6">
        <f t="shared" si="0"/>
        <v>941069357643</v>
      </c>
      <c r="AQ8" s="6">
        <f t="shared" si="0"/>
        <v>577582437541</v>
      </c>
      <c r="AR8" s="6">
        <f t="shared" si="0"/>
        <v>580070267015</v>
      </c>
      <c r="AS8" s="6">
        <f t="shared" si="0"/>
        <v>621985250362</v>
      </c>
      <c r="AT8" s="6">
        <f t="shared" si="0"/>
        <v>757701281288</v>
      </c>
      <c r="AU8" s="6">
        <f t="shared" si="0"/>
        <v>456696278537</v>
      </c>
      <c r="AV8" s="6">
        <f t="shared" si="0"/>
        <v>783248763730</v>
      </c>
      <c r="AW8" s="6">
        <f t="shared" si="0"/>
        <v>745125723342</v>
      </c>
      <c r="AX8" s="6">
        <f t="shared" si="0"/>
        <v>1168459388168</v>
      </c>
      <c r="AY8" s="6">
        <f t="shared" si="0"/>
        <v>630922364562</v>
      </c>
      <c r="AZ8" s="6">
        <f t="shared" si="0"/>
        <v>857844798394.55005</v>
      </c>
      <c r="BA8" s="6">
        <f t="shared" si="0"/>
        <v>652561737203</v>
      </c>
      <c r="BB8" s="6">
        <f t="shared" si="0"/>
        <v>678062742861</v>
      </c>
      <c r="BC8" s="6">
        <f t="shared" si="0"/>
        <v>644457995779</v>
      </c>
      <c r="BD8" s="6">
        <f t="shared" si="0"/>
        <v>794751737065</v>
      </c>
      <c r="BE8" s="6">
        <f t="shared" si="0"/>
        <v>537580395019</v>
      </c>
      <c r="BF8" s="6">
        <f t="shared" si="0"/>
        <v>440730510017</v>
      </c>
      <c r="BG8" s="6">
        <f t="shared" si="0"/>
        <v>554999026615</v>
      </c>
      <c r="BH8" s="6">
        <f t="shared" si="0"/>
        <v>3952164795500</v>
      </c>
      <c r="BI8" s="6">
        <f t="shared" si="0"/>
        <v>1098180697294</v>
      </c>
      <c r="BJ8" s="6">
        <f t="shared" si="0"/>
        <v>1213189474396.02</v>
      </c>
      <c r="BK8" s="6">
        <f t="shared" si="0"/>
        <v>776023592498</v>
      </c>
      <c r="BL8" s="6">
        <f t="shared" si="0"/>
        <v>1159592546878</v>
      </c>
      <c r="BM8" s="6">
        <f t="shared" si="0"/>
        <v>838216175762</v>
      </c>
      <c r="BN8" s="6">
        <f t="shared" si="0"/>
        <v>1314340528840</v>
      </c>
      <c r="BO8" s="6">
        <f t="shared" ref="BO8:EA8" si="1">BO9+BO14+BO18</f>
        <v>807477665223</v>
      </c>
      <c r="BP8" s="6">
        <f t="shared" si="1"/>
        <v>1044374311249</v>
      </c>
      <c r="BQ8" s="6">
        <f t="shared" si="1"/>
        <v>1080891566772</v>
      </c>
      <c r="BR8" s="6">
        <f t="shared" si="1"/>
        <v>605606641063</v>
      </c>
      <c r="BS8" s="6">
        <f t="shared" si="1"/>
        <v>492459715348</v>
      </c>
      <c r="BT8" s="6">
        <f t="shared" si="1"/>
        <v>2072898750155</v>
      </c>
      <c r="BU8" s="6">
        <f t="shared" si="1"/>
        <v>644652432184</v>
      </c>
      <c r="BV8" s="6">
        <f t="shared" si="1"/>
        <v>530170514384</v>
      </c>
      <c r="BW8" s="6">
        <f t="shared" si="1"/>
        <v>499928301356</v>
      </c>
      <c r="BX8" s="6">
        <f t="shared" si="1"/>
        <v>565194689617</v>
      </c>
      <c r="BY8" s="6">
        <f t="shared" si="1"/>
        <v>939134036107</v>
      </c>
      <c r="BZ8" s="6">
        <f t="shared" si="1"/>
        <v>764790237150</v>
      </c>
      <c r="CA8" s="6">
        <f t="shared" si="1"/>
        <v>678646188097.95996</v>
      </c>
      <c r="CB8" s="6">
        <f t="shared" si="1"/>
        <v>8721574283018.8809</v>
      </c>
      <c r="CC8" s="6">
        <f t="shared" si="1"/>
        <v>3683675900252.1602</v>
      </c>
      <c r="CD8" s="6">
        <f t="shared" si="1"/>
        <v>1859214976452.3101</v>
      </c>
      <c r="CE8" s="6">
        <f t="shared" si="1"/>
        <v>1428746179912.45</v>
      </c>
      <c r="CF8" s="6">
        <f t="shared" si="1"/>
        <v>2260546417896</v>
      </c>
      <c r="CG8" s="6">
        <f t="shared" si="1"/>
        <v>1402255438718</v>
      </c>
      <c r="CH8" s="6">
        <f t="shared" si="1"/>
        <v>1564582112233</v>
      </c>
      <c r="CI8" s="6">
        <f t="shared" ref="CI8" si="2">CI9+CI14+CI18</f>
        <v>2370711364726</v>
      </c>
      <c r="CJ8" s="6">
        <f t="shared" si="1"/>
        <v>1601827705918.8999</v>
      </c>
      <c r="CK8" s="6">
        <f t="shared" si="1"/>
        <v>2595404348982</v>
      </c>
      <c r="CL8" s="6">
        <f t="shared" si="1"/>
        <v>1182158017291.5</v>
      </c>
      <c r="CM8" s="6">
        <f t="shared" si="1"/>
        <v>3009027228217</v>
      </c>
      <c r="CN8" s="6">
        <f t="shared" si="1"/>
        <v>1258688433047</v>
      </c>
      <c r="CO8" s="6">
        <f t="shared" si="1"/>
        <v>3293250798437.3301</v>
      </c>
      <c r="CP8" s="6">
        <f t="shared" si="1"/>
        <v>982661297675</v>
      </c>
      <c r="CQ8" s="6">
        <f t="shared" si="1"/>
        <v>1113671100677</v>
      </c>
      <c r="CR8" s="6">
        <f t="shared" si="1"/>
        <v>926363649264</v>
      </c>
      <c r="CS8" s="6">
        <f t="shared" si="1"/>
        <v>1098231846147.4301</v>
      </c>
      <c r="CT8" s="6">
        <f t="shared" si="1"/>
        <v>1108902586677</v>
      </c>
      <c r="CU8" s="6">
        <f t="shared" si="1"/>
        <v>918894294561</v>
      </c>
      <c r="CV8" s="6">
        <f t="shared" si="1"/>
        <v>1274925135781</v>
      </c>
      <c r="CW8" s="6">
        <f t="shared" si="1"/>
        <v>1025297452439</v>
      </c>
      <c r="CX8" s="6">
        <f t="shared" si="1"/>
        <v>942687221033</v>
      </c>
      <c r="CY8" s="6">
        <f t="shared" si="1"/>
        <v>1361940689524</v>
      </c>
      <c r="CZ8" s="6">
        <f t="shared" si="1"/>
        <v>624441582455</v>
      </c>
      <c r="DA8" s="6">
        <f t="shared" si="1"/>
        <v>7193702636596</v>
      </c>
      <c r="DB8" s="6">
        <f t="shared" si="1"/>
        <v>1416680765534</v>
      </c>
      <c r="DC8" s="6">
        <f t="shared" si="1"/>
        <v>2504181028639.9102</v>
      </c>
      <c r="DD8" s="6">
        <f t="shared" si="1"/>
        <v>1351788591908</v>
      </c>
      <c r="DE8" s="6">
        <f t="shared" si="1"/>
        <v>1733803908579.1899</v>
      </c>
      <c r="DF8" s="6">
        <f t="shared" si="1"/>
        <v>1600719935647</v>
      </c>
      <c r="DG8" s="6">
        <f t="shared" si="1"/>
        <v>1147201396953</v>
      </c>
      <c r="DH8" s="6">
        <f t="shared" si="1"/>
        <v>3015715848259</v>
      </c>
      <c r="DI8" s="6">
        <f t="shared" si="1"/>
        <v>888758811592</v>
      </c>
      <c r="DJ8" s="6">
        <f t="shared" si="1"/>
        <v>694062552221</v>
      </c>
      <c r="DK8" s="6">
        <f t="shared" si="1"/>
        <v>978037478805.89001</v>
      </c>
      <c r="DL8" s="6">
        <f t="shared" si="1"/>
        <v>1650490873905</v>
      </c>
      <c r="DM8" s="6">
        <f t="shared" si="1"/>
        <v>1235370404823</v>
      </c>
      <c r="DN8" s="6">
        <f t="shared" si="1"/>
        <v>1239701631586</v>
      </c>
      <c r="DO8" s="6">
        <f t="shared" si="1"/>
        <v>935169161250</v>
      </c>
      <c r="DP8" s="6">
        <f t="shared" si="1"/>
        <v>878726482940.83008</v>
      </c>
      <c r="DQ8" s="6">
        <f t="shared" si="1"/>
        <v>711749038721</v>
      </c>
      <c r="DR8" s="6">
        <f t="shared" si="1"/>
        <v>703056006091</v>
      </c>
      <c r="DS8" s="6">
        <f t="shared" si="1"/>
        <v>2204194621396.25</v>
      </c>
      <c r="DT8" s="6">
        <f t="shared" si="1"/>
        <v>765465732383.95996</v>
      </c>
      <c r="DU8" s="6">
        <f t="shared" si="1"/>
        <v>923583010000</v>
      </c>
      <c r="DV8" s="6">
        <f t="shared" si="1"/>
        <v>850793448173</v>
      </c>
      <c r="DW8" s="6">
        <f t="shared" si="1"/>
        <v>995657913000</v>
      </c>
      <c r="DX8" s="6">
        <f t="shared" si="1"/>
        <v>599469544757.5</v>
      </c>
      <c r="DY8" s="6">
        <f t="shared" si="1"/>
        <v>695179866165</v>
      </c>
      <c r="DZ8" s="6">
        <f t="shared" si="1"/>
        <v>717000194895.30005</v>
      </c>
      <c r="EA8" s="6">
        <f t="shared" si="1"/>
        <v>576886384081</v>
      </c>
      <c r="EB8" s="6">
        <f t="shared" ref="EB8:GM8" si="3">EB9+EB14+EB18</f>
        <v>626121429262.73999</v>
      </c>
      <c r="EC8" s="6">
        <f t="shared" si="3"/>
        <v>605876024400</v>
      </c>
      <c r="ED8" s="6">
        <f t="shared" si="3"/>
        <v>4697690697837.6797</v>
      </c>
      <c r="EE8" s="6">
        <f t="shared" si="3"/>
        <v>831445066564</v>
      </c>
      <c r="EF8" s="6">
        <f t="shared" si="3"/>
        <v>1491307165200</v>
      </c>
      <c r="EG8" s="6">
        <f t="shared" si="3"/>
        <v>1957287676809</v>
      </c>
      <c r="EH8" s="6">
        <f t="shared" si="3"/>
        <v>1200860506345</v>
      </c>
      <c r="EI8" s="6">
        <f t="shared" si="3"/>
        <v>1718507179813</v>
      </c>
      <c r="EJ8" s="6">
        <f t="shared" si="3"/>
        <v>1174615298639.6499</v>
      </c>
      <c r="EK8" s="6">
        <f t="shared" si="3"/>
        <v>927475512204</v>
      </c>
      <c r="EL8" s="6">
        <f t="shared" si="3"/>
        <v>1004004811547</v>
      </c>
      <c r="EM8" s="6">
        <f t="shared" si="3"/>
        <v>2168454054865.8599</v>
      </c>
      <c r="EN8" s="6">
        <f t="shared" si="3"/>
        <v>726252733214</v>
      </c>
      <c r="EO8" s="6">
        <f t="shared" si="3"/>
        <v>952477422768</v>
      </c>
      <c r="EP8" s="6">
        <f t="shared" si="3"/>
        <v>937662929320</v>
      </c>
      <c r="EQ8" s="6">
        <f t="shared" si="3"/>
        <v>655310974500</v>
      </c>
      <c r="ER8" s="6">
        <f t="shared" si="3"/>
        <v>721321024520</v>
      </c>
      <c r="ES8" s="6">
        <f t="shared" si="3"/>
        <v>564147307725</v>
      </c>
      <c r="ET8" s="6">
        <f t="shared" si="3"/>
        <v>60442738783978</v>
      </c>
      <c r="EU8" s="6">
        <f t="shared" si="3"/>
        <v>23914485396100</v>
      </c>
      <c r="EV8" s="6">
        <f t="shared" si="3"/>
        <v>3961557568140.8999</v>
      </c>
      <c r="EW8" s="6">
        <f t="shared" si="3"/>
        <v>3916564067413</v>
      </c>
      <c r="EX8" s="6">
        <f t="shared" si="3"/>
        <v>5230638127000</v>
      </c>
      <c r="EY8" s="6">
        <f t="shared" si="3"/>
        <v>2033414162633</v>
      </c>
      <c r="EZ8" s="6">
        <f t="shared" si="3"/>
        <v>2728610896879.1299</v>
      </c>
      <c r="FA8" s="6">
        <f t="shared" si="3"/>
        <v>2796620325000</v>
      </c>
      <c r="FB8" s="6">
        <f t="shared" si="3"/>
        <v>3178073133367</v>
      </c>
      <c r="FC8" s="6">
        <f t="shared" si="3"/>
        <v>2560192527000</v>
      </c>
      <c r="FD8" s="6">
        <f t="shared" si="3"/>
        <v>3390641610680</v>
      </c>
      <c r="FE8" s="6">
        <f t="shared" si="3"/>
        <v>2051894954139</v>
      </c>
      <c r="FF8" s="6">
        <f t="shared" si="3"/>
        <v>2270080756715.6401</v>
      </c>
      <c r="FG8" s="6">
        <f t="shared" si="3"/>
        <v>1976923408052</v>
      </c>
      <c r="FH8" s="6">
        <f t="shared" si="3"/>
        <v>2219884543487</v>
      </c>
      <c r="FI8" s="6">
        <f t="shared" si="3"/>
        <v>2812537916000</v>
      </c>
      <c r="FJ8" s="6">
        <f t="shared" si="3"/>
        <v>2095289186939.8501</v>
      </c>
      <c r="FK8" s="6">
        <f t="shared" si="3"/>
        <v>2298151200744</v>
      </c>
      <c r="FL8" s="6">
        <f t="shared" si="3"/>
        <v>5330912166997</v>
      </c>
      <c r="FM8" s="6">
        <f t="shared" si="3"/>
        <v>3662667813067</v>
      </c>
      <c r="FN8" s="6">
        <f t="shared" si="3"/>
        <v>1827008273928</v>
      </c>
      <c r="FO8" s="6">
        <f t="shared" si="3"/>
        <v>1200234008000</v>
      </c>
      <c r="FP8" s="6">
        <f t="shared" si="3"/>
        <v>2162654892839.29</v>
      </c>
      <c r="FQ8" s="6">
        <f t="shared" si="3"/>
        <v>1004025195427</v>
      </c>
      <c r="FR8" s="6">
        <f t="shared" si="3"/>
        <v>1328333030369</v>
      </c>
      <c r="FS8" s="6">
        <f t="shared" si="3"/>
        <v>1096124399032.25</v>
      </c>
      <c r="FT8" s="6">
        <f t="shared" si="3"/>
        <v>632403535018</v>
      </c>
      <c r="FU8" s="6">
        <f t="shared" si="3"/>
        <v>1951999486958</v>
      </c>
      <c r="FV8" s="6">
        <f t="shared" si="3"/>
        <v>1014850150623</v>
      </c>
      <c r="FW8" s="6">
        <f t="shared" si="3"/>
        <v>17097686334000</v>
      </c>
      <c r="FX8" s="6">
        <f t="shared" si="3"/>
        <v>1479807750000</v>
      </c>
      <c r="FY8" s="6">
        <f t="shared" si="3"/>
        <v>2479485083813</v>
      </c>
      <c r="FZ8" s="6">
        <f t="shared" si="3"/>
        <v>1296036358342</v>
      </c>
      <c r="GA8" s="6">
        <f t="shared" si="3"/>
        <v>1577588333000</v>
      </c>
      <c r="GB8" s="6">
        <f t="shared" si="3"/>
        <v>1791989006000</v>
      </c>
      <c r="GC8" s="6">
        <f t="shared" si="3"/>
        <v>2136244950000</v>
      </c>
      <c r="GD8" s="6">
        <f t="shared" si="3"/>
        <v>2376963462331</v>
      </c>
      <c r="GE8" s="6">
        <f t="shared" si="3"/>
        <v>1521744804000</v>
      </c>
      <c r="GF8" s="6">
        <f t="shared" si="3"/>
        <v>1827743162000</v>
      </c>
      <c r="GG8" s="6">
        <f t="shared" si="3"/>
        <v>1612976397000</v>
      </c>
      <c r="GH8" s="6">
        <f t="shared" si="3"/>
        <v>1615471166000</v>
      </c>
      <c r="GI8" s="6">
        <f t="shared" si="3"/>
        <v>1972960045000</v>
      </c>
      <c r="GJ8" s="6">
        <f t="shared" si="3"/>
        <v>1578521309703</v>
      </c>
      <c r="GK8" s="6">
        <f t="shared" si="3"/>
        <v>1956660335786</v>
      </c>
      <c r="GL8" s="6">
        <f t="shared" si="3"/>
        <v>1617763897000</v>
      </c>
      <c r="GM8" s="6">
        <f t="shared" si="3"/>
        <v>1786409365891</v>
      </c>
      <c r="GN8" s="6">
        <f t="shared" ref="GN8:IY8" si="4">GN9+GN14+GN18</f>
        <v>1880328796000</v>
      </c>
      <c r="GO8" s="6">
        <f t="shared" si="4"/>
        <v>1586521596977</v>
      </c>
      <c r="GP8" s="6">
        <f t="shared" si="4"/>
        <v>1761811158000</v>
      </c>
      <c r="GQ8" s="6">
        <f t="shared" si="4"/>
        <v>1467875239000</v>
      </c>
      <c r="GR8" s="6">
        <f t="shared" si="4"/>
        <v>1579335611764</v>
      </c>
      <c r="GS8" s="6">
        <f t="shared" si="4"/>
        <v>1293964533640</v>
      </c>
      <c r="GT8" s="6">
        <f t="shared" si="4"/>
        <v>1549256853000</v>
      </c>
      <c r="GU8" s="6">
        <f t="shared" si="4"/>
        <v>1720219040000</v>
      </c>
      <c r="GV8" s="6">
        <f t="shared" si="4"/>
        <v>1640833639000</v>
      </c>
      <c r="GW8" s="6">
        <f t="shared" si="4"/>
        <v>1968032415000.0002</v>
      </c>
      <c r="GX8" s="6">
        <f t="shared" si="4"/>
        <v>1313200495946</v>
      </c>
      <c r="GY8" s="6">
        <f t="shared" si="4"/>
        <v>1807656739961</v>
      </c>
      <c r="GZ8" s="6">
        <f t="shared" si="4"/>
        <v>1347351963099</v>
      </c>
      <c r="HA8" s="6">
        <f t="shared" si="4"/>
        <v>712647908000</v>
      </c>
      <c r="HB8" s="6">
        <f t="shared" si="4"/>
        <v>820680470000</v>
      </c>
      <c r="HC8" s="6">
        <f t="shared" si="4"/>
        <v>682519026000</v>
      </c>
      <c r="HD8" s="6">
        <f t="shared" si="4"/>
        <v>3043157080000</v>
      </c>
      <c r="HE8" s="6">
        <f t="shared" si="4"/>
        <v>1524631790000</v>
      </c>
      <c r="HF8" s="6">
        <f t="shared" si="4"/>
        <v>837590993000</v>
      </c>
      <c r="HG8" s="6">
        <f t="shared" si="4"/>
        <v>3424276009601</v>
      </c>
      <c r="HH8" s="6">
        <f t="shared" si="4"/>
        <v>1857098630926.1802</v>
      </c>
      <c r="HI8" s="6">
        <f t="shared" si="4"/>
        <v>1543409254878.0801</v>
      </c>
      <c r="HJ8" s="6">
        <f t="shared" si="4"/>
        <v>1242007552099.0601</v>
      </c>
      <c r="HK8" s="6">
        <f t="shared" si="4"/>
        <v>2190824377661.01</v>
      </c>
      <c r="HL8" s="6">
        <f t="shared" si="4"/>
        <v>1423571674119</v>
      </c>
      <c r="HM8" s="6">
        <f t="shared" si="4"/>
        <v>22863537765500</v>
      </c>
      <c r="HN8" s="6">
        <f t="shared" si="4"/>
        <v>1614127487529</v>
      </c>
      <c r="HO8" s="6">
        <f t="shared" si="4"/>
        <v>2394403061489</v>
      </c>
      <c r="HP8" s="6">
        <f t="shared" si="4"/>
        <v>1984584462360</v>
      </c>
      <c r="HQ8" s="6">
        <f t="shared" si="4"/>
        <v>2946123915803.3101</v>
      </c>
      <c r="HR8" s="6">
        <f t="shared" si="4"/>
        <v>1577180541787</v>
      </c>
      <c r="HS8" s="6">
        <f t="shared" si="4"/>
        <v>2484678421337</v>
      </c>
      <c r="HT8" s="6">
        <f t="shared" si="4"/>
        <v>3033788172456</v>
      </c>
      <c r="HU8" s="6">
        <f t="shared" si="4"/>
        <v>1893060177399</v>
      </c>
      <c r="HV8" s="6">
        <f t="shared" si="4"/>
        <v>2129355576835.3999</v>
      </c>
      <c r="HW8" s="6">
        <f t="shared" si="4"/>
        <v>2142937748878.1201</v>
      </c>
      <c r="HX8" s="6">
        <f t="shared" si="4"/>
        <v>1667402993468</v>
      </c>
      <c r="HY8" s="6">
        <f t="shared" si="4"/>
        <v>1519484197092</v>
      </c>
      <c r="HZ8" s="6">
        <f t="shared" si="4"/>
        <v>1507781615265.6401</v>
      </c>
      <c r="IA8" s="6">
        <f t="shared" si="4"/>
        <v>3155899210513.1699</v>
      </c>
      <c r="IB8" s="6">
        <f t="shared" si="4"/>
        <v>2012895375587</v>
      </c>
      <c r="IC8" s="6">
        <f t="shared" si="4"/>
        <v>1904887788886.6802</v>
      </c>
      <c r="ID8" s="6">
        <f t="shared" si="4"/>
        <v>1662285162345</v>
      </c>
      <c r="IE8" s="6">
        <f t="shared" si="4"/>
        <v>1231166745141</v>
      </c>
      <c r="IF8" s="6">
        <f t="shared" si="4"/>
        <v>1560088105596.8501</v>
      </c>
      <c r="IG8" s="6">
        <f t="shared" si="4"/>
        <v>2269774151180.46</v>
      </c>
      <c r="IH8" s="6">
        <f t="shared" si="4"/>
        <v>1804878086045.1599</v>
      </c>
      <c r="II8" s="6">
        <f t="shared" si="4"/>
        <v>1766606836721</v>
      </c>
      <c r="IJ8" s="6">
        <f t="shared" si="4"/>
        <v>1369017178666</v>
      </c>
      <c r="IK8" s="6">
        <f t="shared" si="4"/>
        <v>3362394961372</v>
      </c>
      <c r="IL8" s="6">
        <f t="shared" si="4"/>
        <v>1465891915148.3401</v>
      </c>
      <c r="IM8" s="6">
        <f t="shared" si="4"/>
        <v>1854424218273</v>
      </c>
      <c r="IN8" s="6">
        <f t="shared" si="4"/>
        <v>1563858777789</v>
      </c>
      <c r="IO8" s="6">
        <f t="shared" si="4"/>
        <v>1797891331778.6599</v>
      </c>
      <c r="IP8" s="6">
        <f t="shared" si="4"/>
        <v>2203170085731.9502</v>
      </c>
      <c r="IQ8" s="6">
        <f t="shared" si="4"/>
        <v>782806164498</v>
      </c>
      <c r="IR8" s="6">
        <f t="shared" si="4"/>
        <v>1519484197092</v>
      </c>
      <c r="IS8" s="6">
        <f t="shared" si="4"/>
        <v>906810653000</v>
      </c>
      <c r="IT8" s="6">
        <f t="shared" si="4"/>
        <v>1701347126513.79</v>
      </c>
      <c r="IU8" s="6">
        <f t="shared" si="4"/>
        <v>765506731350</v>
      </c>
      <c r="IV8" s="6">
        <f t="shared" si="4"/>
        <v>745928343128</v>
      </c>
      <c r="IW8" s="6">
        <f t="shared" si="4"/>
        <v>832822015004.92004</v>
      </c>
      <c r="IX8" s="6">
        <f t="shared" si="4"/>
        <v>6516306800495</v>
      </c>
      <c r="IY8" s="6">
        <f t="shared" si="4"/>
        <v>752323449590</v>
      </c>
      <c r="IZ8" s="6">
        <f t="shared" ref="IZ8:LM8" si="5">IZ9+IZ14+IZ18</f>
        <v>4571000932843</v>
      </c>
      <c r="JA8" s="6">
        <f t="shared" si="5"/>
        <v>827461560040</v>
      </c>
      <c r="JB8" s="6">
        <f t="shared" si="5"/>
        <v>963510588764.38</v>
      </c>
      <c r="JC8" s="6">
        <f t="shared" si="5"/>
        <v>1274982240125</v>
      </c>
      <c r="JD8" s="6">
        <f t="shared" si="5"/>
        <v>1680635135059</v>
      </c>
      <c r="JE8" s="6">
        <f t="shared" si="5"/>
        <v>797293924986</v>
      </c>
      <c r="JF8" s="6">
        <f t="shared" si="5"/>
        <v>1284452405756.46</v>
      </c>
      <c r="JG8" s="6">
        <f t="shared" si="5"/>
        <v>1234204416003</v>
      </c>
      <c r="JH8" s="6">
        <f t="shared" si="5"/>
        <v>1265830959065</v>
      </c>
      <c r="JI8" s="6">
        <f t="shared" si="5"/>
        <v>1534072460019.5701</v>
      </c>
      <c r="JJ8" s="6">
        <f t="shared" ref="JJ8" si="6">JJ9+JJ14+JJ18</f>
        <v>775440142003</v>
      </c>
      <c r="JK8" s="6">
        <f t="shared" si="5"/>
        <v>667653637403</v>
      </c>
      <c r="JL8" s="6">
        <f t="shared" si="5"/>
        <v>952142097798</v>
      </c>
      <c r="JM8" s="6">
        <f t="shared" si="5"/>
        <v>592092844249.26001</v>
      </c>
      <c r="JN8" s="6">
        <f t="shared" si="5"/>
        <v>1218198405395</v>
      </c>
      <c r="JO8" s="6">
        <f t="shared" si="5"/>
        <v>3463600000000</v>
      </c>
      <c r="JP8" s="6">
        <f t="shared" si="5"/>
        <v>894819325903.91003</v>
      </c>
      <c r="JQ8" s="6">
        <f t="shared" si="5"/>
        <v>932558192606.46997</v>
      </c>
      <c r="JR8" s="6">
        <f t="shared" si="5"/>
        <v>1356425366000</v>
      </c>
      <c r="JS8" s="6">
        <f t="shared" si="5"/>
        <v>1054371676000</v>
      </c>
      <c r="JT8" s="6">
        <f t="shared" si="5"/>
        <v>1330599468475</v>
      </c>
      <c r="JU8" s="6">
        <f t="shared" si="5"/>
        <v>1040448839067.4299</v>
      </c>
      <c r="JV8" s="6">
        <f t="shared" si="5"/>
        <v>1008324662494.78</v>
      </c>
      <c r="JW8" s="6">
        <f t="shared" si="5"/>
        <v>801983747078.97998</v>
      </c>
      <c r="JX8" s="6">
        <f t="shared" si="5"/>
        <v>580125195728.03003</v>
      </c>
      <c r="JY8" s="6">
        <f t="shared" si="5"/>
        <v>672650769342</v>
      </c>
      <c r="JZ8" s="6">
        <f t="shared" si="5"/>
        <v>810152998773</v>
      </c>
      <c r="KA8" s="6">
        <f t="shared" si="5"/>
        <v>782658241321.38</v>
      </c>
      <c r="KB8" s="6">
        <f t="shared" si="5"/>
        <v>1023572324017.62</v>
      </c>
      <c r="KC8" s="6">
        <f t="shared" si="5"/>
        <v>782454561875.07996</v>
      </c>
      <c r="KD8" s="6">
        <f t="shared" si="5"/>
        <v>4711601442000</v>
      </c>
      <c r="KE8" s="6">
        <f t="shared" si="5"/>
        <v>1336809550657</v>
      </c>
      <c r="KF8" s="6">
        <f t="shared" si="5"/>
        <v>962458368892</v>
      </c>
      <c r="KG8" s="6">
        <f t="shared" si="5"/>
        <v>1013172561052</v>
      </c>
      <c r="KH8" s="6">
        <f t="shared" si="5"/>
        <v>1003226156458</v>
      </c>
      <c r="KI8" s="6">
        <f t="shared" si="5"/>
        <v>949843969238</v>
      </c>
      <c r="KJ8" s="6">
        <f t="shared" si="5"/>
        <v>1509642883709</v>
      </c>
      <c r="KK8" s="6">
        <f t="shared" si="5"/>
        <v>1154581217803</v>
      </c>
      <c r="KL8" s="6">
        <f t="shared" si="5"/>
        <v>1054585715636</v>
      </c>
      <c r="KM8" s="6">
        <f t="shared" si="5"/>
        <v>1036551235862</v>
      </c>
      <c r="KN8" s="6">
        <f t="shared" si="5"/>
        <v>838676529735</v>
      </c>
      <c r="KO8" s="6">
        <f t="shared" si="5"/>
        <v>1544558983116</v>
      </c>
      <c r="KP8" s="6">
        <f t="shared" si="5"/>
        <v>706513312100</v>
      </c>
      <c r="KQ8" s="6">
        <f t="shared" si="5"/>
        <v>1295333685833</v>
      </c>
      <c r="KR8" s="6">
        <f t="shared" si="5"/>
        <v>8536213350000</v>
      </c>
      <c r="KS8" s="6">
        <f t="shared" si="5"/>
        <v>2084617655104</v>
      </c>
      <c r="KT8" s="6">
        <f t="shared" si="5"/>
        <v>6527454072692.2002</v>
      </c>
      <c r="KU8" s="6">
        <f t="shared" si="5"/>
        <v>2495260370047.6104</v>
      </c>
      <c r="KV8" s="6">
        <v>2495260370047.6104</v>
      </c>
      <c r="KW8" s="6">
        <f t="shared" si="5"/>
        <v>2285295053614</v>
      </c>
      <c r="KX8" s="6">
        <f t="shared" si="5"/>
        <v>2507328940896</v>
      </c>
      <c r="KY8" s="6">
        <f t="shared" si="5"/>
        <v>1631720301900</v>
      </c>
      <c r="KZ8" s="6">
        <f t="shared" si="5"/>
        <v>2941741326811</v>
      </c>
      <c r="LA8" s="6">
        <f t="shared" si="5"/>
        <v>1817454654984</v>
      </c>
      <c r="LB8" s="6">
        <f t="shared" si="5"/>
        <v>1428954891000</v>
      </c>
      <c r="LC8" s="6">
        <f t="shared" si="5"/>
        <v>2557555499000</v>
      </c>
      <c r="LD8" s="6">
        <f t="shared" si="5"/>
        <v>739310633376</v>
      </c>
      <c r="LE8" s="6">
        <f t="shared" si="5"/>
        <v>979296383073</v>
      </c>
      <c r="LF8" s="6">
        <f t="shared" si="5"/>
        <v>730630703733</v>
      </c>
      <c r="LG8" s="6">
        <f t="shared" si="5"/>
        <v>649554837000</v>
      </c>
      <c r="LH8" s="6">
        <f t="shared" si="5"/>
        <v>1436755303000</v>
      </c>
      <c r="LI8" s="6">
        <f t="shared" si="5"/>
        <v>629760659882</v>
      </c>
      <c r="LJ8" s="6">
        <f t="shared" si="5"/>
        <v>748821977650</v>
      </c>
      <c r="LK8" s="6">
        <f t="shared" si="5"/>
        <v>545471753322</v>
      </c>
      <c r="LL8" s="6">
        <f t="shared" si="5"/>
        <v>714544764989</v>
      </c>
      <c r="LM8" s="6">
        <f t="shared" si="5"/>
        <v>490331289696</v>
      </c>
      <c r="LN8" s="6">
        <f t="shared" ref="LN8:NY8" si="7">LN9+LN14+LN18</f>
        <v>520252132296</v>
      </c>
      <c r="LO8" s="6">
        <f t="shared" si="7"/>
        <v>475463877212</v>
      </c>
      <c r="LP8" s="6">
        <f t="shared" si="7"/>
        <v>563736287515</v>
      </c>
      <c r="LQ8" s="6">
        <f t="shared" si="7"/>
        <v>443965088049</v>
      </c>
      <c r="LR8" s="6">
        <f t="shared" si="7"/>
        <v>435874403045</v>
      </c>
      <c r="LS8" s="6">
        <f t="shared" si="7"/>
        <v>2768255463866</v>
      </c>
      <c r="LT8" s="6">
        <f t="shared" si="7"/>
        <v>1344857632461</v>
      </c>
      <c r="LU8" s="6">
        <f t="shared" si="7"/>
        <v>594982945600</v>
      </c>
      <c r="LV8" s="6">
        <f t="shared" si="7"/>
        <v>677163510860.55005</v>
      </c>
      <c r="LW8" s="6">
        <f t="shared" si="7"/>
        <v>796657583678</v>
      </c>
      <c r="LX8" s="6">
        <f t="shared" si="7"/>
        <v>932351643196</v>
      </c>
      <c r="LY8" s="6">
        <f t="shared" si="7"/>
        <v>766793725877</v>
      </c>
      <c r="LZ8" s="6">
        <f t="shared" si="7"/>
        <v>1012050582959.26</v>
      </c>
      <c r="MA8" s="6">
        <f t="shared" si="7"/>
        <v>1200277468795</v>
      </c>
      <c r="MB8" s="6">
        <f t="shared" si="7"/>
        <v>1046698363558</v>
      </c>
      <c r="MC8" s="6">
        <f t="shared" si="7"/>
        <v>759406613352</v>
      </c>
      <c r="MD8" s="6">
        <f t="shared" si="7"/>
        <v>824945407603</v>
      </c>
      <c r="ME8" s="6">
        <f t="shared" si="7"/>
        <v>438519923000</v>
      </c>
      <c r="MF8" s="6">
        <f t="shared" si="7"/>
        <v>681053111342</v>
      </c>
      <c r="MG8" s="6">
        <f t="shared" si="7"/>
        <v>6170178054457</v>
      </c>
      <c r="MH8" s="6">
        <f t="shared" si="7"/>
        <v>683522948372</v>
      </c>
      <c r="MI8" s="6">
        <f t="shared" si="7"/>
        <v>787984459926</v>
      </c>
      <c r="MJ8" s="6">
        <f t="shared" si="7"/>
        <v>1671266086750</v>
      </c>
      <c r="MK8" s="6">
        <f t="shared" si="7"/>
        <v>1217841650069</v>
      </c>
      <c r="ML8" s="6">
        <f t="shared" si="7"/>
        <v>802671826841</v>
      </c>
      <c r="MM8" s="6">
        <f t="shared" si="7"/>
        <v>1339474079210</v>
      </c>
      <c r="MN8" s="6">
        <f t="shared" si="7"/>
        <v>917138054366</v>
      </c>
      <c r="MO8" s="6">
        <f t="shared" si="7"/>
        <v>1019263132211</v>
      </c>
      <c r="MP8" s="6">
        <f t="shared" si="7"/>
        <v>999688016048</v>
      </c>
      <c r="MQ8" s="6">
        <f t="shared" si="7"/>
        <v>1139552126278</v>
      </c>
      <c r="MR8" s="6">
        <f t="shared" si="7"/>
        <v>1118340294235</v>
      </c>
      <c r="MS8" s="6">
        <f t="shared" si="7"/>
        <v>741187396600</v>
      </c>
      <c r="MT8" s="6">
        <f t="shared" si="7"/>
        <v>1113896600155</v>
      </c>
      <c r="MU8" s="6">
        <f t="shared" si="7"/>
        <v>1043892403833</v>
      </c>
      <c r="MV8" s="6">
        <f t="shared" si="7"/>
        <v>846961456577</v>
      </c>
      <c r="MW8" s="6">
        <f t="shared" si="7"/>
        <v>722528690000</v>
      </c>
      <c r="MX8" s="6">
        <f t="shared" si="7"/>
        <v>1028359173000</v>
      </c>
      <c r="MY8" s="6">
        <f t="shared" si="7"/>
        <v>921134600410</v>
      </c>
      <c r="MZ8" s="6">
        <f t="shared" si="7"/>
        <v>908306497317</v>
      </c>
      <c r="NA8" s="6">
        <f t="shared" si="7"/>
        <v>809147892454</v>
      </c>
      <c r="NB8" s="6">
        <f t="shared" si="7"/>
        <v>1137337072761</v>
      </c>
      <c r="NC8" s="6">
        <f t="shared" si="7"/>
        <v>730012750145</v>
      </c>
      <c r="ND8" s="6">
        <f t="shared" si="7"/>
        <v>3081367914000</v>
      </c>
      <c r="NE8" s="6">
        <f t="shared" si="7"/>
        <v>744920498450</v>
      </c>
      <c r="NF8" s="6">
        <f t="shared" si="7"/>
        <v>2263036903775</v>
      </c>
      <c r="NG8" s="6">
        <f t="shared" si="7"/>
        <v>544194688662</v>
      </c>
      <c r="NH8" s="6">
        <f t="shared" si="7"/>
        <v>1012891181138</v>
      </c>
      <c r="NI8" s="6">
        <f t="shared" si="7"/>
        <v>1013606435755.6899</v>
      </c>
      <c r="NJ8" s="6">
        <f t="shared" si="7"/>
        <v>819641916226</v>
      </c>
      <c r="NK8" s="6">
        <f t="shared" si="7"/>
        <v>1205149253959</v>
      </c>
      <c r="NL8" s="6">
        <f t="shared" si="7"/>
        <v>713377781438</v>
      </c>
      <c r="NM8" s="6">
        <f t="shared" si="7"/>
        <v>904403155362</v>
      </c>
      <c r="NN8" s="6">
        <f t="shared" si="7"/>
        <v>687401130594</v>
      </c>
      <c r="NO8" s="6">
        <f t="shared" si="7"/>
        <v>607379770905</v>
      </c>
      <c r="NP8" s="6">
        <f t="shared" si="7"/>
        <v>706998629675</v>
      </c>
      <c r="NQ8" s="6">
        <f t="shared" si="7"/>
        <v>637195246633.03003</v>
      </c>
      <c r="NR8" s="6">
        <f t="shared" si="7"/>
        <v>540149245735</v>
      </c>
      <c r="NS8" s="6">
        <f t="shared" si="7"/>
        <v>438688586955</v>
      </c>
      <c r="NT8" s="6">
        <f t="shared" si="7"/>
        <v>502400083000</v>
      </c>
      <c r="NU8" s="6">
        <f t="shared" si="7"/>
        <v>234309798000</v>
      </c>
      <c r="NV8" s="6">
        <f t="shared" si="7"/>
        <v>239983302350</v>
      </c>
      <c r="NW8" s="6">
        <f t="shared" si="7"/>
        <v>171610436500</v>
      </c>
      <c r="NX8" s="6">
        <f t="shared" si="7"/>
        <v>4608618711976</v>
      </c>
      <c r="NY8" s="6">
        <f t="shared" si="7"/>
        <v>3251270644483.8799</v>
      </c>
      <c r="NZ8" s="6">
        <f t="shared" ref="NZ8:QK8" si="8">NZ9+NZ14+NZ18</f>
        <v>826028972823.08008</v>
      </c>
      <c r="OA8" s="6">
        <f t="shared" si="8"/>
        <v>1668718324182.52</v>
      </c>
      <c r="OB8" s="6">
        <f t="shared" si="8"/>
        <v>1339991904092.0701</v>
      </c>
      <c r="OC8" s="6">
        <f t="shared" si="8"/>
        <v>836696488804.67004</v>
      </c>
      <c r="OD8" s="6">
        <f t="shared" si="8"/>
        <v>1226081077533.6101</v>
      </c>
      <c r="OE8" s="6">
        <f t="shared" si="8"/>
        <v>838871569611.65991</v>
      </c>
      <c r="OF8" s="6">
        <f t="shared" si="8"/>
        <v>1405197386210.73</v>
      </c>
      <c r="OG8" s="6">
        <f t="shared" si="8"/>
        <v>1725426452268.0298</v>
      </c>
      <c r="OH8" s="6">
        <f t="shared" si="8"/>
        <v>3039987551600</v>
      </c>
      <c r="OI8" s="6">
        <f t="shared" si="8"/>
        <v>1323141625980.8398</v>
      </c>
      <c r="OJ8" s="6">
        <f t="shared" si="8"/>
        <v>858433814544</v>
      </c>
      <c r="OK8" s="6">
        <f t="shared" si="8"/>
        <v>1280761936262</v>
      </c>
      <c r="OL8" s="6">
        <f t="shared" si="8"/>
        <v>1534611663967</v>
      </c>
      <c r="OM8" s="6">
        <f t="shared" si="8"/>
        <v>2013251110029</v>
      </c>
      <c r="ON8" s="6">
        <f t="shared" si="8"/>
        <v>1253293706996.9299</v>
      </c>
      <c r="OO8" s="6">
        <f t="shared" si="8"/>
        <v>1117841861974.8501</v>
      </c>
      <c r="OP8" s="6">
        <f t="shared" si="8"/>
        <v>652574098188.78003</v>
      </c>
      <c r="OQ8" s="6">
        <f t="shared" si="8"/>
        <v>748850411380</v>
      </c>
      <c r="OR8" s="6">
        <f t="shared" si="8"/>
        <v>611256527368.17004</v>
      </c>
      <c r="OS8" s="6">
        <f t="shared" si="8"/>
        <v>3282665033900</v>
      </c>
      <c r="OT8" s="6">
        <f t="shared" si="8"/>
        <v>783118946295</v>
      </c>
      <c r="OU8" s="6">
        <f t="shared" si="8"/>
        <v>720134205348</v>
      </c>
      <c r="OV8" s="6">
        <f t="shared" si="8"/>
        <v>861623033376</v>
      </c>
      <c r="OW8" s="6">
        <f t="shared" si="8"/>
        <v>817128228000</v>
      </c>
      <c r="OX8" s="6">
        <f t="shared" si="8"/>
        <v>964338114435</v>
      </c>
      <c r="OY8" s="6">
        <f t="shared" si="8"/>
        <v>585249520370</v>
      </c>
      <c r="OZ8" s="6">
        <f t="shared" si="8"/>
        <v>827974240529</v>
      </c>
      <c r="PA8" s="6">
        <f t="shared" si="8"/>
        <v>624627215320</v>
      </c>
      <c r="PB8" s="6">
        <f t="shared" si="8"/>
        <v>844580000000</v>
      </c>
      <c r="PC8" s="6">
        <f t="shared" si="8"/>
        <v>528068999639</v>
      </c>
      <c r="PD8" s="6">
        <f t="shared" si="8"/>
        <v>845121083238</v>
      </c>
      <c r="PE8" s="6">
        <f t="shared" si="8"/>
        <v>1006796491855</v>
      </c>
      <c r="PF8" s="6">
        <f t="shared" si="8"/>
        <v>729988262248</v>
      </c>
      <c r="PG8" s="6">
        <f t="shared" si="8"/>
        <v>990480681046</v>
      </c>
      <c r="PH8" s="6">
        <f t="shared" si="8"/>
        <v>562202287719</v>
      </c>
      <c r="PI8" s="6">
        <f t="shared" si="8"/>
        <v>713709566500</v>
      </c>
      <c r="PJ8" s="6">
        <f t="shared" si="8"/>
        <v>569855642000</v>
      </c>
      <c r="PK8" s="6">
        <f t="shared" si="8"/>
        <v>645744704477</v>
      </c>
      <c r="PL8" s="6">
        <f t="shared" si="8"/>
        <v>438813645562</v>
      </c>
      <c r="PM8" s="6">
        <f t="shared" si="8"/>
        <v>660252406936</v>
      </c>
      <c r="PN8" s="6">
        <f t="shared" si="8"/>
        <v>480767493203</v>
      </c>
      <c r="PO8" s="6">
        <f t="shared" si="8"/>
        <v>575892691125</v>
      </c>
      <c r="PP8" s="6">
        <f t="shared" si="8"/>
        <v>2297206009717.6299</v>
      </c>
      <c r="PQ8" s="6">
        <f t="shared" si="8"/>
        <v>730872996501</v>
      </c>
      <c r="PR8" s="6">
        <f t="shared" si="8"/>
        <v>1268001745340</v>
      </c>
      <c r="PS8" s="6">
        <f t="shared" si="8"/>
        <v>618883001119</v>
      </c>
      <c r="PT8" s="6">
        <f t="shared" si="8"/>
        <v>613041115917.56995</v>
      </c>
      <c r="PU8" s="6">
        <f t="shared" si="8"/>
        <v>1007282959996</v>
      </c>
      <c r="PV8" s="6">
        <f t="shared" si="8"/>
        <v>742980648992</v>
      </c>
      <c r="PW8" s="6">
        <f t="shared" si="8"/>
        <v>655928951816</v>
      </c>
      <c r="PX8" s="6">
        <f t="shared" si="8"/>
        <v>655007601837</v>
      </c>
      <c r="PY8" s="6">
        <f t="shared" si="8"/>
        <v>460553055050</v>
      </c>
      <c r="PZ8" s="6">
        <f t="shared" si="8"/>
        <v>757225079000</v>
      </c>
      <c r="QA8" s="6">
        <f t="shared" si="8"/>
        <v>549598124700</v>
      </c>
      <c r="QB8" s="6">
        <f t="shared" si="8"/>
        <v>11357406827000</v>
      </c>
      <c r="QC8" s="6">
        <f t="shared" si="8"/>
        <v>1000382718122</v>
      </c>
      <c r="QD8" s="6">
        <f t="shared" si="8"/>
        <v>1084940002650</v>
      </c>
      <c r="QE8" s="6">
        <f t="shared" si="8"/>
        <v>1159480822000</v>
      </c>
      <c r="QF8" s="6">
        <f t="shared" si="8"/>
        <v>1897577116360</v>
      </c>
      <c r="QG8" s="6">
        <f t="shared" si="8"/>
        <v>2022587848000</v>
      </c>
      <c r="QH8" s="6">
        <f t="shared" si="8"/>
        <v>1046920087373</v>
      </c>
      <c r="QI8" s="6">
        <f t="shared" si="8"/>
        <v>881946756095</v>
      </c>
      <c r="QJ8" s="6">
        <f t="shared" si="8"/>
        <v>1205075873343.27</v>
      </c>
      <c r="QK8" s="6">
        <f t="shared" si="8"/>
        <v>880333559554</v>
      </c>
      <c r="QL8" s="6">
        <f t="shared" ref="QL8:SX8" si="9">QL9+QL14+QL18</f>
        <v>1230121229484</v>
      </c>
      <c r="QM8" s="6">
        <f t="shared" si="9"/>
        <v>1032228265000</v>
      </c>
      <c r="QN8" s="6">
        <f t="shared" si="9"/>
        <v>840731559277</v>
      </c>
      <c r="QO8" s="6">
        <f t="shared" si="9"/>
        <v>1130060739556</v>
      </c>
      <c r="QP8" s="6">
        <f t="shared" si="9"/>
        <v>1251258003244</v>
      </c>
      <c r="QQ8" s="6">
        <f t="shared" si="9"/>
        <v>1252465025460</v>
      </c>
      <c r="QR8" s="6">
        <f t="shared" si="9"/>
        <v>1118859940000</v>
      </c>
      <c r="QS8" s="6">
        <f t="shared" ref="QS8" si="10">QS9+QS14+QS18</f>
        <v>1215114052500</v>
      </c>
      <c r="QT8" s="6">
        <f t="shared" si="9"/>
        <v>1272264767323</v>
      </c>
      <c r="QU8" s="6">
        <f t="shared" si="9"/>
        <v>784481811658</v>
      </c>
      <c r="QV8" s="6">
        <f t="shared" si="9"/>
        <v>671790398652</v>
      </c>
      <c r="QW8" s="6">
        <f t="shared" si="9"/>
        <v>1000258517000</v>
      </c>
      <c r="QX8" s="6">
        <f t="shared" si="9"/>
        <v>933914056402</v>
      </c>
      <c r="QY8" s="6">
        <f t="shared" si="9"/>
        <v>1027587204591</v>
      </c>
      <c r="QZ8" s="6">
        <f t="shared" si="9"/>
        <v>1050041205000</v>
      </c>
      <c r="RA8" s="6">
        <f t="shared" si="9"/>
        <v>926114843259</v>
      </c>
      <c r="RB8" s="6">
        <f t="shared" si="9"/>
        <v>821786085000</v>
      </c>
      <c r="RC8" s="6">
        <f t="shared" si="9"/>
        <v>1271978518975</v>
      </c>
      <c r="RD8" s="6">
        <f t="shared" si="9"/>
        <v>981795342912</v>
      </c>
      <c r="RE8" s="6">
        <f t="shared" si="9"/>
        <v>709885596000</v>
      </c>
      <c r="RF8" s="6">
        <f t="shared" si="9"/>
        <v>1827927649000</v>
      </c>
      <c r="RG8" s="6">
        <f t="shared" si="9"/>
        <v>546973881586</v>
      </c>
      <c r="RH8" s="6">
        <f t="shared" si="9"/>
        <v>812541144000</v>
      </c>
      <c r="RI8" s="6">
        <f t="shared" si="9"/>
        <v>649446499873</v>
      </c>
      <c r="RJ8" s="6">
        <f t="shared" si="9"/>
        <v>611014838099</v>
      </c>
      <c r="RK8" s="6">
        <f t="shared" si="9"/>
        <v>790326721079</v>
      </c>
      <c r="RL8" s="6">
        <f t="shared" si="9"/>
        <v>762940093615</v>
      </c>
      <c r="RM8" s="6">
        <f t="shared" si="9"/>
        <v>618203749693</v>
      </c>
      <c r="RN8" s="6">
        <f t="shared" si="9"/>
        <v>689574532419</v>
      </c>
      <c r="RO8" s="6">
        <f t="shared" si="9"/>
        <v>777062398802</v>
      </c>
      <c r="RP8" s="6">
        <f t="shared" si="9"/>
        <v>412722399922</v>
      </c>
      <c r="RQ8" s="6">
        <f t="shared" si="9"/>
        <v>7644633698000</v>
      </c>
      <c r="RR8" s="6">
        <f t="shared" si="9"/>
        <v>2058332728093</v>
      </c>
      <c r="RS8" s="6">
        <f t="shared" si="9"/>
        <v>1902563647122.3799</v>
      </c>
      <c r="RT8" s="6">
        <f t="shared" si="9"/>
        <v>2153345124775</v>
      </c>
      <c r="RU8" s="6">
        <f t="shared" si="9"/>
        <v>3687884694293</v>
      </c>
      <c r="RV8" s="6">
        <f t="shared" si="9"/>
        <v>1330097081925</v>
      </c>
      <c r="RW8" s="6">
        <f t="shared" si="9"/>
        <v>3157475214600</v>
      </c>
      <c r="RX8" s="6">
        <f t="shared" si="9"/>
        <v>1004343583741</v>
      </c>
      <c r="RY8" s="6">
        <f t="shared" si="9"/>
        <v>2321642450098</v>
      </c>
      <c r="RZ8" s="6">
        <f t="shared" si="9"/>
        <v>1903060960246.51</v>
      </c>
      <c r="SA8" s="6">
        <f t="shared" si="9"/>
        <v>912061983483</v>
      </c>
      <c r="SB8" s="6">
        <f t="shared" si="9"/>
        <v>791043187368</v>
      </c>
      <c r="SC8" s="6">
        <f t="shared" si="9"/>
        <v>816729895786</v>
      </c>
      <c r="SD8" s="6">
        <f t="shared" si="9"/>
        <v>714521171030</v>
      </c>
      <c r="SE8" s="6">
        <f t="shared" si="9"/>
        <v>702802430000</v>
      </c>
      <c r="SF8" s="6">
        <f t="shared" si="9"/>
        <v>731772618197</v>
      </c>
      <c r="SG8" s="6">
        <f t="shared" si="9"/>
        <v>684083501517</v>
      </c>
      <c r="SH8" s="6">
        <f t="shared" si="9"/>
        <v>1419850510742.25</v>
      </c>
      <c r="SI8" s="6">
        <f t="shared" si="9"/>
        <v>605652926941</v>
      </c>
      <c r="SJ8" s="6">
        <f t="shared" si="9"/>
        <v>1018217187230</v>
      </c>
      <c r="SK8" s="6">
        <f t="shared" si="9"/>
        <v>815290850000</v>
      </c>
      <c r="SL8" s="6">
        <f t="shared" si="9"/>
        <v>682648716527</v>
      </c>
      <c r="SM8" s="6">
        <f t="shared" si="9"/>
        <v>669790005511</v>
      </c>
      <c r="SN8" s="6">
        <f t="shared" si="9"/>
        <v>513330306562</v>
      </c>
      <c r="SO8" s="6">
        <f t="shared" si="9"/>
        <v>3226955273330</v>
      </c>
      <c r="SP8" s="6">
        <f t="shared" si="9"/>
        <v>1379500000000</v>
      </c>
      <c r="SQ8" s="6">
        <f t="shared" si="9"/>
        <v>1126664111887</v>
      </c>
      <c r="SR8" s="6">
        <f t="shared" si="9"/>
        <v>1083492046486</v>
      </c>
      <c r="SS8" s="6">
        <f t="shared" si="9"/>
        <v>2161570000000</v>
      </c>
      <c r="ST8" s="6">
        <f t="shared" si="9"/>
        <v>831195140174</v>
      </c>
      <c r="SU8" s="6">
        <f t="shared" si="9"/>
        <v>857507880853</v>
      </c>
      <c r="SV8" s="6">
        <f t="shared" si="9"/>
        <v>927340295309</v>
      </c>
      <c r="SW8" s="6">
        <f t="shared" si="9"/>
        <v>6100541343385.7998</v>
      </c>
      <c r="SX8" s="6">
        <f t="shared" si="9"/>
        <v>1104086628177.27</v>
      </c>
      <c r="SY8" s="6">
        <f t="shared" ref="SY8" si="11">SY9+SY14+SY18</f>
        <v>1081147202609</v>
      </c>
      <c r="SZ8" s="6">
        <f t="shared" ref="SZ8:TW8" si="12">SZ9+SZ14+SZ18</f>
        <v>1219635198954</v>
      </c>
      <c r="TA8" s="6">
        <f t="shared" si="12"/>
        <v>835622234000</v>
      </c>
      <c r="TB8" s="6">
        <f t="shared" si="12"/>
        <v>992163237000</v>
      </c>
      <c r="TC8" s="6">
        <f t="shared" si="12"/>
        <v>726070679720</v>
      </c>
      <c r="TD8" s="6">
        <f t="shared" si="12"/>
        <v>1315910847711.26</v>
      </c>
      <c r="TE8" s="6">
        <f t="shared" si="12"/>
        <v>664960897424</v>
      </c>
      <c r="TF8" s="6">
        <f t="shared" si="12"/>
        <v>913324781784</v>
      </c>
      <c r="TG8" s="6">
        <f t="shared" si="12"/>
        <v>684744202000</v>
      </c>
      <c r="TH8" s="6">
        <f t="shared" si="12"/>
        <v>782663908771</v>
      </c>
      <c r="TI8" s="6">
        <f t="shared" si="12"/>
        <v>564630282663.92004</v>
      </c>
      <c r="TJ8" s="6">
        <f t="shared" si="12"/>
        <v>617524676845</v>
      </c>
      <c r="TK8" s="6">
        <f t="shared" si="12"/>
        <v>1438115506196</v>
      </c>
      <c r="TL8" s="6">
        <f t="shared" si="12"/>
        <v>758315776321.76001</v>
      </c>
      <c r="TM8" s="6">
        <f t="shared" si="12"/>
        <v>884067580800</v>
      </c>
      <c r="TN8" s="6">
        <f t="shared" si="12"/>
        <v>1021671092082</v>
      </c>
      <c r="TO8" s="6">
        <f t="shared" si="12"/>
        <v>674328234506</v>
      </c>
      <c r="TP8" s="6">
        <f t="shared" si="12"/>
        <v>587560171546</v>
      </c>
      <c r="TQ8" s="6">
        <f t="shared" si="12"/>
        <v>451586544243</v>
      </c>
      <c r="TR8" s="6">
        <f t="shared" si="12"/>
        <v>1565051547142</v>
      </c>
      <c r="TS8" s="6">
        <f t="shared" si="12"/>
        <v>1069448045058</v>
      </c>
      <c r="TT8" s="6">
        <f t="shared" si="12"/>
        <v>1070112370000</v>
      </c>
      <c r="TU8" s="6">
        <f t="shared" si="12"/>
        <v>889912725749.67993</v>
      </c>
      <c r="TV8" s="6">
        <f t="shared" si="12"/>
        <v>783129547000</v>
      </c>
      <c r="TW8" s="6">
        <f t="shared" si="12"/>
        <v>459468747782</v>
      </c>
    </row>
    <row r="9" spans="1:543" x14ac:dyDescent="0.25">
      <c r="A9" s="7" t="s">
        <v>1073</v>
      </c>
      <c r="B9" s="8">
        <f>SUM(B10:B13)</f>
        <v>1883113759049</v>
      </c>
      <c r="C9" s="8">
        <f t="shared" ref="C9:BN9" si="13">SUM(C10:C13)</f>
        <v>120984504280</v>
      </c>
      <c r="D9" s="8">
        <f t="shared" si="13"/>
        <v>91310403308</v>
      </c>
      <c r="E9" s="8">
        <f t="shared" si="13"/>
        <v>79039081500</v>
      </c>
      <c r="F9" s="8">
        <f t="shared" si="13"/>
        <v>37100892950</v>
      </c>
      <c r="G9" s="8">
        <f t="shared" si="13"/>
        <v>147854425890</v>
      </c>
      <c r="H9" s="8">
        <f t="shared" si="13"/>
        <v>64230377872</v>
      </c>
      <c r="I9" s="8">
        <f t="shared" si="13"/>
        <v>104856210928</v>
      </c>
      <c r="J9" s="8">
        <f t="shared" si="13"/>
        <v>192540262593</v>
      </c>
      <c r="K9" s="8">
        <f t="shared" si="13"/>
        <v>168341625954</v>
      </c>
      <c r="L9" s="8">
        <f t="shared" si="13"/>
        <v>189252525543</v>
      </c>
      <c r="M9" s="8">
        <f t="shared" si="13"/>
        <v>35906838734</v>
      </c>
      <c r="N9" s="8">
        <f t="shared" si="13"/>
        <v>167087667998</v>
      </c>
      <c r="O9" s="8">
        <f t="shared" si="13"/>
        <v>51541734187.190002</v>
      </c>
      <c r="P9" s="8">
        <f t="shared" si="13"/>
        <v>110346992330</v>
      </c>
      <c r="Q9" s="8">
        <f t="shared" si="13"/>
        <v>48458013500</v>
      </c>
      <c r="R9" s="8">
        <f t="shared" si="13"/>
        <v>28347657964</v>
      </c>
      <c r="S9" s="8">
        <f t="shared" si="13"/>
        <v>60000000000</v>
      </c>
      <c r="T9" s="8">
        <f t="shared" si="13"/>
        <v>36836018262</v>
      </c>
      <c r="U9" s="8">
        <f t="shared" si="13"/>
        <v>65795440255</v>
      </c>
      <c r="V9" s="8">
        <f t="shared" si="13"/>
        <v>108301267805</v>
      </c>
      <c r="W9" s="8">
        <f t="shared" si="13"/>
        <v>59618500000</v>
      </c>
      <c r="X9" s="8">
        <f t="shared" si="13"/>
        <v>30116182632</v>
      </c>
      <c r="Y9" s="8">
        <f t="shared" si="13"/>
        <v>37018771670.959999</v>
      </c>
      <c r="Z9" s="8">
        <f t="shared" si="13"/>
        <v>5257668175609</v>
      </c>
      <c r="AA9" s="8">
        <f t="shared" si="13"/>
        <v>71255888839</v>
      </c>
      <c r="AB9" s="8">
        <f t="shared" si="13"/>
        <v>60481900342</v>
      </c>
      <c r="AC9" s="8">
        <f t="shared" si="13"/>
        <v>630720701500</v>
      </c>
      <c r="AD9" s="8">
        <f t="shared" si="13"/>
        <v>53557218682</v>
      </c>
      <c r="AE9" s="8">
        <f t="shared" si="13"/>
        <v>146290700510</v>
      </c>
      <c r="AF9" s="8">
        <f t="shared" si="13"/>
        <v>110900351000</v>
      </c>
      <c r="AG9" s="8">
        <f t="shared" si="13"/>
        <v>65720594820</v>
      </c>
      <c r="AH9" s="8">
        <f t="shared" si="13"/>
        <v>63227700000</v>
      </c>
      <c r="AI9" s="8">
        <f t="shared" si="13"/>
        <v>112414288663</v>
      </c>
      <c r="AJ9" s="8">
        <f t="shared" si="13"/>
        <v>98438745681</v>
      </c>
      <c r="AK9" s="8">
        <f t="shared" si="13"/>
        <v>47720444960</v>
      </c>
      <c r="AL9" s="8">
        <f t="shared" si="13"/>
        <v>50000000000</v>
      </c>
      <c r="AM9" s="8">
        <f t="shared" si="13"/>
        <v>34197975019</v>
      </c>
      <c r="AN9" s="8">
        <f t="shared" si="13"/>
        <v>88674387050</v>
      </c>
      <c r="AO9" s="8">
        <f t="shared" si="13"/>
        <v>1679237162801</v>
      </c>
      <c r="AP9" s="8">
        <f t="shared" si="13"/>
        <v>130134852546</v>
      </c>
      <c r="AQ9" s="8">
        <f t="shared" si="13"/>
        <v>60531154397</v>
      </c>
      <c r="AR9" s="8">
        <f t="shared" si="13"/>
        <v>51070413845</v>
      </c>
      <c r="AS9" s="8">
        <f t="shared" si="13"/>
        <v>67190406000</v>
      </c>
      <c r="AT9" s="8">
        <f t="shared" si="13"/>
        <v>56027871882</v>
      </c>
      <c r="AU9" s="8">
        <f t="shared" si="13"/>
        <v>14960679435</v>
      </c>
      <c r="AV9" s="8">
        <f t="shared" si="13"/>
        <v>36975738000</v>
      </c>
      <c r="AW9" s="8">
        <f t="shared" si="13"/>
        <v>27752526878</v>
      </c>
      <c r="AX9" s="8">
        <f t="shared" si="13"/>
        <v>72418621620</v>
      </c>
      <c r="AY9" s="8">
        <f t="shared" si="13"/>
        <v>26595698205</v>
      </c>
      <c r="AZ9" s="8">
        <f t="shared" si="13"/>
        <v>43361397626</v>
      </c>
      <c r="BA9" s="8">
        <f t="shared" si="13"/>
        <v>40112299820</v>
      </c>
      <c r="BB9" s="8">
        <f t="shared" si="13"/>
        <v>26315846201</v>
      </c>
      <c r="BC9" s="8">
        <f t="shared" si="13"/>
        <v>39900150000</v>
      </c>
      <c r="BD9" s="8">
        <f t="shared" si="13"/>
        <v>30421084000</v>
      </c>
      <c r="BE9" s="8">
        <f t="shared" si="13"/>
        <v>30000000000</v>
      </c>
      <c r="BF9" s="8">
        <f t="shared" si="13"/>
        <v>20000000000</v>
      </c>
      <c r="BG9" s="8">
        <f t="shared" si="13"/>
        <v>34400000000</v>
      </c>
      <c r="BH9" s="8">
        <f t="shared" si="13"/>
        <v>1754687384500</v>
      </c>
      <c r="BI9" s="8">
        <f t="shared" si="13"/>
        <v>55265129900</v>
      </c>
      <c r="BJ9" s="8">
        <f t="shared" si="13"/>
        <v>75048534667</v>
      </c>
      <c r="BK9" s="8">
        <f t="shared" si="13"/>
        <v>47819890024</v>
      </c>
      <c r="BL9" s="8">
        <f t="shared" si="13"/>
        <v>63238861561</v>
      </c>
      <c r="BM9" s="8">
        <f t="shared" si="13"/>
        <v>58048353823</v>
      </c>
      <c r="BN9" s="8">
        <f t="shared" si="13"/>
        <v>91084864666</v>
      </c>
      <c r="BO9" s="8">
        <f t="shared" ref="BO9:EA9" si="14">SUM(BO10:BO13)</f>
        <v>53527174000</v>
      </c>
      <c r="BP9" s="8">
        <f t="shared" si="14"/>
        <v>46099407491</v>
      </c>
      <c r="BQ9" s="8">
        <f t="shared" si="14"/>
        <v>97333895142</v>
      </c>
      <c r="BR9" s="8">
        <f t="shared" si="14"/>
        <v>62661939729</v>
      </c>
      <c r="BS9" s="8">
        <f t="shared" si="14"/>
        <v>47351074848</v>
      </c>
      <c r="BT9" s="8">
        <f t="shared" si="14"/>
        <v>451050259655</v>
      </c>
      <c r="BU9" s="8">
        <f t="shared" si="14"/>
        <v>69930234995</v>
      </c>
      <c r="BV9" s="8">
        <f t="shared" si="14"/>
        <v>52971459500</v>
      </c>
      <c r="BW9" s="8">
        <f t="shared" si="14"/>
        <v>28259393577</v>
      </c>
      <c r="BX9" s="8">
        <f t="shared" si="14"/>
        <v>23647403986</v>
      </c>
      <c r="BY9" s="8">
        <f t="shared" si="14"/>
        <v>70243321966</v>
      </c>
      <c r="BZ9" s="8">
        <f t="shared" si="14"/>
        <v>66455812750</v>
      </c>
      <c r="CA9" s="8">
        <f t="shared" si="14"/>
        <v>34508263948</v>
      </c>
      <c r="CB9" s="8">
        <f t="shared" si="14"/>
        <v>3656360898235.1406</v>
      </c>
      <c r="CC9" s="8">
        <f t="shared" si="14"/>
        <v>337287017893.16003</v>
      </c>
      <c r="CD9" s="8">
        <f t="shared" si="14"/>
        <v>108243628280.64999</v>
      </c>
      <c r="CE9" s="8">
        <f t="shared" si="14"/>
        <v>80091167659.800003</v>
      </c>
      <c r="CF9" s="8">
        <f t="shared" si="14"/>
        <v>147214195667</v>
      </c>
      <c r="CG9" s="8">
        <f t="shared" si="14"/>
        <v>67952676556</v>
      </c>
      <c r="CH9" s="8">
        <f t="shared" si="14"/>
        <v>92317747000</v>
      </c>
      <c r="CI9" s="8">
        <f t="shared" ref="CI9" si="15">SUM(CI10:CI13)</f>
        <v>143632951726</v>
      </c>
      <c r="CJ9" s="8">
        <f t="shared" si="14"/>
        <v>97801429421</v>
      </c>
      <c r="CK9" s="8">
        <f t="shared" si="14"/>
        <v>311112374781</v>
      </c>
      <c r="CL9" s="8">
        <f t="shared" si="14"/>
        <v>152320192291.5</v>
      </c>
      <c r="CM9" s="8">
        <f t="shared" si="14"/>
        <v>1010623791415</v>
      </c>
      <c r="CN9" s="8">
        <f t="shared" si="14"/>
        <v>61464548474</v>
      </c>
      <c r="CO9" s="8">
        <f t="shared" si="14"/>
        <v>1218125069042.6699</v>
      </c>
      <c r="CP9" s="8">
        <f t="shared" si="14"/>
        <v>69319388794</v>
      </c>
      <c r="CQ9" s="8">
        <f t="shared" si="14"/>
        <v>108143352774</v>
      </c>
      <c r="CR9" s="8">
        <f t="shared" si="14"/>
        <v>59877570740</v>
      </c>
      <c r="CS9" s="8">
        <f t="shared" si="14"/>
        <v>68380540923.43</v>
      </c>
      <c r="CT9" s="8">
        <f t="shared" si="14"/>
        <v>62614297000</v>
      </c>
      <c r="CU9" s="8">
        <f t="shared" si="14"/>
        <v>44070169311</v>
      </c>
      <c r="CV9" s="8">
        <f t="shared" si="14"/>
        <v>71943819982</v>
      </c>
      <c r="CW9" s="8">
        <f t="shared" si="14"/>
        <v>31087871000</v>
      </c>
      <c r="CX9" s="8">
        <f t="shared" si="14"/>
        <v>53754387133</v>
      </c>
      <c r="CY9" s="8">
        <f t="shared" si="14"/>
        <v>294536444500</v>
      </c>
      <c r="CZ9" s="8">
        <f t="shared" si="14"/>
        <v>31784555290</v>
      </c>
      <c r="DA9" s="8">
        <f t="shared" si="14"/>
        <v>2784966905383</v>
      </c>
      <c r="DB9" s="8">
        <f t="shared" si="14"/>
        <v>92074118656</v>
      </c>
      <c r="DC9" s="8">
        <f t="shared" si="14"/>
        <v>209786860532.91</v>
      </c>
      <c r="DD9" s="8">
        <f t="shared" si="14"/>
        <v>100030860821</v>
      </c>
      <c r="DE9" s="8">
        <f t="shared" si="14"/>
        <v>141775415255</v>
      </c>
      <c r="DF9" s="8">
        <f t="shared" si="14"/>
        <v>138652983242</v>
      </c>
      <c r="DG9" s="8">
        <f t="shared" si="14"/>
        <v>106821471993</v>
      </c>
      <c r="DH9" s="8">
        <f t="shared" si="14"/>
        <v>773614194829</v>
      </c>
      <c r="DI9" s="8">
        <f t="shared" si="14"/>
        <v>78442000000</v>
      </c>
      <c r="DJ9" s="8">
        <f t="shared" si="14"/>
        <v>35765316000</v>
      </c>
      <c r="DK9" s="8">
        <f t="shared" si="14"/>
        <v>66298884658.889999</v>
      </c>
      <c r="DL9" s="8">
        <f t="shared" si="14"/>
        <v>96738864305</v>
      </c>
      <c r="DM9" s="8">
        <f t="shared" si="14"/>
        <v>52410910100</v>
      </c>
      <c r="DN9" s="8">
        <f t="shared" si="14"/>
        <v>53257963600</v>
      </c>
      <c r="DO9" s="8">
        <f t="shared" si="14"/>
        <v>39355000000</v>
      </c>
      <c r="DP9" s="8">
        <f t="shared" si="14"/>
        <v>25480000000</v>
      </c>
      <c r="DQ9" s="8">
        <f t="shared" si="14"/>
        <v>18478876093</v>
      </c>
      <c r="DR9" s="8">
        <f t="shared" si="14"/>
        <v>21015641091</v>
      </c>
      <c r="DS9" s="8">
        <f t="shared" si="14"/>
        <v>695033820324.25</v>
      </c>
      <c r="DT9" s="8">
        <f t="shared" si="14"/>
        <v>40021160689.959999</v>
      </c>
      <c r="DU9" s="8">
        <f t="shared" si="14"/>
        <v>59544625000</v>
      </c>
      <c r="DV9" s="8">
        <f t="shared" si="14"/>
        <v>63981100965</v>
      </c>
      <c r="DW9" s="8">
        <f t="shared" si="14"/>
        <v>108933736000</v>
      </c>
      <c r="DX9" s="8">
        <f t="shared" si="14"/>
        <v>25922646795.23</v>
      </c>
      <c r="DY9" s="8">
        <f t="shared" si="14"/>
        <v>21786982000</v>
      </c>
      <c r="DZ9" s="8">
        <f t="shared" si="14"/>
        <v>44581176283.300003</v>
      </c>
      <c r="EA9" s="8">
        <f t="shared" si="14"/>
        <v>28446500000</v>
      </c>
      <c r="EB9" s="8">
        <f t="shared" ref="EB9:GM9" si="16">SUM(EB10:EB13)</f>
        <v>35227271897.699997</v>
      </c>
      <c r="EC9" s="8">
        <f t="shared" si="16"/>
        <v>13617540000</v>
      </c>
      <c r="ED9" s="8">
        <f t="shared" si="16"/>
        <v>2341611590151.6797</v>
      </c>
      <c r="EE9" s="8">
        <f t="shared" si="16"/>
        <v>37980719600</v>
      </c>
      <c r="EF9" s="8">
        <f t="shared" si="16"/>
        <v>125152045500</v>
      </c>
      <c r="EG9" s="8">
        <f t="shared" si="16"/>
        <v>98569045410</v>
      </c>
      <c r="EH9" s="8">
        <f t="shared" si="16"/>
        <v>32048254126</v>
      </c>
      <c r="EI9" s="8">
        <f t="shared" si="16"/>
        <v>90421559790</v>
      </c>
      <c r="EJ9" s="8">
        <f t="shared" si="16"/>
        <v>33633817917.099998</v>
      </c>
      <c r="EK9" s="8">
        <f t="shared" si="16"/>
        <v>28369724804</v>
      </c>
      <c r="EL9" s="8">
        <f t="shared" si="16"/>
        <v>35963150900</v>
      </c>
      <c r="EM9" s="8">
        <f t="shared" si="16"/>
        <v>563199790821.85999</v>
      </c>
      <c r="EN9" s="8">
        <f t="shared" si="16"/>
        <v>91429183655</v>
      </c>
      <c r="EO9" s="8">
        <f t="shared" si="16"/>
        <v>38677844000</v>
      </c>
      <c r="EP9" s="8">
        <f t="shared" si="16"/>
        <v>52875661000</v>
      </c>
      <c r="EQ9" s="8">
        <f t="shared" si="16"/>
        <v>22528500000</v>
      </c>
      <c r="ER9" s="8">
        <f t="shared" si="16"/>
        <v>22208000000</v>
      </c>
      <c r="ES9" s="8">
        <f t="shared" si="16"/>
        <v>4335027099</v>
      </c>
      <c r="ET9" s="8">
        <f t="shared" si="16"/>
        <v>40355853087978</v>
      </c>
      <c r="EU9" s="8">
        <f t="shared" si="16"/>
        <v>15851202863984</v>
      </c>
      <c r="EV9" s="8">
        <f t="shared" si="16"/>
        <v>621097012583.90002</v>
      </c>
      <c r="EW9" s="8">
        <f t="shared" si="16"/>
        <v>1325077667800</v>
      </c>
      <c r="EX9" s="8">
        <f t="shared" si="16"/>
        <v>1656290853000</v>
      </c>
      <c r="EY9" s="8">
        <f t="shared" si="16"/>
        <v>171452190800</v>
      </c>
      <c r="EZ9" s="8">
        <f t="shared" si="16"/>
        <v>408821527521.07996</v>
      </c>
      <c r="FA9" s="8">
        <f t="shared" si="16"/>
        <v>440457248549</v>
      </c>
      <c r="FB9" s="8">
        <f t="shared" si="16"/>
        <v>368540647579</v>
      </c>
      <c r="FC9" s="8">
        <f t="shared" si="16"/>
        <v>295148343000</v>
      </c>
      <c r="FD9" s="8">
        <f t="shared" si="16"/>
        <v>935009471470</v>
      </c>
      <c r="FE9" s="8">
        <f t="shared" si="16"/>
        <v>209607012996</v>
      </c>
      <c r="FF9" s="8">
        <f t="shared" si="16"/>
        <v>262276005317.52002</v>
      </c>
      <c r="FG9" s="8">
        <f t="shared" si="16"/>
        <v>636943075006</v>
      </c>
      <c r="FH9" s="8">
        <f t="shared" si="16"/>
        <v>251064375850</v>
      </c>
      <c r="FI9" s="8">
        <f t="shared" si="16"/>
        <v>447751711000</v>
      </c>
      <c r="FJ9" s="8">
        <f t="shared" si="16"/>
        <v>284396277440.15002</v>
      </c>
      <c r="FK9" s="8">
        <f t="shared" si="16"/>
        <v>159280087682</v>
      </c>
      <c r="FL9" s="8">
        <f t="shared" si="16"/>
        <v>2093200000000</v>
      </c>
      <c r="FM9" s="8">
        <f t="shared" si="16"/>
        <v>1325896803750</v>
      </c>
      <c r="FN9" s="8">
        <f t="shared" si="16"/>
        <v>617062227085</v>
      </c>
      <c r="FO9" s="8">
        <f t="shared" si="16"/>
        <v>322156575000</v>
      </c>
      <c r="FP9" s="8">
        <f t="shared" si="16"/>
        <v>669967429646</v>
      </c>
      <c r="FQ9" s="8">
        <f t="shared" si="16"/>
        <v>268755469000</v>
      </c>
      <c r="FR9" s="8">
        <f t="shared" si="16"/>
        <v>217674782747</v>
      </c>
      <c r="FS9" s="8">
        <f t="shared" si="16"/>
        <v>206340178002</v>
      </c>
      <c r="FT9" s="8">
        <f t="shared" si="16"/>
        <v>103167969249</v>
      </c>
      <c r="FU9" s="8">
        <f t="shared" si="16"/>
        <v>271247848116</v>
      </c>
      <c r="FV9" s="8">
        <f t="shared" si="16"/>
        <v>53549144761</v>
      </c>
      <c r="FW9" s="8">
        <f t="shared" si="16"/>
        <v>11696822243000</v>
      </c>
      <c r="FX9" s="8">
        <f t="shared" si="16"/>
        <v>135711381000</v>
      </c>
      <c r="FY9" s="8">
        <f t="shared" si="16"/>
        <v>385677609443</v>
      </c>
      <c r="FZ9" s="8">
        <f t="shared" si="16"/>
        <v>143093327066</v>
      </c>
      <c r="GA9" s="8">
        <f t="shared" si="16"/>
        <v>130000000000</v>
      </c>
      <c r="GB9" s="8">
        <f t="shared" si="16"/>
        <v>221873999000</v>
      </c>
      <c r="GC9" s="8">
        <f t="shared" si="16"/>
        <v>262781937000</v>
      </c>
      <c r="GD9" s="8">
        <f t="shared" si="16"/>
        <v>280688357000</v>
      </c>
      <c r="GE9" s="8">
        <f t="shared" si="16"/>
        <v>206243460000</v>
      </c>
      <c r="GF9" s="8">
        <f t="shared" si="16"/>
        <v>208438724000</v>
      </c>
      <c r="GG9" s="8">
        <f t="shared" si="16"/>
        <v>193119187000</v>
      </c>
      <c r="GH9" s="8">
        <f t="shared" si="16"/>
        <v>181061011000</v>
      </c>
      <c r="GI9" s="8">
        <f t="shared" si="16"/>
        <v>173507685000</v>
      </c>
      <c r="GJ9" s="8">
        <f t="shared" si="16"/>
        <v>171288911492</v>
      </c>
      <c r="GK9" s="8">
        <f t="shared" si="16"/>
        <v>156097965786</v>
      </c>
      <c r="GL9" s="8">
        <f t="shared" si="16"/>
        <v>244741959000</v>
      </c>
      <c r="GM9" s="8">
        <f t="shared" si="16"/>
        <v>200653762682</v>
      </c>
      <c r="GN9" s="8">
        <f t="shared" ref="GN9:IY9" si="17">SUM(GN10:GN13)</f>
        <v>243577485000</v>
      </c>
      <c r="GO9" s="8">
        <f t="shared" si="17"/>
        <v>238975251139</v>
      </c>
      <c r="GP9" s="8">
        <f t="shared" si="17"/>
        <v>190241690000</v>
      </c>
      <c r="GQ9" s="8">
        <f t="shared" si="17"/>
        <v>180202572000</v>
      </c>
      <c r="GR9" s="8">
        <f t="shared" si="17"/>
        <v>180291769450</v>
      </c>
      <c r="GS9" s="8">
        <f t="shared" si="17"/>
        <v>182191199000</v>
      </c>
      <c r="GT9" s="8">
        <f t="shared" si="17"/>
        <v>238219647000</v>
      </c>
      <c r="GU9" s="8">
        <f t="shared" si="17"/>
        <v>195290956000</v>
      </c>
      <c r="GV9" s="8">
        <f t="shared" si="17"/>
        <v>235933524000</v>
      </c>
      <c r="GW9" s="8">
        <f t="shared" si="17"/>
        <v>255732920000</v>
      </c>
      <c r="GX9" s="8">
        <f t="shared" si="17"/>
        <v>152160724000</v>
      </c>
      <c r="GY9" s="8">
        <f t="shared" si="17"/>
        <v>174557497173</v>
      </c>
      <c r="GZ9" s="8">
        <f t="shared" si="17"/>
        <v>145151252500</v>
      </c>
      <c r="HA9" s="8">
        <f t="shared" si="17"/>
        <v>131399601000</v>
      </c>
      <c r="HB9" s="8">
        <f t="shared" si="17"/>
        <v>150191892000</v>
      </c>
      <c r="HC9" s="8">
        <f t="shared" si="17"/>
        <v>105918010000</v>
      </c>
      <c r="HD9" s="8">
        <f t="shared" si="17"/>
        <v>1052732041000</v>
      </c>
      <c r="HE9" s="8">
        <f t="shared" si="17"/>
        <v>341533937000</v>
      </c>
      <c r="HF9" s="8">
        <f t="shared" si="17"/>
        <v>229575381000</v>
      </c>
      <c r="HG9" s="8">
        <f t="shared" si="17"/>
        <v>1453213230863</v>
      </c>
      <c r="HH9" s="8">
        <f t="shared" si="17"/>
        <v>312419913746.54004</v>
      </c>
      <c r="HI9" s="8">
        <f t="shared" si="17"/>
        <v>145856402583.17999</v>
      </c>
      <c r="HJ9" s="8">
        <f t="shared" si="17"/>
        <v>187802916833.82001</v>
      </c>
      <c r="HK9" s="8">
        <f t="shared" si="17"/>
        <v>564060923221</v>
      </c>
      <c r="HL9" s="8">
        <f t="shared" si="17"/>
        <v>449849108333</v>
      </c>
      <c r="HM9" s="8">
        <f t="shared" si="17"/>
        <v>14771139275000</v>
      </c>
      <c r="HN9" s="8">
        <f t="shared" si="17"/>
        <v>122079312247</v>
      </c>
      <c r="HO9" s="8">
        <f t="shared" si="17"/>
        <v>249036994756</v>
      </c>
      <c r="HP9" s="8">
        <f t="shared" si="17"/>
        <v>176939478892</v>
      </c>
      <c r="HQ9" s="8">
        <f t="shared" si="17"/>
        <v>262951712448.41</v>
      </c>
      <c r="HR9" s="8">
        <f t="shared" si="17"/>
        <v>122173827547</v>
      </c>
      <c r="HS9" s="8">
        <f t="shared" si="17"/>
        <v>842196736425</v>
      </c>
      <c r="HT9" s="8">
        <f t="shared" si="17"/>
        <v>508051016649</v>
      </c>
      <c r="HU9" s="8">
        <f t="shared" si="17"/>
        <v>256125950085</v>
      </c>
      <c r="HV9" s="8">
        <f t="shared" si="17"/>
        <v>272923275262.39999</v>
      </c>
      <c r="HW9" s="8">
        <f t="shared" si="17"/>
        <v>266766894117.12</v>
      </c>
      <c r="HX9" s="8">
        <f t="shared" si="17"/>
        <v>170242763900</v>
      </c>
      <c r="HY9" s="8">
        <f t="shared" si="17"/>
        <v>128676438400</v>
      </c>
      <c r="HZ9" s="8">
        <f t="shared" si="17"/>
        <v>122839547000</v>
      </c>
      <c r="IA9" s="8">
        <f t="shared" si="17"/>
        <v>333189097399.17004</v>
      </c>
      <c r="IB9" s="8">
        <f t="shared" si="17"/>
        <v>400009300925</v>
      </c>
      <c r="IC9" s="8">
        <f t="shared" si="17"/>
        <v>237473870897.77002</v>
      </c>
      <c r="ID9" s="8">
        <f t="shared" si="17"/>
        <v>138773976891</v>
      </c>
      <c r="IE9" s="8">
        <f t="shared" si="17"/>
        <v>89469531300</v>
      </c>
      <c r="IF9" s="8">
        <f t="shared" si="17"/>
        <v>125125996935.85001</v>
      </c>
      <c r="IG9" s="8">
        <f t="shared" si="17"/>
        <v>372454140316</v>
      </c>
      <c r="IH9" s="8">
        <f t="shared" si="17"/>
        <v>177247641729.16</v>
      </c>
      <c r="II9" s="8">
        <f t="shared" si="17"/>
        <v>163832266000</v>
      </c>
      <c r="IJ9" s="8">
        <f t="shared" si="17"/>
        <v>121298167032</v>
      </c>
      <c r="IK9" s="8">
        <f t="shared" si="17"/>
        <v>1090575714494</v>
      </c>
      <c r="IL9" s="8">
        <f t="shared" si="17"/>
        <v>125963702225.34</v>
      </c>
      <c r="IM9" s="8">
        <f t="shared" si="17"/>
        <v>166654327740</v>
      </c>
      <c r="IN9" s="8">
        <f t="shared" si="17"/>
        <v>124094459746</v>
      </c>
      <c r="IO9" s="8">
        <f t="shared" si="17"/>
        <v>260939260326.66</v>
      </c>
      <c r="IP9" s="8">
        <f t="shared" si="17"/>
        <v>213010206029.75</v>
      </c>
      <c r="IQ9" s="8">
        <f t="shared" si="17"/>
        <v>82436368795</v>
      </c>
      <c r="IR9" s="8">
        <f t="shared" si="17"/>
        <v>128676438400</v>
      </c>
      <c r="IS9" s="8">
        <f t="shared" si="17"/>
        <v>111379356000</v>
      </c>
      <c r="IT9" s="8">
        <f t="shared" si="17"/>
        <v>353427746711.29004</v>
      </c>
      <c r="IU9" s="8">
        <f t="shared" si="17"/>
        <v>92842136800</v>
      </c>
      <c r="IV9" s="8">
        <f t="shared" si="17"/>
        <v>92731224176</v>
      </c>
      <c r="IW9" s="8">
        <f t="shared" si="17"/>
        <v>108620970113.92</v>
      </c>
      <c r="IX9" s="8">
        <f t="shared" si="17"/>
        <v>3520137339061</v>
      </c>
      <c r="IY9" s="8">
        <f t="shared" si="17"/>
        <v>80150000000</v>
      </c>
      <c r="IZ9" s="8">
        <f t="shared" ref="IZ9:LM9" si="18">SUM(IZ10:IZ13)</f>
        <v>2166920790843</v>
      </c>
      <c r="JA9" s="8">
        <f t="shared" si="18"/>
        <v>34800000000</v>
      </c>
      <c r="JB9" s="8">
        <f t="shared" si="18"/>
        <v>49947020594</v>
      </c>
      <c r="JC9" s="8">
        <f t="shared" si="18"/>
        <v>57269569125</v>
      </c>
      <c r="JD9" s="8">
        <f t="shared" si="18"/>
        <v>85930639233</v>
      </c>
      <c r="JE9" s="8">
        <f t="shared" si="18"/>
        <v>59075322300</v>
      </c>
      <c r="JF9" s="8">
        <f t="shared" si="18"/>
        <v>89018125313.460007</v>
      </c>
      <c r="JG9" s="8">
        <f t="shared" si="18"/>
        <v>84855950100</v>
      </c>
      <c r="JH9" s="8">
        <f t="shared" si="18"/>
        <v>82412432118</v>
      </c>
      <c r="JI9" s="8">
        <f t="shared" si="18"/>
        <v>351842687996.57001</v>
      </c>
      <c r="JJ9" s="8">
        <f t="shared" ref="JJ9" si="19">SUM(JJ10:JJ13)</f>
        <v>98598989820</v>
      </c>
      <c r="JK9" s="8">
        <f t="shared" si="18"/>
        <v>36718782142</v>
      </c>
      <c r="JL9" s="8">
        <f t="shared" si="18"/>
        <v>49761757345</v>
      </c>
      <c r="JM9" s="8">
        <f t="shared" si="18"/>
        <v>23463527715.260002</v>
      </c>
      <c r="JN9" s="8">
        <f t="shared" si="18"/>
        <v>98150899043.100006</v>
      </c>
      <c r="JO9" s="8">
        <f t="shared" si="18"/>
        <v>1399867367800</v>
      </c>
      <c r="JP9" s="8">
        <f t="shared" si="18"/>
        <v>41918865712</v>
      </c>
      <c r="JQ9" s="8">
        <f t="shared" si="18"/>
        <v>39970930000</v>
      </c>
      <c r="JR9" s="8">
        <f t="shared" si="18"/>
        <v>78340666000</v>
      </c>
      <c r="JS9" s="8">
        <f t="shared" si="18"/>
        <v>119215263000</v>
      </c>
      <c r="JT9" s="8">
        <f t="shared" si="18"/>
        <v>135007305824.75</v>
      </c>
      <c r="JU9" s="8">
        <f t="shared" si="18"/>
        <v>110494233813.33</v>
      </c>
      <c r="JV9" s="8">
        <f t="shared" si="18"/>
        <v>36705757675.379997</v>
      </c>
      <c r="JW9" s="8">
        <f t="shared" si="18"/>
        <v>27203232341.950001</v>
      </c>
      <c r="JX9" s="8">
        <f t="shared" si="18"/>
        <v>20315057150.220001</v>
      </c>
      <c r="JY9" s="8">
        <f t="shared" si="18"/>
        <v>22653663260</v>
      </c>
      <c r="JZ9" s="8">
        <f t="shared" si="18"/>
        <v>32940876000</v>
      </c>
      <c r="KA9" s="8">
        <f t="shared" si="18"/>
        <v>26000000000</v>
      </c>
      <c r="KB9" s="8">
        <f t="shared" si="18"/>
        <v>30320000000</v>
      </c>
      <c r="KC9" s="8">
        <f t="shared" si="18"/>
        <v>34302500000</v>
      </c>
      <c r="KD9" s="8">
        <f t="shared" si="18"/>
        <v>3001297216000</v>
      </c>
      <c r="KE9" s="8">
        <f t="shared" si="18"/>
        <v>152876471717</v>
      </c>
      <c r="KF9" s="8">
        <f t="shared" si="18"/>
        <v>33298484048</v>
      </c>
      <c r="KG9" s="8">
        <f t="shared" si="18"/>
        <v>76461756152</v>
      </c>
      <c r="KH9" s="8">
        <f t="shared" si="18"/>
        <v>92162709106</v>
      </c>
      <c r="KI9" s="8">
        <f t="shared" si="18"/>
        <v>68560915192</v>
      </c>
      <c r="KJ9" s="8">
        <f t="shared" si="18"/>
        <v>107412839364</v>
      </c>
      <c r="KK9" s="8">
        <f t="shared" si="18"/>
        <v>98009000000</v>
      </c>
      <c r="KL9" s="8">
        <f t="shared" si="18"/>
        <v>113422192740</v>
      </c>
      <c r="KM9" s="8">
        <f t="shared" si="18"/>
        <v>51378862339</v>
      </c>
      <c r="KN9" s="8">
        <f t="shared" si="18"/>
        <v>115476350100</v>
      </c>
      <c r="KO9" s="8">
        <f t="shared" si="18"/>
        <v>220410520000</v>
      </c>
      <c r="KP9" s="8">
        <f t="shared" si="18"/>
        <v>37276000000</v>
      </c>
      <c r="KQ9" s="8">
        <f t="shared" si="18"/>
        <v>103989605172</v>
      </c>
      <c r="KR9" s="8">
        <f t="shared" si="18"/>
        <v>5545993570000</v>
      </c>
      <c r="KS9" s="8">
        <f t="shared" si="18"/>
        <v>200000000000</v>
      </c>
      <c r="KT9" s="8">
        <f t="shared" si="18"/>
        <v>393605878585</v>
      </c>
      <c r="KU9" s="8">
        <f t="shared" si="18"/>
        <v>94451640254.610001</v>
      </c>
      <c r="KV9" s="8">
        <v>94451640254.610001</v>
      </c>
      <c r="KW9" s="8">
        <f t="shared" si="18"/>
        <v>89730712442</v>
      </c>
      <c r="KX9" s="8">
        <f t="shared" si="18"/>
        <v>507831238896</v>
      </c>
      <c r="KY9" s="8">
        <f t="shared" si="18"/>
        <v>121251604000</v>
      </c>
      <c r="KZ9" s="8">
        <f t="shared" si="18"/>
        <v>435000000000</v>
      </c>
      <c r="LA9" s="8">
        <f t="shared" si="18"/>
        <v>70747600000</v>
      </c>
      <c r="LB9" s="8">
        <f t="shared" si="18"/>
        <v>12024636000</v>
      </c>
      <c r="LC9" s="8">
        <f t="shared" si="18"/>
        <v>1028490800000</v>
      </c>
      <c r="LD9" s="8">
        <f t="shared" si="18"/>
        <v>34110989500</v>
      </c>
      <c r="LE9" s="8">
        <f t="shared" si="18"/>
        <v>62245345315</v>
      </c>
      <c r="LF9" s="8">
        <f t="shared" si="18"/>
        <v>44956660875</v>
      </c>
      <c r="LG9" s="8">
        <f t="shared" si="18"/>
        <v>75000000000</v>
      </c>
      <c r="LH9" s="8">
        <f t="shared" si="18"/>
        <v>275207649000</v>
      </c>
      <c r="LI9" s="8">
        <f t="shared" si="18"/>
        <v>18025074933</v>
      </c>
      <c r="LJ9" s="8">
        <f t="shared" si="18"/>
        <v>28034618150</v>
      </c>
      <c r="LK9" s="8">
        <f t="shared" si="18"/>
        <v>24989931368</v>
      </c>
      <c r="LL9" s="8">
        <f t="shared" si="18"/>
        <v>43993063800</v>
      </c>
      <c r="LM9" s="8">
        <f t="shared" si="18"/>
        <v>16127896000</v>
      </c>
      <c r="LN9" s="8">
        <f t="shared" ref="LN9:NY9" si="20">SUM(LN10:LN13)</f>
        <v>25402212953</v>
      </c>
      <c r="LO9" s="8">
        <f t="shared" si="20"/>
        <v>10122000000</v>
      </c>
      <c r="LP9" s="8">
        <f t="shared" si="20"/>
        <v>10572300000</v>
      </c>
      <c r="LQ9" s="8">
        <f t="shared" si="20"/>
        <v>13150000000</v>
      </c>
      <c r="LR9" s="8">
        <f t="shared" si="20"/>
        <v>9720964804</v>
      </c>
      <c r="LS9" s="8">
        <f t="shared" si="20"/>
        <v>883321882900</v>
      </c>
      <c r="LT9" s="8">
        <f t="shared" si="20"/>
        <v>96959793842</v>
      </c>
      <c r="LU9" s="8">
        <f t="shared" si="20"/>
        <v>17000000000</v>
      </c>
      <c r="LV9" s="8">
        <f t="shared" si="20"/>
        <v>29732350675.550003</v>
      </c>
      <c r="LW9" s="8">
        <f t="shared" si="20"/>
        <v>38407788373</v>
      </c>
      <c r="LX9" s="8">
        <f t="shared" si="20"/>
        <v>55377269731</v>
      </c>
      <c r="LY9" s="8">
        <f t="shared" si="20"/>
        <v>84787618660</v>
      </c>
      <c r="LZ9" s="8">
        <f t="shared" si="20"/>
        <v>60956559041.259995</v>
      </c>
      <c r="MA9" s="8">
        <f t="shared" si="20"/>
        <v>234341674792</v>
      </c>
      <c r="MB9" s="8">
        <f t="shared" si="20"/>
        <v>46526301000</v>
      </c>
      <c r="MC9" s="8">
        <f t="shared" si="20"/>
        <v>33217150220</v>
      </c>
      <c r="MD9" s="8">
        <f t="shared" si="20"/>
        <v>22673711900</v>
      </c>
      <c r="ME9" s="8">
        <f t="shared" si="20"/>
        <v>7423984000</v>
      </c>
      <c r="MF9" s="8">
        <f t="shared" si="20"/>
        <v>20000000000</v>
      </c>
      <c r="MG9" s="8">
        <f t="shared" si="20"/>
        <v>3380993211957</v>
      </c>
      <c r="MH9" s="8">
        <f t="shared" si="20"/>
        <v>46062366496</v>
      </c>
      <c r="MI9" s="8">
        <f t="shared" si="20"/>
        <v>47016014269</v>
      </c>
      <c r="MJ9" s="8">
        <f t="shared" si="20"/>
        <v>143285006450</v>
      </c>
      <c r="MK9" s="8">
        <f t="shared" si="20"/>
        <v>109700000000</v>
      </c>
      <c r="ML9" s="8">
        <f t="shared" si="20"/>
        <v>47211238451</v>
      </c>
      <c r="MM9" s="8">
        <f t="shared" si="20"/>
        <v>131694496577</v>
      </c>
      <c r="MN9" s="8">
        <f t="shared" si="20"/>
        <v>64000145600</v>
      </c>
      <c r="MO9" s="8">
        <f t="shared" si="20"/>
        <v>57382325840</v>
      </c>
      <c r="MP9" s="8">
        <f t="shared" si="20"/>
        <v>76699131916</v>
      </c>
      <c r="MQ9" s="8">
        <f t="shared" si="20"/>
        <v>125045200000</v>
      </c>
      <c r="MR9" s="8">
        <f t="shared" si="20"/>
        <v>125362453000</v>
      </c>
      <c r="MS9" s="8">
        <f t="shared" si="20"/>
        <v>76227150900</v>
      </c>
      <c r="MT9" s="8">
        <f t="shared" si="20"/>
        <v>155503303183</v>
      </c>
      <c r="MU9" s="8">
        <f t="shared" si="20"/>
        <v>89800740443</v>
      </c>
      <c r="MV9" s="8">
        <f t="shared" si="20"/>
        <v>50701873012</v>
      </c>
      <c r="MW9" s="8">
        <f t="shared" si="20"/>
        <v>39316368000</v>
      </c>
      <c r="MX9" s="8">
        <f t="shared" si="20"/>
        <v>92995538000</v>
      </c>
      <c r="MY9" s="8">
        <f t="shared" si="20"/>
        <v>58056188882</v>
      </c>
      <c r="MZ9" s="8">
        <f t="shared" si="20"/>
        <v>97971287117</v>
      </c>
      <c r="NA9" s="8">
        <f t="shared" si="20"/>
        <v>69458314821</v>
      </c>
      <c r="NB9" s="8">
        <f t="shared" si="20"/>
        <v>82186402730</v>
      </c>
      <c r="NC9" s="8">
        <f t="shared" si="20"/>
        <v>114781555199</v>
      </c>
      <c r="ND9" s="8">
        <f t="shared" si="20"/>
        <v>992147612000</v>
      </c>
      <c r="NE9" s="8">
        <f t="shared" si="20"/>
        <v>27548864575</v>
      </c>
      <c r="NF9" s="8">
        <f t="shared" si="20"/>
        <v>533101636775</v>
      </c>
      <c r="NG9" s="8">
        <f t="shared" si="20"/>
        <v>16253536000</v>
      </c>
      <c r="NH9" s="8">
        <f t="shared" si="20"/>
        <v>70610000000</v>
      </c>
      <c r="NI9" s="8">
        <f t="shared" si="20"/>
        <v>55881272560</v>
      </c>
      <c r="NJ9" s="8">
        <f t="shared" si="20"/>
        <v>42743516000</v>
      </c>
      <c r="NK9" s="8">
        <f t="shared" si="20"/>
        <v>300374303440</v>
      </c>
      <c r="NL9" s="8">
        <f t="shared" si="20"/>
        <v>49331513355</v>
      </c>
      <c r="NM9" s="8">
        <f t="shared" si="20"/>
        <v>40730450200</v>
      </c>
      <c r="NN9" s="8">
        <f t="shared" si="20"/>
        <v>38380741420</v>
      </c>
      <c r="NO9" s="8">
        <f t="shared" si="20"/>
        <v>27463179400</v>
      </c>
      <c r="NP9" s="8">
        <f t="shared" si="20"/>
        <v>35075871794</v>
      </c>
      <c r="NQ9" s="8">
        <f t="shared" si="20"/>
        <v>18743149000</v>
      </c>
      <c r="NR9" s="8">
        <f t="shared" si="20"/>
        <v>11753930122</v>
      </c>
      <c r="NS9" s="8">
        <f t="shared" si="20"/>
        <v>3810500000</v>
      </c>
      <c r="NT9" s="8">
        <f t="shared" si="20"/>
        <v>10045179000</v>
      </c>
      <c r="NU9" s="8">
        <f t="shared" si="20"/>
        <v>1020000000</v>
      </c>
      <c r="NV9" s="8">
        <f t="shared" si="20"/>
        <v>532947350</v>
      </c>
      <c r="NW9" s="8">
        <f t="shared" si="20"/>
        <v>4609047500</v>
      </c>
      <c r="NX9" s="8">
        <f t="shared" si="20"/>
        <v>2840937945000</v>
      </c>
      <c r="NY9" s="8">
        <f t="shared" si="20"/>
        <v>2581898768853.0698</v>
      </c>
      <c r="NZ9" s="8">
        <f t="shared" ref="NZ9:QK9" si="21">SUM(NZ10:NZ13)</f>
        <v>82000000000</v>
      </c>
      <c r="OA9" s="8">
        <f t="shared" si="21"/>
        <v>221903000000</v>
      </c>
      <c r="OB9" s="8">
        <f t="shared" si="21"/>
        <v>370679367854.34003</v>
      </c>
      <c r="OC9" s="8">
        <f t="shared" si="21"/>
        <v>72832070989.800003</v>
      </c>
      <c r="OD9" s="8">
        <f t="shared" si="21"/>
        <v>205273392704.31</v>
      </c>
      <c r="OE9" s="8">
        <f t="shared" si="21"/>
        <v>89563450542.080002</v>
      </c>
      <c r="OF9" s="8">
        <f t="shared" si="21"/>
        <v>243793958656</v>
      </c>
      <c r="OG9" s="8">
        <f t="shared" si="21"/>
        <v>681259854867.65002</v>
      </c>
      <c r="OH9" s="8">
        <f t="shared" si="21"/>
        <v>1256936902300</v>
      </c>
      <c r="OI9" s="8">
        <f t="shared" si="21"/>
        <v>109622428954.34</v>
      </c>
      <c r="OJ9" s="8">
        <f t="shared" si="21"/>
        <v>74348646821</v>
      </c>
      <c r="OK9" s="8">
        <f t="shared" si="21"/>
        <v>182437273435</v>
      </c>
      <c r="OL9" s="8">
        <f t="shared" si="21"/>
        <v>134390301800</v>
      </c>
      <c r="OM9" s="8">
        <f t="shared" si="21"/>
        <v>225396549542</v>
      </c>
      <c r="ON9" s="8">
        <f t="shared" si="21"/>
        <v>124502838686</v>
      </c>
      <c r="OO9" s="8">
        <f t="shared" si="21"/>
        <v>196892000000</v>
      </c>
      <c r="OP9" s="8">
        <f t="shared" si="21"/>
        <v>28392440000</v>
      </c>
      <c r="OQ9" s="8">
        <f t="shared" si="21"/>
        <v>52554421339</v>
      </c>
      <c r="OR9" s="8">
        <f t="shared" si="21"/>
        <v>79202816550</v>
      </c>
      <c r="OS9" s="8">
        <f t="shared" si="21"/>
        <v>829811061900</v>
      </c>
      <c r="OT9" s="8">
        <f t="shared" si="21"/>
        <v>59174409766</v>
      </c>
      <c r="OU9" s="8">
        <f t="shared" si="21"/>
        <v>63185600471</v>
      </c>
      <c r="OV9" s="8">
        <f t="shared" si="21"/>
        <v>61054844779</v>
      </c>
      <c r="OW9" s="8">
        <f t="shared" si="21"/>
        <v>44463325000</v>
      </c>
      <c r="OX9" s="8">
        <f t="shared" si="21"/>
        <v>92301954435</v>
      </c>
      <c r="OY9" s="8">
        <f t="shared" si="21"/>
        <v>27504297830</v>
      </c>
      <c r="OZ9" s="8">
        <f t="shared" si="21"/>
        <v>71455152339</v>
      </c>
      <c r="PA9" s="8">
        <f t="shared" si="21"/>
        <v>33916388738</v>
      </c>
      <c r="PB9" s="8">
        <f t="shared" si="21"/>
        <v>68229775491</v>
      </c>
      <c r="PC9" s="8">
        <f t="shared" si="21"/>
        <v>39436665528</v>
      </c>
      <c r="PD9" s="8">
        <f t="shared" si="21"/>
        <v>65299173940</v>
      </c>
      <c r="PE9" s="8">
        <f t="shared" si="21"/>
        <v>52599668929</v>
      </c>
      <c r="PF9" s="8">
        <f t="shared" si="21"/>
        <v>38375838463</v>
      </c>
      <c r="PG9" s="8">
        <f t="shared" si="21"/>
        <v>110745506858</v>
      </c>
      <c r="PH9" s="8">
        <f t="shared" si="21"/>
        <v>26579193886</v>
      </c>
      <c r="PI9" s="8">
        <f t="shared" si="21"/>
        <v>56317000000</v>
      </c>
      <c r="PJ9" s="8">
        <f t="shared" si="21"/>
        <v>25000000000</v>
      </c>
      <c r="PK9" s="8">
        <f t="shared" si="21"/>
        <v>40281508552</v>
      </c>
      <c r="PL9" s="8">
        <f t="shared" si="21"/>
        <v>21494208277</v>
      </c>
      <c r="PM9" s="8">
        <f t="shared" si="21"/>
        <v>27390212000</v>
      </c>
      <c r="PN9" s="8">
        <f t="shared" si="21"/>
        <v>34693627801</v>
      </c>
      <c r="PO9" s="8">
        <f t="shared" si="21"/>
        <v>18824383571</v>
      </c>
      <c r="PP9" s="8">
        <f t="shared" si="21"/>
        <v>603458016783.63</v>
      </c>
      <c r="PQ9" s="8">
        <f t="shared" si="21"/>
        <v>24809611878</v>
      </c>
      <c r="PR9" s="8">
        <f t="shared" si="21"/>
        <v>51909664000</v>
      </c>
      <c r="PS9" s="8">
        <f t="shared" si="21"/>
        <v>28673199461</v>
      </c>
      <c r="PT9" s="8">
        <f t="shared" si="21"/>
        <v>16120832385.57</v>
      </c>
      <c r="PU9" s="8">
        <f t="shared" si="21"/>
        <v>99196412743</v>
      </c>
      <c r="PV9" s="8">
        <f t="shared" si="21"/>
        <v>17226124563</v>
      </c>
      <c r="PW9" s="8">
        <f t="shared" si="21"/>
        <v>12787183804</v>
      </c>
      <c r="PX9" s="8">
        <f t="shared" si="21"/>
        <v>17785000000</v>
      </c>
      <c r="PY9" s="8">
        <f t="shared" si="21"/>
        <v>17892784300</v>
      </c>
      <c r="PZ9" s="8">
        <f t="shared" si="21"/>
        <v>13598200000</v>
      </c>
      <c r="QA9" s="8">
        <f t="shared" si="21"/>
        <v>10148987700</v>
      </c>
      <c r="QB9" s="8">
        <f t="shared" si="21"/>
        <v>876587489000</v>
      </c>
      <c r="QC9" s="8">
        <f t="shared" si="21"/>
        <v>59084802122</v>
      </c>
      <c r="QD9" s="8">
        <f t="shared" si="21"/>
        <v>59189187650</v>
      </c>
      <c r="QE9" s="8">
        <f t="shared" si="21"/>
        <v>45214066000</v>
      </c>
      <c r="QF9" s="8">
        <f t="shared" si="21"/>
        <v>119823366623</v>
      </c>
      <c r="QG9" s="8">
        <f t="shared" si="21"/>
        <v>240609071000</v>
      </c>
      <c r="QH9" s="8">
        <f t="shared" si="21"/>
        <v>22000000000</v>
      </c>
      <c r="QI9" s="8">
        <f t="shared" si="21"/>
        <v>20206518095</v>
      </c>
      <c r="QJ9" s="8">
        <f t="shared" si="21"/>
        <v>16812969766.639999</v>
      </c>
      <c r="QK9" s="8">
        <f t="shared" si="21"/>
        <v>39375484554</v>
      </c>
      <c r="QL9" s="8">
        <f t="shared" ref="QL9:SX9" si="22">SUM(QL10:QL13)</f>
        <v>126424200000</v>
      </c>
      <c r="QM9" s="8">
        <f t="shared" si="22"/>
        <v>9460000000</v>
      </c>
      <c r="QN9" s="8">
        <f t="shared" si="22"/>
        <v>8000000000</v>
      </c>
      <c r="QO9" s="8">
        <f t="shared" si="22"/>
        <v>20902794445</v>
      </c>
      <c r="QP9" s="8">
        <f t="shared" si="22"/>
        <v>13175100019</v>
      </c>
      <c r="QQ9" s="8">
        <f t="shared" si="22"/>
        <v>7928000000</v>
      </c>
      <c r="QR9" s="8">
        <f t="shared" si="22"/>
        <v>9139032000</v>
      </c>
      <c r="QS9" s="8">
        <f t="shared" ref="QS9" si="23">SUM(QS10:QS13)</f>
        <v>23931855500</v>
      </c>
      <c r="QT9" s="8">
        <f t="shared" si="22"/>
        <v>57864056072</v>
      </c>
      <c r="QU9" s="8">
        <f t="shared" si="22"/>
        <v>4706611614</v>
      </c>
      <c r="QV9" s="8">
        <f t="shared" si="22"/>
        <v>14278667000</v>
      </c>
      <c r="QW9" s="8">
        <f t="shared" si="22"/>
        <v>3840000000</v>
      </c>
      <c r="QX9" s="8">
        <f t="shared" si="22"/>
        <v>1100000000</v>
      </c>
      <c r="QY9" s="8">
        <f t="shared" si="22"/>
        <v>13157500000</v>
      </c>
      <c r="QZ9" s="8">
        <f t="shared" si="22"/>
        <v>5800000000</v>
      </c>
      <c r="RA9" s="8">
        <f t="shared" si="22"/>
        <v>4000000000</v>
      </c>
      <c r="RB9" s="8">
        <f t="shared" si="22"/>
        <v>2556146000</v>
      </c>
      <c r="RC9" s="8">
        <f t="shared" si="22"/>
        <v>8930665988</v>
      </c>
      <c r="RD9" s="8">
        <f t="shared" si="22"/>
        <v>4832000000</v>
      </c>
      <c r="RE9" s="8">
        <f t="shared" si="22"/>
        <v>2600000000</v>
      </c>
      <c r="RF9" s="8">
        <f t="shared" si="22"/>
        <v>248646493000</v>
      </c>
      <c r="RG9" s="8">
        <f t="shared" si="22"/>
        <v>13209520408</v>
      </c>
      <c r="RH9" s="8">
        <f t="shared" si="22"/>
        <v>60808000000</v>
      </c>
      <c r="RI9" s="8">
        <f t="shared" si="22"/>
        <v>31740370000</v>
      </c>
      <c r="RJ9" s="8">
        <f t="shared" si="22"/>
        <v>43552965375</v>
      </c>
      <c r="RK9" s="8">
        <f t="shared" si="22"/>
        <v>39106071826</v>
      </c>
      <c r="RL9" s="8">
        <f t="shared" si="22"/>
        <v>124430960420</v>
      </c>
      <c r="RM9" s="8">
        <f t="shared" si="22"/>
        <v>27064847132</v>
      </c>
      <c r="RN9" s="8">
        <f t="shared" si="22"/>
        <v>33200750000</v>
      </c>
      <c r="RO9" s="8">
        <f t="shared" si="22"/>
        <v>55585000000</v>
      </c>
      <c r="RP9" s="8">
        <f t="shared" si="22"/>
        <v>5926609600</v>
      </c>
      <c r="RQ9" s="8">
        <f t="shared" si="22"/>
        <v>5133482400000</v>
      </c>
      <c r="RR9" s="8">
        <f t="shared" si="22"/>
        <v>243012692977</v>
      </c>
      <c r="RS9" s="8">
        <f t="shared" si="22"/>
        <v>129948134640.38</v>
      </c>
      <c r="RT9" s="8">
        <f t="shared" si="22"/>
        <v>484222242900</v>
      </c>
      <c r="RU9" s="8">
        <f t="shared" si="22"/>
        <v>1428990553277</v>
      </c>
      <c r="RV9" s="8">
        <f t="shared" si="22"/>
        <v>442259124700</v>
      </c>
      <c r="RW9" s="8">
        <f t="shared" si="22"/>
        <v>1313553703195</v>
      </c>
      <c r="RX9" s="8">
        <f t="shared" si="22"/>
        <v>84729849760</v>
      </c>
      <c r="RY9" s="8">
        <f t="shared" si="22"/>
        <v>963221584973</v>
      </c>
      <c r="RZ9" s="8">
        <f t="shared" si="22"/>
        <v>575722066246.51001</v>
      </c>
      <c r="SA9" s="8">
        <f t="shared" si="22"/>
        <v>95716087800</v>
      </c>
      <c r="SB9" s="8">
        <f t="shared" si="22"/>
        <v>96089556000</v>
      </c>
      <c r="SC9" s="8">
        <f t="shared" si="22"/>
        <v>117943855000</v>
      </c>
      <c r="SD9" s="8">
        <f t="shared" si="22"/>
        <v>36363309469</v>
      </c>
      <c r="SE9" s="8">
        <f t="shared" si="22"/>
        <v>63557000000</v>
      </c>
      <c r="SF9" s="8">
        <f t="shared" si="22"/>
        <v>35927672000</v>
      </c>
      <c r="SG9" s="8">
        <f t="shared" si="22"/>
        <v>71255860000</v>
      </c>
      <c r="SH9" s="8">
        <f t="shared" si="22"/>
        <v>318172267527.25</v>
      </c>
      <c r="SI9" s="8">
        <f t="shared" si="22"/>
        <v>32226400000</v>
      </c>
      <c r="SJ9" s="8">
        <f t="shared" si="22"/>
        <v>91091817573</v>
      </c>
      <c r="SK9" s="8">
        <f t="shared" si="22"/>
        <v>148619050000</v>
      </c>
      <c r="SL9" s="8">
        <f t="shared" si="22"/>
        <v>39309930527</v>
      </c>
      <c r="SM9" s="8">
        <f t="shared" si="22"/>
        <v>59547484925</v>
      </c>
      <c r="SN9" s="8">
        <f t="shared" si="22"/>
        <v>22500000000</v>
      </c>
      <c r="SO9" s="8">
        <f t="shared" si="22"/>
        <v>1127745000000</v>
      </c>
      <c r="SP9" s="8">
        <f t="shared" si="22"/>
        <v>62369004505</v>
      </c>
      <c r="SQ9" s="8">
        <f t="shared" si="22"/>
        <v>38519042000</v>
      </c>
      <c r="SR9" s="8">
        <f t="shared" si="22"/>
        <v>261175403600</v>
      </c>
      <c r="SS9" s="8">
        <f t="shared" si="22"/>
        <v>824774150700</v>
      </c>
      <c r="ST9" s="8">
        <f t="shared" si="22"/>
        <v>105825387000</v>
      </c>
      <c r="SU9" s="8">
        <f t="shared" si="22"/>
        <v>21000000000</v>
      </c>
      <c r="SV9" s="8">
        <f t="shared" si="22"/>
        <v>167196747853</v>
      </c>
      <c r="SW9" s="8">
        <f t="shared" si="22"/>
        <v>289969200000</v>
      </c>
      <c r="SX9" s="8">
        <f t="shared" si="22"/>
        <v>76600161147</v>
      </c>
      <c r="SY9" s="8">
        <f t="shared" ref="SY9" si="24">SUM(SY10:SY13)</f>
        <v>69146675603</v>
      </c>
      <c r="SZ9" s="8">
        <f t="shared" ref="SZ9:TW9" si="25">SUM(SZ10:SZ13)</f>
        <v>68822500235</v>
      </c>
      <c r="TA9" s="8">
        <f t="shared" si="25"/>
        <v>80796486000</v>
      </c>
      <c r="TB9" s="8">
        <f t="shared" si="25"/>
        <v>23900000000</v>
      </c>
      <c r="TC9" s="8">
        <f t="shared" si="25"/>
        <v>17911680000</v>
      </c>
      <c r="TD9" s="8">
        <f t="shared" si="25"/>
        <v>37388311600</v>
      </c>
      <c r="TE9" s="8">
        <f t="shared" si="25"/>
        <v>7500000000</v>
      </c>
      <c r="TF9" s="8">
        <f t="shared" si="25"/>
        <v>16298317614</v>
      </c>
      <c r="TG9" s="8">
        <f t="shared" si="25"/>
        <v>1700000000</v>
      </c>
      <c r="TH9" s="8">
        <f t="shared" si="25"/>
        <v>4261672266</v>
      </c>
      <c r="TI9" s="8">
        <f t="shared" si="25"/>
        <v>2428197640</v>
      </c>
      <c r="TJ9" s="8">
        <f t="shared" si="25"/>
        <v>282000000</v>
      </c>
      <c r="TK9" s="8">
        <f t="shared" si="25"/>
        <v>239795819196</v>
      </c>
      <c r="TL9" s="8">
        <f t="shared" si="25"/>
        <v>53007303955.349998</v>
      </c>
      <c r="TM9" s="8">
        <f t="shared" si="25"/>
        <v>74634661800</v>
      </c>
      <c r="TN9" s="8">
        <f t="shared" si="25"/>
        <v>106112270313</v>
      </c>
      <c r="TO9" s="8">
        <f t="shared" si="25"/>
        <v>15056185000</v>
      </c>
      <c r="TP9" s="8">
        <f t="shared" si="25"/>
        <v>21940960324</v>
      </c>
      <c r="TQ9" s="8">
        <f t="shared" si="25"/>
        <v>2619501487</v>
      </c>
      <c r="TR9" s="8">
        <f t="shared" si="25"/>
        <v>349246995142</v>
      </c>
      <c r="TS9" s="8">
        <f t="shared" si="25"/>
        <v>77009063897</v>
      </c>
      <c r="TT9" s="8">
        <f t="shared" si="25"/>
        <v>98398089000</v>
      </c>
      <c r="TU9" s="8">
        <f t="shared" si="25"/>
        <v>44354018200</v>
      </c>
      <c r="TV9" s="8">
        <f t="shared" si="25"/>
        <v>125775000000</v>
      </c>
      <c r="TW9" s="8">
        <f t="shared" si="25"/>
        <v>26587412100</v>
      </c>
    </row>
    <row r="10" spans="1:543" x14ac:dyDescent="0.25">
      <c r="A10" s="9" t="s">
        <v>1074</v>
      </c>
      <c r="B10" s="10">
        <v>1147306353447</v>
      </c>
      <c r="C10" s="10">
        <v>14366300000</v>
      </c>
      <c r="D10" s="10">
        <v>41890000000</v>
      </c>
      <c r="E10" s="10">
        <v>6581064500</v>
      </c>
      <c r="F10" s="10">
        <v>5425000000</v>
      </c>
      <c r="G10" s="10">
        <v>7222894000</v>
      </c>
      <c r="H10" s="10">
        <v>5875000000</v>
      </c>
      <c r="I10" s="10">
        <v>5294000000</v>
      </c>
      <c r="J10" s="10">
        <v>21480144000</v>
      </c>
      <c r="K10" s="10">
        <v>12489215457</v>
      </c>
      <c r="L10" s="10">
        <v>11801933631</v>
      </c>
      <c r="M10" s="10">
        <v>2400000000</v>
      </c>
      <c r="N10" s="10">
        <v>47635000000</v>
      </c>
      <c r="O10" s="10">
        <v>3171177722</v>
      </c>
      <c r="P10" s="10">
        <v>8540000000</v>
      </c>
      <c r="Q10" s="10">
        <v>17931750000</v>
      </c>
      <c r="R10" s="10">
        <v>1853043464</v>
      </c>
      <c r="S10" s="10">
        <v>5000000000</v>
      </c>
      <c r="T10" s="10">
        <v>3347500000</v>
      </c>
      <c r="U10" s="10">
        <v>15422502000</v>
      </c>
      <c r="V10" s="10">
        <v>8248635474.999999</v>
      </c>
      <c r="W10" s="10">
        <v>2268450000</v>
      </c>
      <c r="X10" s="10">
        <v>5204377832</v>
      </c>
      <c r="Y10" s="10">
        <v>5930000000</v>
      </c>
      <c r="Z10" s="10">
        <v>4743736526209</v>
      </c>
      <c r="AA10" s="10">
        <v>31241119020</v>
      </c>
      <c r="AB10" s="10">
        <v>7766000000</v>
      </c>
      <c r="AC10" s="10">
        <v>463126092000</v>
      </c>
      <c r="AD10" s="10">
        <v>28023050000</v>
      </c>
      <c r="AE10" s="10">
        <v>62700000000</v>
      </c>
      <c r="AF10" s="10">
        <v>42120000000</v>
      </c>
      <c r="AG10" s="10">
        <v>19330000000</v>
      </c>
      <c r="AH10" s="10">
        <v>4203000000</v>
      </c>
      <c r="AI10" s="10">
        <v>80716254516</v>
      </c>
      <c r="AJ10" s="10">
        <v>24315707341</v>
      </c>
      <c r="AK10" s="10">
        <v>12154982960</v>
      </c>
      <c r="AL10" s="10">
        <v>9510525390</v>
      </c>
      <c r="AM10" s="10">
        <v>11698366599</v>
      </c>
      <c r="AN10" s="10">
        <v>27869423800</v>
      </c>
      <c r="AO10" s="10">
        <v>1249252602446</v>
      </c>
      <c r="AP10" s="10">
        <v>33206826688</v>
      </c>
      <c r="AQ10" s="10">
        <v>7411489000</v>
      </c>
      <c r="AR10" s="10">
        <v>8583418400</v>
      </c>
      <c r="AS10" s="10">
        <v>16418500000</v>
      </c>
      <c r="AT10" s="10">
        <v>11542224916</v>
      </c>
      <c r="AU10" s="10">
        <v>2144273135</v>
      </c>
      <c r="AV10" s="10">
        <v>15330442000</v>
      </c>
      <c r="AW10" s="10">
        <v>3961714644</v>
      </c>
      <c r="AX10" s="10">
        <v>29812000000</v>
      </c>
      <c r="AY10" s="10">
        <v>5153000000</v>
      </c>
      <c r="AZ10" s="10">
        <v>21672500000</v>
      </c>
      <c r="BA10" s="10">
        <v>8310698420.000001</v>
      </c>
      <c r="BB10" s="10">
        <v>5595084435</v>
      </c>
      <c r="BC10" s="10">
        <v>15204204000</v>
      </c>
      <c r="BD10" s="10">
        <v>14880000000</v>
      </c>
      <c r="BE10" s="10">
        <v>6500000000</v>
      </c>
      <c r="BF10" s="10">
        <v>7594400000</v>
      </c>
      <c r="BG10" s="10">
        <v>9513250000</v>
      </c>
      <c r="BH10" s="10">
        <v>1395115224000</v>
      </c>
      <c r="BI10" s="10">
        <v>13754222900</v>
      </c>
      <c r="BJ10" s="10">
        <v>17200125569</v>
      </c>
      <c r="BK10" s="10">
        <v>3234000000</v>
      </c>
      <c r="BL10" s="10">
        <v>24490000000</v>
      </c>
      <c r="BM10" s="10">
        <v>6479626800</v>
      </c>
      <c r="BN10" s="10">
        <v>11365596415</v>
      </c>
      <c r="BO10" s="10">
        <v>7760500000</v>
      </c>
      <c r="BP10" s="10">
        <v>9843381434</v>
      </c>
      <c r="BQ10" s="10">
        <v>12187541966</v>
      </c>
      <c r="BR10" s="10">
        <v>27930760751</v>
      </c>
      <c r="BS10" s="10">
        <v>5060000000</v>
      </c>
      <c r="BT10" s="10">
        <v>253551000000</v>
      </c>
      <c r="BU10" s="10">
        <v>9301402278</v>
      </c>
      <c r="BV10" s="10">
        <v>5245370000</v>
      </c>
      <c r="BW10" s="10">
        <v>5222970000</v>
      </c>
      <c r="BX10" s="10">
        <v>5032222088</v>
      </c>
      <c r="BY10" s="10">
        <v>18163603166</v>
      </c>
      <c r="BZ10" s="10">
        <v>17395000000</v>
      </c>
      <c r="CA10" s="10">
        <v>6532319541</v>
      </c>
      <c r="CB10" s="10">
        <v>2924923046636.6001</v>
      </c>
      <c r="CC10" s="10">
        <v>48825970000</v>
      </c>
      <c r="CD10" s="10">
        <v>22350313490</v>
      </c>
      <c r="CE10" s="10">
        <v>18590835928.799999</v>
      </c>
      <c r="CF10" s="10">
        <v>47557285821</v>
      </c>
      <c r="CG10" s="10">
        <v>16430797999.999998</v>
      </c>
      <c r="CH10" s="10">
        <v>30125000000</v>
      </c>
      <c r="CI10" s="10">
        <v>26142000000</v>
      </c>
      <c r="CJ10" s="10">
        <v>41626000000</v>
      </c>
      <c r="CK10" s="10">
        <v>55667000000</v>
      </c>
      <c r="CL10" s="10">
        <v>55599658215.5</v>
      </c>
      <c r="CM10" s="10">
        <v>595142075491</v>
      </c>
      <c r="CN10" s="10">
        <v>8600000000</v>
      </c>
      <c r="CO10" s="10">
        <v>1019755850000</v>
      </c>
      <c r="CP10" s="10">
        <v>15257332415</v>
      </c>
      <c r="CQ10" s="10">
        <v>22425511800</v>
      </c>
      <c r="CR10" s="10">
        <v>10952500000</v>
      </c>
      <c r="CS10" s="10">
        <v>16552992445.6</v>
      </c>
      <c r="CT10" s="10">
        <v>25213000000</v>
      </c>
      <c r="CU10" s="10">
        <v>10287500000</v>
      </c>
      <c r="CV10" s="10">
        <v>17315000000</v>
      </c>
      <c r="CW10" s="10">
        <v>10166120000</v>
      </c>
      <c r="CX10" s="10">
        <v>13449000000</v>
      </c>
      <c r="CY10" s="10">
        <v>186882000000</v>
      </c>
      <c r="CZ10" s="10">
        <v>5348000000</v>
      </c>
      <c r="DA10" s="10">
        <v>2530928660653</v>
      </c>
      <c r="DB10" s="10">
        <v>31037521275</v>
      </c>
      <c r="DC10" s="10">
        <v>64500000000</v>
      </c>
      <c r="DD10" s="10">
        <v>39030601765</v>
      </c>
      <c r="DE10" s="10">
        <v>40689229197</v>
      </c>
      <c r="DF10" s="10">
        <v>72459441117</v>
      </c>
      <c r="DG10" s="10">
        <v>24783610801</v>
      </c>
      <c r="DH10" s="10">
        <v>472003085000</v>
      </c>
      <c r="DI10" s="10">
        <v>17010000000</v>
      </c>
      <c r="DJ10" s="10">
        <v>4736500000</v>
      </c>
      <c r="DK10" s="10">
        <v>23064455622</v>
      </c>
      <c r="DL10" s="10">
        <v>34359060984.999996</v>
      </c>
      <c r="DM10" s="10">
        <v>16494000000</v>
      </c>
      <c r="DN10" s="10">
        <v>14766900000</v>
      </c>
      <c r="DO10" s="10">
        <v>4281000000</v>
      </c>
      <c r="DP10" s="10">
        <v>8321969999.999999</v>
      </c>
      <c r="DQ10" s="10">
        <v>3746940613</v>
      </c>
      <c r="DR10" s="10">
        <v>4607933091</v>
      </c>
      <c r="DS10" s="10">
        <v>496996346535</v>
      </c>
      <c r="DT10" s="10">
        <v>4219020000.0000005</v>
      </c>
      <c r="DU10" s="10">
        <v>10445000000</v>
      </c>
      <c r="DV10" s="10">
        <v>6979294745</v>
      </c>
      <c r="DW10" s="10">
        <v>61876736000</v>
      </c>
      <c r="DX10" s="10">
        <v>6184000000</v>
      </c>
      <c r="DY10" s="10">
        <v>5090000000</v>
      </c>
      <c r="DZ10" s="10">
        <v>6027765926.5200005</v>
      </c>
      <c r="EA10" s="10">
        <v>5322500000</v>
      </c>
      <c r="EB10" s="10">
        <v>3440043346.6999998</v>
      </c>
      <c r="EC10" s="10">
        <v>4355000000</v>
      </c>
      <c r="ED10" s="10">
        <v>2122600000000</v>
      </c>
      <c r="EE10" s="10">
        <v>5260970900</v>
      </c>
      <c r="EF10" s="10">
        <v>43000000000</v>
      </c>
      <c r="EG10" s="10">
        <v>36917117501</v>
      </c>
      <c r="EH10" s="10">
        <v>15799275805</v>
      </c>
      <c r="EI10" s="10">
        <v>28706845450</v>
      </c>
      <c r="EJ10" s="10">
        <v>12920351130</v>
      </c>
      <c r="EK10" s="10">
        <v>12922940000</v>
      </c>
      <c r="EL10" s="10">
        <v>7399483900</v>
      </c>
      <c r="EM10" s="10">
        <v>351719360000</v>
      </c>
      <c r="EN10" s="10">
        <v>12735500000</v>
      </c>
      <c r="EO10" s="10">
        <v>11350000000</v>
      </c>
      <c r="EP10" s="10">
        <v>11533500000</v>
      </c>
      <c r="EQ10" s="10">
        <v>4517000000</v>
      </c>
      <c r="ER10" s="10">
        <v>7295000000</v>
      </c>
      <c r="ES10" s="10">
        <v>2887307031</v>
      </c>
      <c r="ET10" s="10">
        <v>36079102000000</v>
      </c>
      <c r="EU10" s="10">
        <v>14942465917000</v>
      </c>
      <c r="EV10" s="10">
        <v>276755000000</v>
      </c>
      <c r="EW10" s="10">
        <v>1002302000000</v>
      </c>
      <c r="EX10" s="10">
        <v>1111622860000</v>
      </c>
      <c r="EY10" s="10">
        <v>36169860117</v>
      </c>
      <c r="EZ10" s="10">
        <v>122592997106</v>
      </c>
      <c r="FA10" s="10">
        <v>129000000000</v>
      </c>
      <c r="FB10" s="10">
        <v>65687319619.999992</v>
      </c>
      <c r="FC10" s="10">
        <v>68957300000</v>
      </c>
      <c r="FD10" s="10">
        <v>605625150000</v>
      </c>
      <c r="FE10" s="10">
        <v>51165000000</v>
      </c>
      <c r="FF10" s="10">
        <v>57402729992.330002</v>
      </c>
      <c r="FG10" s="10">
        <v>494802964006</v>
      </c>
      <c r="FH10" s="10">
        <v>90979516250</v>
      </c>
      <c r="FI10" s="10">
        <v>177110000000</v>
      </c>
      <c r="FJ10" s="10">
        <v>101615016163</v>
      </c>
      <c r="FK10" s="10">
        <v>41755551237</v>
      </c>
      <c r="FL10" s="10">
        <v>1613000000000</v>
      </c>
      <c r="FM10" s="10">
        <v>1006583747200</v>
      </c>
      <c r="FN10" s="10">
        <v>395428650000</v>
      </c>
      <c r="FO10" s="10">
        <v>104800000000</v>
      </c>
      <c r="FP10" s="10">
        <v>533790782383</v>
      </c>
      <c r="FQ10" s="10">
        <v>27238364800</v>
      </c>
      <c r="FR10" s="10">
        <v>69290000000</v>
      </c>
      <c r="FS10" s="10">
        <v>92828888000</v>
      </c>
      <c r="FT10" s="10">
        <v>7433104883</v>
      </c>
      <c r="FU10" s="10">
        <v>194825000000</v>
      </c>
      <c r="FV10" s="10">
        <v>22158162467</v>
      </c>
      <c r="FW10" s="10">
        <v>10266079853000</v>
      </c>
      <c r="FX10" s="10">
        <v>33440000000</v>
      </c>
      <c r="FY10" s="10">
        <v>113650000000</v>
      </c>
      <c r="FZ10" s="10">
        <v>38682000000</v>
      </c>
      <c r="GA10" s="10">
        <v>24446000000</v>
      </c>
      <c r="GB10" s="10">
        <v>62129500000</v>
      </c>
      <c r="GC10" s="10">
        <v>51529765000</v>
      </c>
      <c r="GD10" s="10">
        <v>96769000000</v>
      </c>
      <c r="GE10" s="10">
        <v>59823415000</v>
      </c>
      <c r="GF10" s="10">
        <v>37834500000</v>
      </c>
      <c r="GG10" s="10">
        <v>41987400000</v>
      </c>
      <c r="GH10" s="10">
        <v>70907914000</v>
      </c>
      <c r="GI10" s="10">
        <v>42393620000</v>
      </c>
      <c r="GJ10" s="10">
        <v>51830200000</v>
      </c>
      <c r="GK10" s="10">
        <v>57576500000</v>
      </c>
      <c r="GL10" s="10">
        <v>64925668000</v>
      </c>
      <c r="GM10" s="10">
        <v>70000000000</v>
      </c>
      <c r="GN10" s="10">
        <v>49860000000</v>
      </c>
      <c r="GO10" s="10">
        <v>30958934500</v>
      </c>
      <c r="GP10" s="10">
        <v>38028750000</v>
      </c>
      <c r="GQ10" s="10">
        <v>32746120000</v>
      </c>
      <c r="GR10" s="10">
        <v>31924000000</v>
      </c>
      <c r="GS10" s="10">
        <v>36338000000</v>
      </c>
      <c r="GT10" s="10">
        <v>86034569000</v>
      </c>
      <c r="GU10" s="10">
        <v>39428034000</v>
      </c>
      <c r="GV10" s="10">
        <v>93951583000</v>
      </c>
      <c r="GW10" s="10">
        <v>61657643000</v>
      </c>
      <c r="GX10" s="10">
        <v>26804796000</v>
      </c>
      <c r="GY10" s="10">
        <v>26208136000</v>
      </c>
      <c r="GZ10" s="10">
        <v>23163000000</v>
      </c>
      <c r="HA10" s="10">
        <v>18603000000</v>
      </c>
      <c r="HB10" s="10">
        <v>39805400000</v>
      </c>
      <c r="HC10" s="10">
        <v>28470000000</v>
      </c>
      <c r="HD10" s="10">
        <v>750000000000</v>
      </c>
      <c r="HE10" s="10">
        <v>215484243000</v>
      </c>
      <c r="HF10" s="10">
        <v>43222543000</v>
      </c>
      <c r="HG10" s="10">
        <v>1296531743697</v>
      </c>
      <c r="HH10" s="10">
        <v>85000100000</v>
      </c>
      <c r="HI10" s="10">
        <v>28083980000</v>
      </c>
      <c r="HJ10" s="10">
        <v>35342785434.599998</v>
      </c>
      <c r="HK10" s="10">
        <v>330600000000</v>
      </c>
      <c r="HL10" s="10">
        <v>274936949000</v>
      </c>
      <c r="HM10" s="10">
        <v>12591000000000</v>
      </c>
      <c r="HN10" s="10">
        <v>24361901696.939999</v>
      </c>
      <c r="HO10" s="10">
        <v>77072313141</v>
      </c>
      <c r="HP10" s="10">
        <v>43783203000</v>
      </c>
      <c r="HQ10" s="10">
        <v>61130000000</v>
      </c>
      <c r="HR10" s="10">
        <v>17126080000.000002</v>
      </c>
      <c r="HS10" s="10">
        <v>410455500000</v>
      </c>
      <c r="HT10" s="10">
        <v>129850025000</v>
      </c>
      <c r="HU10" s="10">
        <v>54500237925</v>
      </c>
      <c r="HV10" s="10">
        <v>115602859375</v>
      </c>
      <c r="HW10" s="10">
        <v>68571752670</v>
      </c>
      <c r="HX10" s="10">
        <v>31735000000</v>
      </c>
      <c r="HY10" s="10">
        <v>28066894300</v>
      </c>
      <c r="HZ10" s="10">
        <v>28846000000</v>
      </c>
      <c r="IA10" s="10">
        <v>133160000000</v>
      </c>
      <c r="IB10" s="10">
        <v>246603400000</v>
      </c>
      <c r="IC10" s="10">
        <v>49755544000</v>
      </c>
      <c r="ID10" s="10">
        <v>30427829729</v>
      </c>
      <c r="IE10" s="10">
        <v>18147500000</v>
      </c>
      <c r="IF10" s="10">
        <v>15268620000</v>
      </c>
      <c r="IG10" s="10">
        <v>197896980000</v>
      </c>
      <c r="IH10" s="10">
        <v>39644700000</v>
      </c>
      <c r="II10" s="10">
        <v>27960000000</v>
      </c>
      <c r="IJ10" s="10">
        <v>14692038000</v>
      </c>
      <c r="IK10" s="10">
        <v>656653998860</v>
      </c>
      <c r="IL10" s="10">
        <v>23459085849</v>
      </c>
      <c r="IM10" s="10">
        <v>20659291822</v>
      </c>
      <c r="IN10" s="10">
        <v>20918125000</v>
      </c>
      <c r="IO10" s="10">
        <v>132086694220</v>
      </c>
      <c r="IP10" s="10">
        <v>53873000000</v>
      </c>
      <c r="IQ10" s="10">
        <v>18466222160</v>
      </c>
      <c r="IR10" s="10">
        <v>28066894300</v>
      </c>
      <c r="IS10" s="10">
        <v>40692000000</v>
      </c>
      <c r="IT10" s="10">
        <v>270000000000</v>
      </c>
      <c r="IU10" s="10">
        <v>21023414500</v>
      </c>
      <c r="IV10" s="10">
        <v>19450166000</v>
      </c>
      <c r="IW10" s="10">
        <v>21298000000</v>
      </c>
      <c r="IX10" s="10">
        <v>2679368000000</v>
      </c>
      <c r="IY10" s="10">
        <v>57210881803</v>
      </c>
      <c r="IZ10" s="10">
        <v>1945759554251</v>
      </c>
      <c r="JA10" s="10">
        <v>9805000000</v>
      </c>
      <c r="JB10" s="10">
        <v>18008798047</v>
      </c>
      <c r="JC10" s="10">
        <v>12673571125</v>
      </c>
      <c r="JD10" s="10">
        <v>46597100123</v>
      </c>
      <c r="JE10" s="10">
        <v>25511600000</v>
      </c>
      <c r="JF10" s="10">
        <v>11886500000</v>
      </c>
      <c r="JG10" s="10">
        <v>24015398320</v>
      </c>
      <c r="JH10" s="10">
        <v>30366637784</v>
      </c>
      <c r="JI10" s="10">
        <v>243846000000</v>
      </c>
      <c r="JJ10" s="10">
        <v>27520000000</v>
      </c>
      <c r="JK10" s="10">
        <v>12543202342</v>
      </c>
      <c r="JL10" s="10">
        <v>9967061145</v>
      </c>
      <c r="JM10" s="10">
        <v>10768313408.5</v>
      </c>
      <c r="JN10" s="10">
        <v>80488049986</v>
      </c>
      <c r="JO10" s="10">
        <v>1262556239800</v>
      </c>
      <c r="JP10" s="10">
        <v>16299241747</v>
      </c>
      <c r="JQ10" s="10">
        <v>7170000000</v>
      </c>
      <c r="JR10" s="10">
        <v>15918316000</v>
      </c>
      <c r="JS10" s="10">
        <v>31200000000</v>
      </c>
      <c r="JT10" s="10">
        <v>24562405424.75</v>
      </c>
      <c r="JU10" s="10">
        <v>80963000000</v>
      </c>
      <c r="JV10" s="10">
        <v>10215754959.719999</v>
      </c>
      <c r="JW10" s="10">
        <v>4217079500</v>
      </c>
      <c r="JX10" s="10">
        <v>2532506186</v>
      </c>
      <c r="JY10" s="10">
        <v>3486500000</v>
      </c>
      <c r="JZ10" s="10">
        <v>5310000000</v>
      </c>
      <c r="KA10" s="10">
        <v>6531492400</v>
      </c>
      <c r="KB10" s="10">
        <v>4675000000</v>
      </c>
      <c r="KC10" s="10">
        <v>7759500000</v>
      </c>
      <c r="KD10" s="10">
        <v>2648326199000</v>
      </c>
      <c r="KE10" s="10">
        <v>40045237160</v>
      </c>
      <c r="KF10" s="10">
        <v>6390400000</v>
      </c>
      <c r="KG10" s="10">
        <v>8597944998</v>
      </c>
      <c r="KH10" s="10">
        <v>9342000000</v>
      </c>
      <c r="KI10" s="10">
        <v>5241186780</v>
      </c>
      <c r="KJ10" s="10">
        <v>50169618966</v>
      </c>
      <c r="KK10" s="10">
        <v>36526776000</v>
      </c>
      <c r="KL10" s="10">
        <v>13035500000</v>
      </c>
      <c r="KM10" s="10">
        <v>10151000000</v>
      </c>
      <c r="KN10" s="10">
        <v>59591244400</v>
      </c>
      <c r="KO10" s="10">
        <v>138943500000</v>
      </c>
      <c r="KP10" s="10">
        <v>4036200000</v>
      </c>
      <c r="KQ10" s="10">
        <v>29178180674</v>
      </c>
      <c r="KR10" s="10">
        <v>4669869000000</v>
      </c>
      <c r="KS10" s="10">
        <v>33860292000</v>
      </c>
      <c r="KT10" s="10">
        <v>49750000000</v>
      </c>
      <c r="KU10" s="10">
        <v>24269858215.080002</v>
      </c>
      <c r="KV10" s="10">
        <v>25120000000</v>
      </c>
      <c r="KW10" s="10">
        <v>25216000000</v>
      </c>
      <c r="KX10" s="10">
        <v>364124200000</v>
      </c>
      <c r="KY10" s="10">
        <v>50855000000</v>
      </c>
      <c r="KZ10" s="10">
        <v>238745000000</v>
      </c>
      <c r="LA10" s="10">
        <v>11278000000</v>
      </c>
      <c r="LB10" s="10">
        <v>10307100000</v>
      </c>
      <c r="LC10" s="10">
        <v>911161600000</v>
      </c>
      <c r="LD10" s="10">
        <v>4101500000</v>
      </c>
      <c r="LE10" s="10">
        <v>19948100000</v>
      </c>
      <c r="LF10" s="10">
        <v>5911826000</v>
      </c>
      <c r="LG10" s="10">
        <v>31500000000</v>
      </c>
      <c r="LH10" s="10">
        <v>212711500000</v>
      </c>
      <c r="LI10" s="10">
        <v>4569334519</v>
      </c>
      <c r="LJ10" s="10">
        <v>8600000000</v>
      </c>
      <c r="LK10" s="10">
        <v>10512465000</v>
      </c>
      <c r="LL10" s="10">
        <v>20925000000</v>
      </c>
      <c r="LM10" s="10">
        <v>3000000000</v>
      </c>
      <c r="LN10" s="10">
        <v>12616736105</v>
      </c>
      <c r="LO10" s="10">
        <v>3090000000</v>
      </c>
      <c r="LP10" s="10">
        <v>3033000000</v>
      </c>
      <c r="LQ10" s="10">
        <v>4980000000</v>
      </c>
      <c r="LR10" s="10">
        <v>2604000000</v>
      </c>
      <c r="LS10" s="10">
        <v>786211295600</v>
      </c>
      <c r="LT10" s="10">
        <v>27893956842</v>
      </c>
      <c r="LU10" s="10">
        <v>4521000000</v>
      </c>
      <c r="LV10" s="10">
        <v>5308998680.6000004</v>
      </c>
      <c r="LW10" s="10">
        <v>7728000000</v>
      </c>
      <c r="LX10" s="10">
        <v>24088056000</v>
      </c>
      <c r="LY10" s="10">
        <v>17561062032</v>
      </c>
      <c r="LZ10" s="10">
        <v>9375000000</v>
      </c>
      <c r="MA10" s="10">
        <v>86660000000</v>
      </c>
      <c r="MB10" s="10">
        <v>7681421000</v>
      </c>
      <c r="MC10" s="10">
        <v>4341625000</v>
      </c>
      <c r="MD10" s="10">
        <v>5821500000</v>
      </c>
      <c r="ME10" s="10">
        <v>927000000</v>
      </c>
      <c r="MF10" s="10">
        <v>4895000000</v>
      </c>
      <c r="MG10" s="10">
        <v>3044546190981</v>
      </c>
      <c r="MH10" s="10">
        <v>6536475558</v>
      </c>
      <c r="MI10" s="10">
        <v>8670000000</v>
      </c>
      <c r="MJ10" s="10">
        <v>32178841100</v>
      </c>
      <c r="MK10" s="10">
        <v>25682579079</v>
      </c>
      <c r="ML10" s="10">
        <v>6130000000</v>
      </c>
      <c r="MM10" s="10">
        <v>61825635430</v>
      </c>
      <c r="MN10" s="10">
        <v>11581200360</v>
      </c>
      <c r="MO10" s="10">
        <v>11430000000</v>
      </c>
      <c r="MP10" s="10">
        <v>11202581000</v>
      </c>
      <c r="MQ10" s="10">
        <v>64201000000</v>
      </c>
      <c r="MR10" s="10">
        <v>68585110394.999992</v>
      </c>
      <c r="MS10" s="10">
        <v>16003178000</v>
      </c>
      <c r="MT10" s="10">
        <v>79128300000</v>
      </c>
      <c r="MU10" s="10">
        <v>13178728000</v>
      </c>
      <c r="MV10" s="10">
        <v>8714000000</v>
      </c>
      <c r="MW10" s="10">
        <v>4790000000</v>
      </c>
      <c r="MX10" s="10">
        <v>26843469000</v>
      </c>
      <c r="MY10" s="10">
        <v>9591100000</v>
      </c>
      <c r="MZ10" s="10">
        <v>15928290000</v>
      </c>
      <c r="NA10" s="10">
        <v>4980454000</v>
      </c>
      <c r="NB10" s="10">
        <v>21789355400</v>
      </c>
      <c r="NC10" s="10">
        <v>19148779976</v>
      </c>
      <c r="ND10" s="10">
        <v>822081993000</v>
      </c>
      <c r="NE10" s="10">
        <v>10095827775</v>
      </c>
      <c r="NF10" s="10">
        <v>405603270908</v>
      </c>
      <c r="NG10" s="10">
        <v>1574000000</v>
      </c>
      <c r="NH10" s="10">
        <v>6763800000</v>
      </c>
      <c r="NI10" s="10">
        <v>11074225600</v>
      </c>
      <c r="NJ10" s="10">
        <v>5558500000</v>
      </c>
      <c r="NK10" s="10">
        <v>99155000000</v>
      </c>
      <c r="NL10" s="10">
        <v>10092000000</v>
      </c>
      <c r="NM10" s="10">
        <v>8313500000</v>
      </c>
      <c r="NN10" s="10">
        <v>4635988720</v>
      </c>
      <c r="NO10" s="10">
        <v>5176000000</v>
      </c>
      <c r="NP10" s="10">
        <v>5480000000</v>
      </c>
      <c r="NQ10" s="10">
        <v>5100000000</v>
      </c>
      <c r="NR10" s="10">
        <v>1845908004</v>
      </c>
      <c r="NS10" s="10">
        <v>348000000</v>
      </c>
      <c r="NT10" s="10">
        <v>3338000000</v>
      </c>
      <c r="NU10" s="10">
        <v>1020000000</v>
      </c>
      <c r="NV10" s="10">
        <v>302088000</v>
      </c>
      <c r="NW10" s="10">
        <v>1919387000</v>
      </c>
      <c r="NX10" s="10">
        <v>2583395032710</v>
      </c>
      <c r="NY10" s="10">
        <v>2302810000000</v>
      </c>
      <c r="NZ10" s="10">
        <v>10241554100</v>
      </c>
      <c r="OA10" s="10">
        <v>85782280779</v>
      </c>
      <c r="OB10" s="10">
        <v>248254234254.60001</v>
      </c>
      <c r="OC10" s="10">
        <v>24286000000</v>
      </c>
      <c r="OD10" s="10">
        <v>125839116250</v>
      </c>
      <c r="OE10" s="10">
        <v>17038900000.000002</v>
      </c>
      <c r="OF10" s="10">
        <v>84249480250</v>
      </c>
      <c r="OG10" s="10">
        <v>523978712152.65002</v>
      </c>
      <c r="OH10" s="10">
        <v>1007154427000</v>
      </c>
      <c r="OI10" s="10">
        <v>10138932144</v>
      </c>
      <c r="OJ10" s="10">
        <v>6134291217</v>
      </c>
      <c r="OK10" s="10">
        <v>87041721256</v>
      </c>
      <c r="OL10" s="10">
        <v>34829645400</v>
      </c>
      <c r="OM10" s="10">
        <v>40602735550</v>
      </c>
      <c r="ON10" s="10">
        <v>21383250000</v>
      </c>
      <c r="OO10" s="10">
        <v>81955000000</v>
      </c>
      <c r="OP10" s="10">
        <v>10638800000</v>
      </c>
      <c r="OQ10" s="10">
        <v>13350000000</v>
      </c>
      <c r="OR10" s="10">
        <v>39766523590</v>
      </c>
      <c r="OS10" s="10">
        <v>636726117000</v>
      </c>
      <c r="OT10" s="10">
        <v>8917970000</v>
      </c>
      <c r="OU10" s="10">
        <v>8232589753</v>
      </c>
      <c r="OV10" s="10">
        <v>15902254494</v>
      </c>
      <c r="OW10" s="10">
        <v>8032801000</v>
      </c>
      <c r="OX10" s="10">
        <v>8999998260</v>
      </c>
      <c r="OY10" s="10">
        <v>5144754000</v>
      </c>
      <c r="OZ10" s="10">
        <v>13827133000</v>
      </c>
      <c r="PA10" s="10">
        <v>5174563905</v>
      </c>
      <c r="PB10" s="10">
        <v>12158557059</v>
      </c>
      <c r="PC10" s="10">
        <v>5280861605</v>
      </c>
      <c r="PD10" s="10">
        <v>8088200000</v>
      </c>
      <c r="PE10" s="10">
        <v>8262929500</v>
      </c>
      <c r="PF10" s="10">
        <v>6483399991</v>
      </c>
      <c r="PG10" s="10">
        <v>54627455000</v>
      </c>
      <c r="PH10" s="10">
        <v>5004954165</v>
      </c>
      <c r="PI10" s="10">
        <v>24567000000</v>
      </c>
      <c r="PJ10" s="10">
        <v>2307807000</v>
      </c>
      <c r="PK10" s="10">
        <v>6642837587</v>
      </c>
      <c r="PL10" s="10">
        <v>4345924807</v>
      </c>
      <c r="PM10" s="10">
        <v>5118970000</v>
      </c>
      <c r="PN10" s="10">
        <v>5102228232</v>
      </c>
      <c r="PO10" s="10">
        <v>4278015212.0000005</v>
      </c>
      <c r="PP10" s="10">
        <v>407189258094.70001</v>
      </c>
      <c r="PQ10" s="10">
        <v>4579840612</v>
      </c>
      <c r="PR10" s="10">
        <v>8033249000</v>
      </c>
      <c r="PS10" s="10">
        <v>6381624000</v>
      </c>
      <c r="PT10" s="10">
        <v>4329250000</v>
      </c>
      <c r="PU10" s="10">
        <v>53383194747</v>
      </c>
      <c r="PV10" s="10">
        <v>5699642336</v>
      </c>
      <c r="PW10" s="10">
        <v>3013000000</v>
      </c>
      <c r="PX10" s="10">
        <v>11535000000</v>
      </c>
      <c r="PY10" s="10">
        <v>2022191000</v>
      </c>
      <c r="PZ10" s="10">
        <v>1170000000</v>
      </c>
      <c r="QA10" s="10">
        <v>1128500000</v>
      </c>
      <c r="QB10" s="10">
        <v>649441989000</v>
      </c>
      <c r="QC10" s="10">
        <v>11310000000</v>
      </c>
      <c r="QD10" s="10">
        <v>15892038000</v>
      </c>
      <c r="QE10" s="10">
        <v>7906000000</v>
      </c>
      <c r="QF10" s="10">
        <v>16503479371.000002</v>
      </c>
      <c r="QG10" s="10">
        <v>158987847000</v>
      </c>
      <c r="QH10" s="10">
        <v>8451000000</v>
      </c>
      <c r="QI10" s="10">
        <v>76360000</v>
      </c>
      <c r="QJ10" s="10">
        <v>880376399</v>
      </c>
      <c r="QK10" s="10">
        <v>1608000000</v>
      </c>
      <c r="QL10" s="10">
        <v>88438000000</v>
      </c>
      <c r="QM10" s="10">
        <v>745000000</v>
      </c>
      <c r="QN10" s="10">
        <v>984000000</v>
      </c>
      <c r="QO10" s="10">
        <v>322000000</v>
      </c>
      <c r="QP10" s="10"/>
      <c r="QQ10" s="10"/>
      <c r="QR10" s="10">
        <v>2426000000</v>
      </c>
      <c r="QS10" s="10">
        <v>3534893000</v>
      </c>
      <c r="QT10" s="10">
        <v>432370000</v>
      </c>
      <c r="QU10" s="10">
        <v>133453263</v>
      </c>
      <c r="QV10" s="10">
        <v>2555000000</v>
      </c>
      <c r="QW10" s="10">
        <v>440000000</v>
      </c>
      <c r="QX10" s="10"/>
      <c r="QY10" s="10">
        <v>5000000000</v>
      </c>
      <c r="QZ10" s="10">
        <v>300000000</v>
      </c>
      <c r="RA10" s="10">
        <v>300000000</v>
      </c>
      <c r="RB10" s="10">
        <v>473175000</v>
      </c>
      <c r="RC10" s="10">
        <v>9287320</v>
      </c>
      <c r="RD10" s="10"/>
      <c r="RE10" s="10">
        <v>150000000</v>
      </c>
      <c r="RF10" s="10">
        <v>169135747000</v>
      </c>
      <c r="RG10" s="10">
        <v>1636100000</v>
      </c>
      <c r="RH10" s="10">
        <v>28550000000</v>
      </c>
      <c r="RI10" s="10">
        <v>3585000000</v>
      </c>
      <c r="RJ10" s="10">
        <v>5832965375</v>
      </c>
      <c r="RK10" s="10">
        <v>10000000000</v>
      </c>
      <c r="RL10" s="10">
        <v>2275638752</v>
      </c>
      <c r="RM10" s="10">
        <v>4739847132</v>
      </c>
      <c r="RN10" s="10">
        <v>5860000000</v>
      </c>
      <c r="RO10" s="10">
        <v>33122178000</v>
      </c>
      <c r="RP10" s="10">
        <v>3975000000</v>
      </c>
      <c r="RQ10" s="10">
        <v>4944467880000</v>
      </c>
      <c r="RR10" s="10">
        <v>48274062950</v>
      </c>
      <c r="RS10" s="10">
        <v>22100139910</v>
      </c>
      <c r="RT10" s="10">
        <v>262780457500.00003</v>
      </c>
      <c r="RU10" s="10">
        <v>912079000000</v>
      </c>
      <c r="RV10" s="10">
        <v>301200000000</v>
      </c>
      <c r="RW10" s="10">
        <v>1066350000000</v>
      </c>
      <c r="RX10" s="10">
        <v>60330500000</v>
      </c>
      <c r="RY10" s="10">
        <v>847000000000</v>
      </c>
      <c r="RZ10" s="10">
        <v>517786492706.82001</v>
      </c>
      <c r="SA10" s="10">
        <v>31572000000</v>
      </c>
      <c r="SB10" s="10">
        <v>34948118000</v>
      </c>
      <c r="SC10" s="10">
        <v>57100000000</v>
      </c>
      <c r="SD10" s="10">
        <v>9012983669</v>
      </c>
      <c r="SE10" s="10">
        <v>27775000000</v>
      </c>
      <c r="SF10" s="10">
        <v>12008000000</v>
      </c>
      <c r="SG10" s="10">
        <v>31690000000</v>
      </c>
      <c r="SH10" s="10">
        <v>298220945780.25</v>
      </c>
      <c r="SI10" s="10">
        <v>3265000000</v>
      </c>
      <c r="SJ10" s="10">
        <v>10521506146</v>
      </c>
      <c r="SK10" s="10">
        <v>39400000000</v>
      </c>
      <c r="SL10" s="10">
        <v>6584782027</v>
      </c>
      <c r="SM10" s="10">
        <v>7000000000</v>
      </c>
      <c r="SN10" s="10">
        <v>4115413999.9999995</v>
      </c>
      <c r="SO10" s="10">
        <v>1078250000000</v>
      </c>
      <c r="SP10" s="10">
        <v>27703000000</v>
      </c>
      <c r="SQ10" s="10">
        <v>18437508000</v>
      </c>
      <c r="SR10" s="10">
        <v>217428640000</v>
      </c>
      <c r="SS10" s="10">
        <v>625204150700</v>
      </c>
      <c r="ST10" s="10">
        <v>50910000000</v>
      </c>
      <c r="SU10" s="10">
        <v>5700000000</v>
      </c>
      <c r="SV10" s="10">
        <v>125535340000</v>
      </c>
      <c r="SW10" s="10">
        <v>231288200000</v>
      </c>
      <c r="SX10" s="10">
        <v>4875000000</v>
      </c>
      <c r="SY10">
        <v>33545000000</v>
      </c>
      <c r="SZ10" s="10">
        <v>5029300823</v>
      </c>
      <c r="TA10" s="10">
        <v>20080400000</v>
      </c>
      <c r="TB10" s="10">
        <v>1208500000</v>
      </c>
      <c r="TC10" s="10">
        <v>4163399999.9999995</v>
      </c>
      <c r="TD10" s="10">
        <v>11535000000</v>
      </c>
      <c r="TE10" s="10">
        <v>4064000000</v>
      </c>
      <c r="TF10" s="10">
        <v>3026460595</v>
      </c>
      <c r="TG10" s="10">
        <v>100000000</v>
      </c>
      <c r="TH10" s="10"/>
      <c r="TI10" s="10">
        <v>127000000</v>
      </c>
      <c r="TJ10" s="10">
        <v>30000000</v>
      </c>
      <c r="TK10" s="10">
        <v>216196519196</v>
      </c>
      <c r="TL10" s="10">
        <v>6474622074</v>
      </c>
      <c r="TM10" s="10">
        <v>22940416800</v>
      </c>
      <c r="TN10" s="10">
        <v>11506589500</v>
      </c>
      <c r="TO10" s="10">
        <v>2830000000</v>
      </c>
      <c r="TP10" s="10">
        <v>6487000000</v>
      </c>
      <c r="TQ10" s="10">
        <v>1093188088</v>
      </c>
      <c r="TR10" s="10">
        <v>346246995142</v>
      </c>
      <c r="TS10" s="10">
        <v>5117800000</v>
      </c>
      <c r="TT10" s="10">
        <v>4706000000</v>
      </c>
      <c r="TU10" s="10">
        <v>6372630000</v>
      </c>
      <c r="TV10" s="10">
        <v>40775000000</v>
      </c>
      <c r="TW10" s="10">
        <v>2000000000</v>
      </c>
    </row>
    <row r="11" spans="1:543" x14ac:dyDescent="0.25">
      <c r="A11" s="9" t="s">
        <v>1075</v>
      </c>
      <c r="B11" s="10">
        <v>4900000000</v>
      </c>
      <c r="C11" s="10">
        <v>78697963884</v>
      </c>
      <c r="D11" s="10">
        <v>6415300000</v>
      </c>
      <c r="E11" s="10">
        <v>5105233000</v>
      </c>
      <c r="F11" s="10">
        <v>17896010000</v>
      </c>
      <c r="G11" s="10">
        <v>11983030500</v>
      </c>
      <c r="H11" s="10">
        <v>32822489500.000004</v>
      </c>
      <c r="I11" s="10">
        <v>39340210928</v>
      </c>
      <c r="J11" s="10">
        <v>80351320322</v>
      </c>
      <c r="K11" s="10">
        <v>8702009000</v>
      </c>
      <c r="L11" s="10">
        <v>16365022085</v>
      </c>
      <c r="M11" s="10">
        <v>2042727128</v>
      </c>
      <c r="N11" s="10">
        <v>24310299646</v>
      </c>
      <c r="O11" s="10">
        <v>10857983647</v>
      </c>
      <c r="P11" s="10">
        <v>3993942937</v>
      </c>
      <c r="Q11" s="10">
        <v>4680800000</v>
      </c>
      <c r="R11" s="10">
        <v>12847295500</v>
      </c>
      <c r="S11" s="10">
        <v>4880000000</v>
      </c>
      <c r="T11" s="10">
        <v>13145761292</v>
      </c>
      <c r="U11" s="10">
        <v>7844996700</v>
      </c>
      <c r="V11" s="10">
        <v>71718132243</v>
      </c>
      <c r="W11" s="10">
        <v>30468550000</v>
      </c>
      <c r="X11" s="10">
        <v>13887417300</v>
      </c>
      <c r="Y11" s="10">
        <v>1857600000</v>
      </c>
      <c r="Z11" s="10">
        <v>83519774100</v>
      </c>
      <c r="AA11" s="10">
        <v>7260372060</v>
      </c>
      <c r="AB11" s="10">
        <v>34528145262</v>
      </c>
      <c r="AC11" s="10">
        <v>118850165000</v>
      </c>
      <c r="AD11" s="10">
        <v>19634168682</v>
      </c>
      <c r="AE11" s="10">
        <v>48241585126</v>
      </c>
      <c r="AF11" s="10">
        <v>16927479000</v>
      </c>
      <c r="AG11" s="10">
        <v>15852097000</v>
      </c>
      <c r="AH11" s="10">
        <v>1868200000</v>
      </c>
      <c r="AI11" s="10">
        <v>7848034147</v>
      </c>
      <c r="AJ11" s="10">
        <v>8274492028.000001</v>
      </c>
      <c r="AK11" s="10">
        <v>3255926000</v>
      </c>
      <c r="AL11" s="10">
        <v>23840417470</v>
      </c>
      <c r="AM11" s="10">
        <v>6107048420</v>
      </c>
      <c r="AN11" s="10">
        <v>52443064807</v>
      </c>
      <c r="AO11" s="10">
        <v>175768890000</v>
      </c>
      <c r="AP11" s="10">
        <v>11533155000</v>
      </c>
      <c r="AQ11" s="10">
        <v>32671665397</v>
      </c>
      <c r="AR11" s="10">
        <v>22051856100</v>
      </c>
      <c r="AS11" s="10">
        <v>4384770000</v>
      </c>
      <c r="AT11" s="10">
        <v>33278866260.000004</v>
      </c>
      <c r="AU11" s="10">
        <v>3345871800</v>
      </c>
      <c r="AV11" s="10">
        <v>16695295999.999998</v>
      </c>
      <c r="AW11" s="10">
        <v>3863511040</v>
      </c>
      <c r="AX11" s="10">
        <v>34937865200</v>
      </c>
      <c r="AY11" s="10">
        <v>10174136000</v>
      </c>
      <c r="AZ11" s="10">
        <v>7563500000</v>
      </c>
      <c r="BA11" s="10">
        <v>4571021400</v>
      </c>
      <c r="BB11" s="10">
        <v>17576342000</v>
      </c>
      <c r="BC11" s="10">
        <v>10055000000</v>
      </c>
      <c r="BD11" s="10">
        <v>4644610000</v>
      </c>
      <c r="BE11" s="10">
        <v>1500000000</v>
      </c>
      <c r="BF11" s="10">
        <v>3829500000</v>
      </c>
      <c r="BG11" s="10">
        <v>10900000000</v>
      </c>
      <c r="BH11" s="10">
        <v>14387676500</v>
      </c>
      <c r="BI11" s="10">
        <v>4082382480</v>
      </c>
      <c r="BJ11" s="10">
        <v>7106693591</v>
      </c>
      <c r="BK11" s="10">
        <v>5217798224</v>
      </c>
      <c r="BL11" s="10">
        <v>11326450000</v>
      </c>
      <c r="BM11" s="10">
        <v>22583534243</v>
      </c>
      <c r="BN11" s="10">
        <v>5969236000</v>
      </c>
      <c r="BO11" s="10">
        <v>17151674000</v>
      </c>
      <c r="BP11" s="10">
        <v>10420028222</v>
      </c>
      <c r="BQ11" s="10">
        <v>7719184470</v>
      </c>
      <c r="BR11" s="10">
        <v>20308528431</v>
      </c>
      <c r="BS11" s="10">
        <v>4356850000</v>
      </c>
      <c r="BT11" s="10">
        <v>79698220629</v>
      </c>
      <c r="BU11" s="10">
        <v>5765253250</v>
      </c>
      <c r="BV11" s="10">
        <v>2929831000</v>
      </c>
      <c r="BW11" s="10">
        <v>5846535904</v>
      </c>
      <c r="BX11" s="10">
        <v>4366236492</v>
      </c>
      <c r="BY11" s="10">
        <v>20452883206</v>
      </c>
      <c r="BZ11" s="10">
        <v>6308012000</v>
      </c>
      <c r="CA11" s="10">
        <v>1272730407</v>
      </c>
      <c r="CB11" s="10">
        <v>24369294439.740002</v>
      </c>
      <c r="CC11" s="10">
        <v>51255524000</v>
      </c>
      <c r="CD11" s="10">
        <v>13698561730</v>
      </c>
      <c r="CE11" s="10">
        <v>10826884440</v>
      </c>
      <c r="CF11" s="10">
        <v>8186320879</v>
      </c>
      <c r="CG11" s="10">
        <v>30366878556</v>
      </c>
      <c r="CH11" s="10">
        <v>3148000000</v>
      </c>
      <c r="CI11" s="10">
        <v>6854000000</v>
      </c>
      <c r="CJ11" s="10">
        <v>10108300000</v>
      </c>
      <c r="CK11" s="10">
        <v>11460088000</v>
      </c>
      <c r="CL11" s="10">
        <v>36358064800</v>
      </c>
      <c r="CM11" s="10">
        <v>323038249569</v>
      </c>
      <c r="CN11" s="10">
        <v>5362000000</v>
      </c>
      <c r="CO11" s="10">
        <v>18144020000</v>
      </c>
      <c r="CP11" s="10">
        <v>25102195850</v>
      </c>
      <c r="CQ11" s="10">
        <v>12044223838</v>
      </c>
      <c r="CR11" s="10">
        <v>3532100000</v>
      </c>
      <c r="CS11" s="10">
        <v>3714877600</v>
      </c>
      <c r="CT11" s="10">
        <v>11494942000</v>
      </c>
      <c r="CU11" s="10">
        <v>3234000000</v>
      </c>
      <c r="CV11" s="10">
        <v>14995255000</v>
      </c>
      <c r="CW11" s="10">
        <v>5711500000</v>
      </c>
      <c r="CX11" s="10">
        <v>16826250000</v>
      </c>
      <c r="CY11" s="10">
        <v>61572680000</v>
      </c>
      <c r="CZ11" s="10">
        <v>3882873000</v>
      </c>
      <c r="DA11" s="10">
        <v>13495183575</v>
      </c>
      <c r="DB11" s="10">
        <v>9280197381</v>
      </c>
      <c r="DC11" s="10">
        <v>9804788500</v>
      </c>
      <c r="DD11" s="10">
        <v>3304359562</v>
      </c>
      <c r="DE11" s="10">
        <v>9161278012</v>
      </c>
      <c r="DF11" s="10">
        <v>6163149150</v>
      </c>
      <c r="DG11" s="10">
        <v>9859560318</v>
      </c>
      <c r="DH11" s="10">
        <v>117641739579</v>
      </c>
      <c r="DI11" s="10">
        <v>5850000000</v>
      </c>
      <c r="DJ11" s="10">
        <v>2255600000</v>
      </c>
      <c r="DK11" s="10">
        <v>5276932200</v>
      </c>
      <c r="DL11" s="10">
        <v>9335380600</v>
      </c>
      <c r="DM11" s="10">
        <v>7160100000</v>
      </c>
      <c r="DN11" s="10">
        <v>9756463600</v>
      </c>
      <c r="DO11" s="10">
        <v>10074000000</v>
      </c>
      <c r="DP11" s="10">
        <v>1483030000</v>
      </c>
      <c r="DQ11" s="10">
        <v>5326983480</v>
      </c>
      <c r="DR11" s="10">
        <v>763800000</v>
      </c>
      <c r="DS11" s="10">
        <v>4194888388.9999995</v>
      </c>
      <c r="DT11" s="10">
        <v>21870661600</v>
      </c>
      <c r="DU11" s="10">
        <v>1850000000</v>
      </c>
      <c r="DV11" s="10">
        <v>6516124655</v>
      </c>
      <c r="DW11" s="10">
        <v>23767000000</v>
      </c>
      <c r="DX11" s="10">
        <v>6310860000</v>
      </c>
      <c r="DY11" s="10">
        <v>1342950000</v>
      </c>
      <c r="DZ11" s="10">
        <v>2170848000</v>
      </c>
      <c r="EA11" s="10">
        <v>2294000000</v>
      </c>
      <c r="EB11" s="10">
        <v>2545627000</v>
      </c>
      <c r="EC11" s="10">
        <v>1705500000</v>
      </c>
      <c r="ED11" s="10">
        <v>8014152820</v>
      </c>
      <c r="EE11" s="10">
        <v>1806850700</v>
      </c>
      <c r="EF11" s="10">
        <v>6493000000</v>
      </c>
      <c r="EG11" s="10">
        <v>31645559400</v>
      </c>
      <c r="EH11" s="10">
        <v>4999715000</v>
      </c>
      <c r="EI11" s="10">
        <v>6265782500</v>
      </c>
      <c r="EJ11" s="10">
        <v>4910000000</v>
      </c>
      <c r="EK11" s="10">
        <v>2399075999</v>
      </c>
      <c r="EL11" s="10">
        <v>21609667000</v>
      </c>
      <c r="EM11" s="10">
        <v>85694131500</v>
      </c>
      <c r="EN11" s="10">
        <v>5480884000</v>
      </c>
      <c r="EO11" s="10">
        <v>2059480000</v>
      </c>
      <c r="EP11" s="10">
        <v>2566000000</v>
      </c>
      <c r="EQ11" s="10">
        <v>4011500000</v>
      </c>
      <c r="ER11" s="10">
        <v>1278000000</v>
      </c>
      <c r="ES11" s="10">
        <v>1167720068</v>
      </c>
      <c r="ET11" s="10">
        <v>600000000000</v>
      </c>
      <c r="EU11" s="10">
        <v>62037466984</v>
      </c>
      <c r="EV11" s="10">
        <v>30210907705.900002</v>
      </c>
      <c r="EW11" s="10">
        <v>167053082600</v>
      </c>
      <c r="EX11" s="10">
        <v>134140654000.00002</v>
      </c>
      <c r="EY11" s="10">
        <v>9644707940</v>
      </c>
      <c r="EZ11" s="10">
        <v>25391324884</v>
      </c>
      <c r="FA11" s="10">
        <v>35252443771</v>
      </c>
      <c r="FB11" s="10">
        <v>16899070170</v>
      </c>
      <c r="FC11" s="10">
        <v>20768290000</v>
      </c>
      <c r="FD11" s="10">
        <v>109112693000</v>
      </c>
      <c r="FE11" s="10">
        <v>41586102924</v>
      </c>
      <c r="FF11" s="10">
        <v>25100155990.490002</v>
      </c>
      <c r="FG11" s="10">
        <v>41022004000</v>
      </c>
      <c r="FH11" s="10">
        <v>19108859600</v>
      </c>
      <c r="FI11" s="10">
        <v>37279090000</v>
      </c>
      <c r="FJ11" s="10">
        <v>12156674922.15</v>
      </c>
      <c r="FK11" s="10">
        <v>20422975380</v>
      </c>
      <c r="FL11" s="10">
        <v>120240000000</v>
      </c>
      <c r="FM11" s="10">
        <v>59126840000</v>
      </c>
      <c r="FN11" s="10">
        <v>57149708057</v>
      </c>
      <c r="FO11" s="10">
        <v>13943062000</v>
      </c>
      <c r="FP11" s="10">
        <v>37283425307</v>
      </c>
      <c r="FQ11" s="10">
        <v>10753844000</v>
      </c>
      <c r="FR11" s="10">
        <v>10223938747</v>
      </c>
      <c r="FS11" s="10">
        <v>9561963975</v>
      </c>
      <c r="FT11" s="10">
        <v>4942177100</v>
      </c>
      <c r="FU11" s="10">
        <v>19358614359</v>
      </c>
      <c r="FV11" s="10">
        <v>24534376034</v>
      </c>
      <c r="FW11" s="10">
        <v>84022367000</v>
      </c>
      <c r="FX11" s="10">
        <v>25009462000</v>
      </c>
      <c r="FY11" s="10">
        <v>21198953969</v>
      </c>
      <c r="FZ11" s="10">
        <v>13488910000</v>
      </c>
      <c r="GA11" s="10">
        <v>8053000000</v>
      </c>
      <c r="GB11" s="10">
        <v>35893821000</v>
      </c>
      <c r="GC11" s="10">
        <v>13662810000</v>
      </c>
      <c r="GD11" s="10">
        <v>14222123000</v>
      </c>
      <c r="GE11" s="10">
        <v>18678045000</v>
      </c>
      <c r="GF11" s="10">
        <v>19849109000</v>
      </c>
      <c r="GG11" s="10">
        <v>14375102000</v>
      </c>
      <c r="GH11" s="10">
        <v>18401485000</v>
      </c>
      <c r="GI11" s="10">
        <v>24251631000</v>
      </c>
      <c r="GJ11" s="10">
        <v>17556126579</v>
      </c>
      <c r="GK11" s="10">
        <v>18626673000</v>
      </c>
      <c r="GL11" s="10">
        <v>24490215000</v>
      </c>
      <c r="GM11" s="10">
        <v>16448633999.999998</v>
      </c>
      <c r="GN11" s="10">
        <v>33076402000</v>
      </c>
      <c r="GO11" s="10">
        <v>10997381751</v>
      </c>
      <c r="GP11" s="10">
        <v>19349500000</v>
      </c>
      <c r="GQ11" s="10">
        <v>24554458000</v>
      </c>
      <c r="GR11" s="10">
        <v>15119818950</v>
      </c>
      <c r="GS11" s="10">
        <v>29090477000</v>
      </c>
      <c r="GT11" s="10">
        <v>26043345000</v>
      </c>
      <c r="GU11" s="10">
        <v>13289502000</v>
      </c>
      <c r="GV11" s="10">
        <v>26147300000</v>
      </c>
      <c r="GW11" s="10">
        <v>18531704000</v>
      </c>
      <c r="GX11" s="10">
        <v>12463415000</v>
      </c>
      <c r="GY11" s="10">
        <v>21388924000</v>
      </c>
      <c r="GZ11" s="10">
        <v>7590220500</v>
      </c>
      <c r="HA11" s="10">
        <v>4933419000</v>
      </c>
      <c r="HB11" s="10">
        <v>14944755000</v>
      </c>
      <c r="HC11" s="10">
        <v>11305823000</v>
      </c>
      <c r="HD11" s="10">
        <v>115501936000</v>
      </c>
      <c r="HE11" s="10">
        <v>56512678000</v>
      </c>
      <c r="HF11" s="10">
        <v>16429094000.000002</v>
      </c>
      <c r="HG11" s="10">
        <v>40376417845</v>
      </c>
      <c r="HH11" s="10">
        <v>26774227400</v>
      </c>
      <c r="HI11" s="10">
        <v>24197965613</v>
      </c>
      <c r="HJ11" s="10">
        <v>20096133796</v>
      </c>
      <c r="HK11" s="10">
        <v>40757507280</v>
      </c>
      <c r="HL11" s="10">
        <v>38808143120</v>
      </c>
      <c r="HM11" s="10">
        <v>136337487000</v>
      </c>
      <c r="HN11" s="10">
        <v>16780396775.000002</v>
      </c>
      <c r="HO11" s="10">
        <v>23971815335</v>
      </c>
      <c r="HP11" s="10">
        <v>19207322261</v>
      </c>
      <c r="HQ11" s="10">
        <v>30021806469.5</v>
      </c>
      <c r="HR11" s="10">
        <v>16474796100</v>
      </c>
      <c r="HS11" s="10">
        <v>228946833725</v>
      </c>
      <c r="HT11" s="10">
        <v>39086415356</v>
      </c>
      <c r="HU11" s="10">
        <v>31378429905</v>
      </c>
      <c r="HV11" s="10">
        <v>20071245480</v>
      </c>
      <c r="HW11" s="10">
        <v>24002242595</v>
      </c>
      <c r="HX11" s="10">
        <v>25546029360</v>
      </c>
      <c r="HY11" s="10">
        <v>21196552925</v>
      </c>
      <c r="HZ11" s="10">
        <v>18636293000</v>
      </c>
      <c r="IA11" s="10">
        <v>33970193235</v>
      </c>
      <c r="IB11" s="10">
        <v>46198377925</v>
      </c>
      <c r="IC11" s="10">
        <v>20986574748</v>
      </c>
      <c r="ID11" s="10">
        <v>16693912880</v>
      </c>
      <c r="IE11" s="10">
        <v>12655181659</v>
      </c>
      <c r="IF11" s="10">
        <v>13336416654</v>
      </c>
      <c r="IG11" s="10">
        <v>43758612024</v>
      </c>
      <c r="IH11" s="10">
        <v>12583073443</v>
      </c>
      <c r="II11" s="10">
        <v>17015369999.999998</v>
      </c>
      <c r="IJ11" s="10">
        <v>18360152232</v>
      </c>
      <c r="IK11" s="10">
        <v>97650879460</v>
      </c>
      <c r="IL11" s="10">
        <v>25834679510</v>
      </c>
      <c r="IM11" s="10">
        <v>19075737483</v>
      </c>
      <c r="IN11" s="10">
        <v>23042706419</v>
      </c>
      <c r="IO11" s="10">
        <v>15351994349</v>
      </c>
      <c r="IP11" s="10">
        <v>18490423265</v>
      </c>
      <c r="IQ11" s="10">
        <v>7903153007</v>
      </c>
      <c r="IR11" s="10">
        <v>21196552925</v>
      </c>
      <c r="IS11" s="10">
        <v>13499629000</v>
      </c>
      <c r="IT11" s="10">
        <v>40345709448.900002</v>
      </c>
      <c r="IU11" s="10">
        <v>7962681700</v>
      </c>
      <c r="IV11" s="10">
        <v>7070176900</v>
      </c>
      <c r="IW11" s="10">
        <v>12026819600</v>
      </c>
      <c r="IX11" s="10">
        <v>302514833533</v>
      </c>
      <c r="IY11" s="10">
        <v>6894500000</v>
      </c>
      <c r="IZ11" s="10">
        <v>119376118596</v>
      </c>
      <c r="JA11" s="10">
        <v>7255000000</v>
      </c>
      <c r="JB11" s="10">
        <v>2113586547</v>
      </c>
      <c r="JC11" s="10">
        <v>14933473400</v>
      </c>
      <c r="JD11" s="10">
        <v>5850059500</v>
      </c>
      <c r="JE11" s="10">
        <v>17708100000</v>
      </c>
      <c r="JF11" s="10">
        <v>3893425000</v>
      </c>
      <c r="JG11" s="10">
        <v>23983952866</v>
      </c>
      <c r="JH11" s="10">
        <v>3779340500</v>
      </c>
      <c r="JI11" s="10">
        <v>33477577167.000004</v>
      </c>
      <c r="JJ11" s="10">
        <v>7220016282</v>
      </c>
      <c r="JK11" s="10">
        <v>3104259000</v>
      </c>
      <c r="JL11" s="10">
        <v>10641850600</v>
      </c>
      <c r="JM11" s="10">
        <v>3120669500</v>
      </c>
      <c r="JN11" s="10">
        <v>7074697775</v>
      </c>
      <c r="JO11" s="10">
        <v>9623378000</v>
      </c>
      <c r="JP11" s="10">
        <v>7662952302</v>
      </c>
      <c r="JQ11" s="10">
        <v>6465200000</v>
      </c>
      <c r="JR11" s="10">
        <v>9849100000</v>
      </c>
      <c r="JS11" s="10">
        <v>11713238000</v>
      </c>
      <c r="JT11" s="10">
        <v>9955184400</v>
      </c>
      <c r="JU11" s="10">
        <v>12446983425</v>
      </c>
      <c r="JV11" s="10">
        <v>3714527500</v>
      </c>
      <c r="JW11" s="10">
        <v>3915960628</v>
      </c>
      <c r="JX11" s="10">
        <v>7206639080</v>
      </c>
      <c r="JY11" s="10">
        <v>5527347760</v>
      </c>
      <c r="JZ11" s="10">
        <v>2428000000</v>
      </c>
      <c r="KA11" s="10">
        <v>9657107600</v>
      </c>
      <c r="KB11" s="10">
        <v>8305000000</v>
      </c>
      <c r="KC11" s="10">
        <v>7482000000</v>
      </c>
      <c r="KD11" s="10">
        <v>20152379000</v>
      </c>
      <c r="KE11" s="10">
        <v>11355794340</v>
      </c>
      <c r="KF11" s="10">
        <v>3309584048</v>
      </c>
      <c r="KG11" s="10">
        <v>6425875080</v>
      </c>
      <c r="KH11" s="10">
        <v>7409881306</v>
      </c>
      <c r="KI11" s="10">
        <v>7218172900</v>
      </c>
      <c r="KJ11" s="10">
        <v>6801711910</v>
      </c>
      <c r="KK11" s="10">
        <v>8030470000</v>
      </c>
      <c r="KL11" s="10">
        <v>5115399700</v>
      </c>
      <c r="KM11" s="10">
        <v>3051432984</v>
      </c>
      <c r="KN11" s="10">
        <v>11843164250</v>
      </c>
      <c r="KO11" s="10">
        <v>27343890000</v>
      </c>
      <c r="KP11" s="10">
        <v>959000000</v>
      </c>
      <c r="KQ11" s="10">
        <v>9308782625</v>
      </c>
      <c r="KR11" s="10">
        <v>12204020000</v>
      </c>
      <c r="KS11" s="10">
        <v>10752769000</v>
      </c>
      <c r="KT11" s="10">
        <v>9587442500</v>
      </c>
      <c r="KU11" s="10">
        <v>11313026982.790001</v>
      </c>
      <c r="KV11" s="10">
        <v>10289200000</v>
      </c>
      <c r="KW11" s="10">
        <v>7525703000</v>
      </c>
      <c r="KX11" s="10">
        <v>60635965440</v>
      </c>
      <c r="KY11" s="10">
        <v>3940100000</v>
      </c>
      <c r="KZ11" s="10">
        <v>68371869179.999992</v>
      </c>
      <c r="LA11" s="10">
        <v>3469600000</v>
      </c>
      <c r="LB11" s="10">
        <v>60000000</v>
      </c>
      <c r="LC11" s="10">
        <v>39679200000</v>
      </c>
      <c r="LD11" s="10">
        <v>6217500000</v>
      </c>
      <c r="LE11" s="10">
        <v>24670400000</v>
      </c>
      <c r="LF11" s="10">
        <v>6100510000</v>
      </c>
      <c r="LG11" s="10">
        <v>31950665000</v>
      </c>
      <c r="LH11" s="10">
        <v>31675691000</v>
      </c>
      <c r="LI11" s="10">
        <v>1264735200</v>
      </c>
      <c r="LJ11" s="10">
        <v>2336012000</v>
      </c>
      <c r="LK11" s="10">
        <v>4498000000</v>
      </c>
      <c r="LL11" s="10">
        <v>7852500000</v>
      </c>
      <c r="LM11" s="10">
        <v>3521896000</v>
      </c>
      <c r="LN11" s="10">
        <v>3868916000</v>
      </c>
      <c r="LO11" s="10">
        <v>832000000</v>
      </c>
      <c r="LP11" s="10">
        <v>539300000</v>
      </c>
      <c r="LQ11" s="10">
        <v>1834000000</v>
      </c>
      <c r="LR11" s="10">
        <v>1579808000</v>
      </c>
      <c r="LS11" s="10">
        <v>3399989000</v>
      </c>
      <c r="LT11" s="10">
        <v>52932930000</v>
      </c>
      <c r="LU11" s="10">
        <v>2529059000</v>
      </c>
      <c r="LV11" s="10">
        <v>2283166000</v>
      </c>
      <c r="LW11" s="10">
        <v>3963698000</v>
      </c>
      <c r="LX11" s="10">
        <v>2596000000</v>
      </c>
      <c r="LY11" s="10">
        <v>29104448850</v>
      </c>
      <c r="LZ11" s="10">
        <v>8381122497</v>
      </c>
      <c r="MA11" s="10">
        <v>21013907540</v>
      </c>
      <c r="MB11" s="10">
        <v>3082575000</v>
      </c>
      <c r="MC11" s="10">
        <v>18069392220</v>
      </c>
      <c r="MD11" s="10">
        <v>3815000000</v>
      </c>
      <c r="ME11" s="10">
        <v>4158511999.9999995</v>
      </c>
      <c r="MF11" s="10">
        <v>10820500000</v>
      </c>
      <c r="MG11" s="10">
        <v>89851070225</v>
      </c>
      <c r="MH11" s="10">
        <v>27442508000</v>
      </c>
      <c r="MI11" s="10">
        <v>12911436769</v>
      </c>
      <c r="MJ11" s="10">
        <v>14005987000</v>
      </c>
      <c r="MK11" s="10">
        <v>13636599800</v>
      </c>
      <c r="ML11" s="10">
        <v>19294650000</v>
      </c>
      <c r="MM11" s="10">
        <v>42953041292</v>
      </c>
      <c r="MN11" s="10">
        <v>37475145600</v>
      </c>
      <c r="MO11" s="10">
        <v>28337695840</v>
      </c>
      <c r="MP11" s="10">
        <v>15676642200</v>
      </c>
      <c r="MQ11" s="10">
        <v>34644200000</v>
      </c>
      <c r="MR11" s="10">
        <v>37719735105</v>
      </c>
      <c r="MS11" s="10">
        <v>4987300000</v>
      </c>
      <c r="MT11" s="10">
        <v>7491310000</v>
      </c>
      <c r="MU11" s="10">
        <v>4455536000</v>
      </c>
      <c r="MV11" s="10">
        <v>6219254000</v>
      </c>
      <c r="MW11" s="10">
        <v>9467000000</v>
      </c>
      <c r="MX11" s="10">
        <v>46758271600</v>
      </c>
      <c r="MY11" s="10">
        <v>9574862575</v>
      </c>
      <c r="MZ11" s="10">
        <v>12256015700</v>
      </c>
      <c r="NA11" s="10">
        <v>50381825600</v>
      </c>
      <c r="NB11" s="10">
        <v>21522079400</v>
      </c>
      <c r="NC11" s="10">
        <v>12851380000</v>
      </c>
      <c r="ND11" s="10">
        <v>115273184000</v>
      </c>
      <c r="NE11" s="10">
        <v>9092919000</v>
      </c>
      <c r="NF11" s="10">
        <v>18335522300</v>
      </c>
      <c r="NG11" s="10">
        <v>7234641000</v>
      </c>
      <c r="NH11" s="10">
        <v>10636000000</v>
      </c>
      <c r="NI11" s="10">
        <v>14878312960</v>
      </c>
      <c r="NJ11" s="10">
        <v>15102316000</v>
      </c>
      <c r="NK11" s="10">
        <v>42510086000</v>
      </c>
      <c r="NL11" s="10">
        <v>5105844000</v>
      </c>
      <c r="NM11" s="10">
        <v>3558700000</v>
      </c>
      <c r="NN11" s="10">
        <v>18644752700</v>
      </c>
      <c r="NO11" s="10">
        <v>4305517400</v>
      </c>
      <c r="NP11" s="10">
        <v>3361200000</v>
      </c>
      <c r="NQ11" s="10">
        <v>8307476000.000001</v>
      </c>
      <c r="NR11" s="10">
        <v>1390257318</v>
      </c>
      <c r="NS11" s="10">
        <v>45000000</v>
      </c>
      <c r="NT11" s="10">
        <v>5894179000</v>
      </c>
      <c r="NU11" s="10"/>
      <c r="NV11" s="10">
        <v>86708000</v>
      </c>
      <c r="NW11" s="10">
        <v>2689660500</v>
      </c>
      <c r="NX11" s="10">
        <v>37393205200</v>
      </c>
      <c r="NY11" s="10">
        <v>75244748456</v>
      </c>
      <c r="NZ11" s="10">
        <v>22252887900</v>
      </c>
      <c r="OA11" s="10">
        <v>13018095498</v>
      </c>
      <c r="OB11" s="10">
        <v>31668993981.360001</v>
      </c>
      <c r="OC11" s="10">
        <v>9575682106</v>
      </c>
      <c r="OD11" s="10">
        <v>10236014500</v>
      </c>
      <c r="OE11" s="10">
        <v>19609138550</v>
      </c>
      <c r="OF11" s="10">
        <v>41458781000</v>
      </c>
      <c r="OG11" s="10">
        <v>44029560000</v>
      </c>
      <c r="OH11" s="10">
        <v>16264405650</v>
      </c>
      <c r="OI11" s="10">
        <v>20345918438.5</v>
      </c>
      <c r="OJ11" s="10">
        <v>15336339807</v>
      </c>
      <c r="OK11" s="10">
        <v>22859954804</v>
      </c>
      <c r="OL11" s="10">
        <v>30284515400</v>
      </c>
      <c r="OM11" s="10">
        <v>49063979786</v>
      </c>
      <c r="ON11" s="10">
        <v>18992474605</v>
      </c>
      <c r="OO11" s="10">
        <v>20636846000</v>
      </c>
      <c r="OP11" s="10">
        <v>5757420000</v>
      </c>
      <c r="OQ11" s="10">
        <v>13265958139</v>
      </c>
      <c r="OR11" s="10">
        <v>28980292960</v>
      </c>
      <c r="OS11" s="10">
        <v>34149934999.999996</v>
      </c>
      <c r="OT11" s="10">
        <v>21087995090</v>
      </c>
      <c r="OU11" s="10">
        <v>7449678900</v>
      </c>
      <c r="OV11" s="10">
        <v>15680889000</v>
      </c>
      <c r="OW11" s="10">
        <v>18951400000</v>
      </c>
      <c r="OX11" s="10">
        <v>11769400000</v>
      </c>
      <c r="OY11" s="10">
        <v>8747005160</v>
      </c>
      <c r="OZ11" s="10">
        <v>7404817500</v>
      </c>
      <c r="PA11" s="10">
        <v>2963716292</v>
      </c>
      <c r="PB11" s="10">
        <v>10954671880</v>
      </c>
      <c r="PC11" s="10">
        <v>2275378990</v>
      </c>
      <c r="PD11" s="10">
        <v>2956328500</v>
      </c>
      <c r="PE11" s="10">
        <v>4320125000</v>
      </c>
      <c r="PF11" s="10">
        <v>4137398366.0000005</v>
      </c>
      <c r="PG11" s="10">
        <v>22993055858</v>
      </c>
      <c r="PH11" s="10">
        <v>6458493000</v>
      </c>
      <c r="PI11" s="10">
        <v>16415000000</v>
      </c>
      <c r="PJ11" s="10">
        <v>4210682000</v>
      </c>
      <c r="PK11" s="10">
        <v>5401276965</v>
      </c>
      <c r="PL11" s="10">
        <v>1853475000</v>
      </c>
      <c r="PM11" s="10">
        <v>1384650000</v>
      </c>
      <c r="PN11" s="10">
        <v>1314363569</v>
      </c>
      <c r="PO11" s="10">
        <v>5520740000</v>
      </c>
      <c r="PP11" s="10">
        <v>66406955356.000008</v>
      </c>
      <c r="PQ11" s="10">
        <v>4385546276</v>
      </c>
      <c r="PR11" s="10">
        <v>39326415000</v>
      </c>
      <c r="PS11" s="10">
        <v>9424689000</v>
      </c>
      <c r="PT11" s="10">
        <v>9047508724</v>
      </c>
      <c r="PU11" s="10">
        <v>33157674189.999996</v>
      </c>
      <c r="PV11" s="10">
        <v>1112084750</v>
      </c>
      <c r="PW11" s="10">
        <v>1948257750</v>
      </c>
      <c r="PX11" s="10">
        <v>3250000000</v>
      </c>
      <c r="PY11" s="10">
        <v>3517598000</v>
      </c>
      <c r="PZ11" s="10">
        <v>1000500000</v>
      </c>
      <c r="QA11" s="10">
        <v>520799999.99999994</v>
      </c>
      <c r="QB11" s="10">
        <v>59330500000</v>
      </c>
      <c r="QC11" s="10">
        <v>9357709650</v>
      </c>
      <c r="QD11" s="10">
        <v>16020875000</v>
      </c>
      <c r="QE11" s="10">
        <v>11338020000</v>
      </c>
      <c r="QF11" s="10">
        <v>59681668983</v>
      </c>
      <c r="QG11" s="10">
        <v>8096151000</v>
      </c>
      <c r="QH11" s="10">
        <v>7097835555</v>
      </c>
      <c r="QI11" s="10">
        <v>265295000.00000003</v>
      </c>
      <c r="QJ11" s="10">
        <v>2414522903.6399999</v>
      </c>
      <c r="QK11" s="10">
        <v>24680064145</v>
      </c>
      <c r="QL11" s="10">
        <v>28036200000</v>
      </c>
      <c r="QM11" s="10">
        <v>580000000</v>
      </c>
      <c r="QN11" s="10">
        <v>800000000</v>
      </c>
      <c r="QO11" s="10">
        <v>10847411000</v>
      </c>
      <c r="QP11" s="10">
        <v>2572675000</v>
      </c>
      <c r="QQ11" s="10">
        <v>303000000</v>
      </c>
      <c r="QR11" s="10">
        <v>2164000000</v>
      </c>
      <c r="QS11" s="10">
        <v>1722500000</v>
      </c>
      <c r="QT11" s="10">
        <v>8217041999.999999</v>
      </c>
      <c r="QU11" s="10">
        <v>106085000</v>
      </c>
      <c r="QV11" s="10">
        <v>1423667000</v>
      </c>
      <c r="QW11" s="10">
        <v>500000000</v>
      </c>
      <c r="QX11" s="10">
        <v>100000000</v>
      </c>
      <c r="QY11" s="10">
        <v>5157500000</v>
      </c>
      <c r="QZ11" s="10">
        <v>100000000</v>
      </c>
      <c r="RA11" s="10">
        <v>50000000</v>
      </c>
      <c r="RB11" s="10">
        <v>55610000</v>
      </c>
      <c r="RC11" s="10">
        <v>155258687</v>
      </c>
      <c r="RD11" s="10"/>
      <c r="RE11" s="10">
        <v>300000000</v>
      </c>
      <c r="RF11" s="10">
        <v>47240121000</v>
      </c>
      <c r="RG11" s="10">
        <v>1684500000</v>
      </c>
      <c r="RH11" s="10">
        <v>20761000000</v>
      </c>
      <c r="RI11" s="10">
        <v>24038370000</v>
      </c>
      <c r="RJ11" s="10">
        <v>1625000000</v>
      </c>
      <c r="RK11" s="10">
        <v>12473854000</v>
      </c>
      <c r="RL11" s="10">
        <v>30291060668</v>
      </c>
      <c r="RM11" s="10">
        <v>3195000000</v>
      </c>
      <c r="RN11" s="10">
        <v>19084438000</v>
      </c>
      <c r="RO11" s="10">
        <v>3940000000</v>
      </c>
      <c r="RP11" s="10">
        <v>761609600</v>
      </c>
      <c r="RQ11" s="10">
        <v>41827000000</v>
      </c>
      <c r="RR11" s="10">
        <v>130996411100</v>
      </c>
      <c r="RS11" s="10">
        <v>46493290140</v>
      </c>
      <c r="RT11" s="10">
        <v>31002775400</v>
      </c>
      <c r="RU11" s="10">
        <v>100845535000</v>
      </c>
      <c r="RV11" s="10">
        <v>21105111500</v>
      </c>
      <c r="RW11" s="10">
        <v>77716510273</v>
      </c>
      <c r="RX11" s="10">
        <v>9003927260</v>
      </c>
      <c r="RY11" s="10">
        <v>63323330000</v>
      </c>
      <c r="RZ11" s="10">
        <v>6139822450</v>
      </c>
      <c r="SA11" s="10">
        <v>17338987800</v>
      </c>
      <c r="SB11" s="10">
        <v>7290649000</v>
      </c>
      <c r="SC11" s="10">
        <v>15500000000</v>
      </c>
      <c r="SD11" s="10">
        <v>8150325800</v>
      </c>
      <c r="SE11" s="10">
        <v>8473500000</v>
      </c>
      <c r="SF11" s="10">
        <v>6653000000</v>
      </c>
      <c r="SG11" s="10">
        <v>4732900000</v>
      </c>
      <c r="SH11" s="10">
        <v>2175000000</v>
      </c>
      <c r="SI11" s="10">
        <v>3461400000</v>
      </c>
      <c r="SJ11" s="10">
        <v>4153396251.9999995</v>
      </c>
      <c r="SK11" s="10">
        <v>12131350000</v>
      </c>
      <c r="SL11" s="10">
        <v>8519088000</v>
      </c>
      <c r="SM11" s="10">
        <v>3032750000</v>
      </c>
      <c r="SN11" s="10">
        <v>5043826225</v>
      </c>
      <c r="SO11" s="10">
        <v>8465000000</v>
      </c>
      <c r="SP11" s="10">
        <v>533500000</v>
      </c>
      <c r="SQ11" s="10">
        <v>1081320000</v>
      </c>
      <c r="SR11" s="10">
        <v>4521190000</v>
      </c>
      <c r="SS11" s="10">
        <v>102857000000</v>
      </c>
      <c r="ST11" s="10">
        <v>6561848000</v>
      </c>
      <c r="SU11" s="10">
        <v>4600000000</v>
      </c>
      <c r="SV11" s="10">
        <v>8497621370.999999</v>
      </c>
      <c r="SW11" s="10">
        <v>1545000000</v>
      </c>
      <c r="SX11" s="10">
        <v>6813905301</v>
      </c>
      <c r="SY11" s="10">
        <v>8815000000</v>
      </c>
      <c r="SZ11" s="10">
        <v>3948452000</v>
      </c>
      <c r="TA11" s="10">
        <v>17705750000</v>
      </c>
      <c r="TB11" s="10">
        <v>11000260000</v>
      </c>
      <c r="TC11" s="10">
        <v>3193280000</v>
      </c>
      <c r="TD11" s="10">
        <v>12005000000</v>
      </c>
      <c r="TE11" s="10">
        <v>204000000</v>
      </c>
      <c r="TF11" s="10">
        <v>1471857019</v>
      </c>
      <c r="TG11" s="10">
        <v>100000000</v>
      </c>
      <c r="TH11" s="10">
        <v>626000000</v>
      </c>
      <c r="TI11" s="10">
        <v>96000000</v>
      </c>
      <c r="TJ11" s="10">
        <v>12000000</v>
      </c>
      <c r="TK11" s="10">
        <v>4141800000</v>
      </c>
      <c r="TL11" s="10">
        <v>13343556000</v>
      </c>
      <c r="TM11" s="10">
        <v>51694245000</v>
      </c>
      <c r="TN11" s="10">
        <v>7836370800</v>
      </c>
      <c r="TO11" s="10">
        <v>2216000000</v>
      </c>
      <c r="TP11" s="10">
        <v>8016705000</v>
      </c>
      <c r="TQ11" s="10">
        <v>997565654</v>
      </c>
      <c r="TR11" s="10"/>
      <c r="TS11" s="10">
        <v>2642889225</v>
      </c>
      <c r="TT11" s="10">
        <v>963000000</v>
      </c>
      <c r="TU11" s="10">
        <v>1656760000</v>
      </c>
      <c r="TV11" s="10">
        <v>39495000000</v>
      </c>
      <c r="TW11" s="10">
        <v>950000000</v>
      </c>
    </row>
    <row r="12" spans="1:543" x14ac:dyDescent="0.25">
      <c r="A12" s="9" t="s">
        <v>1076</v>
      </c>
      <c r="B12" s="10">
        <v>142500000000</v>
      </c>
      <c r="C12" s="10">
        <v>3459582781</v>
      </c>
      <c r="D12" s="10">
        <v>2200000000</v>
      </c>
      <c r="E12" s="10">
        <v>2850000000</v>
      </c>
      <c r="F12" s="10">
        <v>2000000000</v>
      </c>
      <c r="G12" s="10">
        <v>3300000000</v>
      </c>
      <c r="H12" s="10">
        <v>1300000000</v>
      </c>
      <c r="I12" s="10">
        <v>1720000000</v>
      </c>
      <c r="J12" s="10">
        <v>15909687500</v>
      </c>
      <c r="K12" s="10">
        <v>4000000000</v>
      </c>
      <c r="L12" s="10">
        <v>1679604400</v>
      </c>
      <c r="M12" s="10">
        <v>2769193606</v>
      </c>
      <c r="N12" s="10">
        <v>560000000</v>
      </c>
      <c r="O12" s="10">
        <v>1823152766</v>
      </c>
      <c r="P12" s="10">
        <v>451000000</v>
      </c>
      <c r="Q12" s="10">
        <v>3040000000</v>
      </c>
      <c r="R12" s="10">
        <v>1887319000</v>
      </c>
      <c r="S12" s="10">
        <v>950000000</v>
      </c>
      <c r="T12" s="10">
        <v>4500000000</v>
      </c>
      <c r="U12" s="10">
        <v>2000000000</v>
      </c>
      <c r="V12" s="10">
        <v>2500000000</v>
      </c>
      <c r="W12" s="10">
        <v>3000000000</v>
      </c>
      <c r="X12" s="10">
        <v>1004434000</v>
      </c>
      <c r="Y12" s="10">
        <v>300000000</v>
      </c>
      <c r="Z12" s="10">
        <v>282309000000</v>
      </c>
      <c r="AA12" s="10">
        <v>4399811559</v>
      </c>
      <c r="AB12" s="10">
        <v>4500000000</v>
      </c>
      <c r="AC12" s="10">
        <v>15000000000</v>
      </c>
      <c r="AD12" s="10">
        <v>2800000000</v>
      </c>
      <c r="AE12" s="10">
        <v>15500000000</v>
      </c>
      <c r="AF12" s="10">
        <v>5200000000</v>
      </c>
      <c r="AG12" s="10">
        <v>10000000000</v>
      </c>
      <c r="AH12" s="10">
        <v>10300000000</v>
      </c>
      <c r="AI12" s="10">
        <v>18000000000</v>
      </c>
      <c r="AJ12" s="10">
        <v>47118150889</v>
      </c>
      <c r="AK12" s="10">
        <v>7726620000</v>
      </c>
      <c r="AL12" s="10">
        <v>9000000000</v>
      </c>
      <c r="AM12" s="10">
        <v>2100000000</v>
      </c>
      <c r="AN12" s="10">
        <v>1861898443</v>
      </c>
      <c r="AO12" s="10">
        <v>7405018825</v>
      </c>
      <c r="AP12" s="10">
        <v>9474493438</v>
      </c>
      <c r="AQ12" s="10">
        <v>14000000000</v>
      </c>
      <c r="AR12" s="10">
        <v>5400000000</v>
      </c>
      <c r="AS12" s="10">
        <v>5000000000</v>
      </c>
      <c r="AT12" s="10">
        <v>6556830706</v>
      </c>
      <c r="AU12" s="10">
        <v>1600000000</v>
      </c>
      <c r="AV12" s="10">
        <v>1850000000</v>
      </c>
      <c r="AW12" s="10">
        <v>2612589590</v>
      </c>
      <c r="AX12" s="10">
        <v>7668756420</v>
      </c>
      <c r="AY12" s="10">
        <v>1650000000</v>
      </c>
      <c r="AZ12" s="10"/>
      <c r="BA12" s="10">
        <v>4900000000</v>
      </c>
      <c r="BB12" s="10"/>
      <c r="BC12" s="10"/>
      <c r="BD12" s="10"/>
      <c r="BE12" s="10"/>
      <c r="BF12" s="10"/>
      <c r="BG12" s="10"/>
      <c r="BH12" s="10">
        <v>68569316000.000008</v>
      </c>
      <c r="BI12" s="10">
        <v>3235000000</v>
      </c>
      <c r="BJ12" s="10">
        <v>8600000000</v>
      </c>
      <c r="BK12" s="10">
        <v>18520000000</v>
      </c>
      <c r="BL12" s="10">
        <v>3869897624</v>
      </c>
      <c r="BM12" s="10">
        <v>6358507680</v>
      </c>
      <c r="BN12" s="10">
        <v>3925000000</v>
      </c>
      <c r="BO12" s="10">
        <v>12910000000</v>
      </c>
      <c r="BP12" s="10">
        <v>7457908335</v>
      </c>
      <c r="BQ12" s="10">
        <v>23650084706</v>
      </c>
      <c r="BR12" s="10">
        <v>3733946797</v>
      </c>
      <c r="BS12" s="10">
        <v>4495824848</v>
      </c>
      <c r="BT12" s="10">
        <v>15863787190</v>
      </c>
      <c r="BU12" s="10">
        <v>11600000000</v>
      </c>
      <c r="BV12" s="10">
        <v>9525000000</v>
      </c>
      <c r="BW12" s="10">
        <v>7494951066</v>
      </c>
      <c r="BX12" s="10">
        <v>4523786806</v>
      </c>
      <c r="BY12" s="10">
        <v>2048500000</v>
      </c>
      <c r="BZ12" s="10">
        <v>7477943000</v>
      </c>
      <c r="CA12" s="10">
        <v>1914000000</v>
      </c>
      <c r="CB12" s="10">
        <v>208544824163.60001</v>
      </c>
      <c r="CC12" s="10">
        <v>36498000000</v>
      </c>
      <c r="CD12" s="10">
        <v>9194296603</v>
      </c>
      <c r="CE12" s="10">
        <v>2041227291</v>
      </c>
      <c r="CF12" s="10">
        <v>42982932033</v>
      </c>
      <c r="CG12" s="10">
        <v>4000000000</v>
      </c>
      <c r="CH12" s="10">
        <v>15528831000</v>
      </c>
      <c r="CI12" s="10">
        <v>10050000000</v>
      </c>
      <c r="CJ12" s="10">
        <v>2583071421</v>
      </c>
      <c r="CK12" s="10">
        <v>165526697759</v>
      </c>
      <c r="CL12" s="10">
        <v>1484470316</v>
      </c>
      <c r="CM12" s="10">
        <v>14950000000</v>
      </c>
      <c r="CN12" s="10">
        <v>12500000000</v>
      </c>
      <c r="CO12" s="10">
        <v>50020000000</v>
      </c>
      <c r="CP12" s="10">
        <v>9500000000</v>
      </c>
      <c r="CQ12" s="10">
        <v>6000000000</v>
      </c>
      <c r="CR12" s="10">
        <v>7542202465</v>
      </c>
      <c r="CS12" s="10">
        <v>3327479571</v>
      </c>
      <c r="CT12" s="10">
        <v>4000000000</v>
      </c>
      <c r="CU12" s="10">
        <v>2712169311</v>
      </c>
      <c r="CV12" s="10">
        <v>3396000000</v>
      </c>
      <c r="CW12" s="10">
        <v>3800000000</v>
      </c>
      <c r="CX12" s="10">
        <v>5000000000</v>
      </c>
      <c r="CY12" s="10">
        <v>10000000000</v>
      </c>
      <c r="CZ12" s="10">
        <v>11255000000</v>
      </c>
      <c r="DA12" s="10">
        <v>145941418155</v>
      </c>
      <c r="DB12" s="10">
        <v>4500000000</v>
      </c>
      <c r="DC12" s="10">
        <v>12175000000</v>
      </c>
      <c r="DD12" s="10">
        <v>5000000000</v>
      </c>
      <c r="DE12" s="10">
        <v>6714586800</v>
      </c>
      <c r="DF12" s="10">
        <v>6500000000</v>
      </c>
      <c r="DG12" s="10">
        <v>2276776305</v>
      </c>
      <c r="DH12" s="10">
        <v>50000000000</v>
      </c>
      <c r="DI12" s="10">
        <v>1000000000</v>
      </c>
      <c r="DJ12" s="10">
        <v>3786500000</v>
      </c>
      <c r="DK12" s="10">
        <v>2000000000</v>
      </c>
      <c r="DL12" s="10">
        <v>1891776200</v>
      </c>
      <c r="DM12" s="10"/>
      <c r="DN12" s="10">
        <v>750000000</v>
      </c>
      <c r="DO12" s="10">
        <v>1500000000</v>
      </c>
      <c r="DP12" s="10">
        <v>6000000000</v>
      </c>
      <c r="DQ12" s="10"/>
      <c r="DR12" s="10"/>
      <c r="DS12" s="10">
        <v>16652096483.370003</v>
      </c>
      <c r="DT12" s="10">
        <v>3436959709.96</v>
      </c>
      <c r="DU12" s="10"/>
      <c r="DV12" s="10">
        <v>2222181565</v>
      </c>
      <c r="DW12" s="10">
        <v>3570000000</v>
      </c>
      <c r="DX12" s="10">
        <v>4423030795.2299995</v>
      </c>
      <c r="DY12" s="10">
        <v>2000000000</v>
      </c>
      <c r="DZ12" s="10">
        <v>3730347474.7800002</v>
      </c>
      <c r="EA12" s="10">
        <v>4600000000</v>
      </c>
      <c r="EB12" s="10">
        <v>6330451551</v>
      </c>
      <c r="EC12" s="10">
        <v>1100000000</v>
      </c>
      <c r="ED12" s="10">
        <v>25838906071.68</v>
      </c>
      <c r="EE12" s="10">
        <v>3068337000</v>
      </c>
      <c r="EF12" s="10">
        <v>7000000000</v>
      </c>
      <c r="EG12" s="10">
        <v>6985551663</v>
      </c>
      <c r="EH12" s="10">
        <v>5359031055</v>
      </c>
      <c r="EI12" s="10">
        <v>3000000000</v>
      </c>
      <c r="EJ12" s="10">
        <v>5209764856.1000004</v>
      </c>
      <c r="EK12" s="10">
        <v>3500000000</v>
      </c>
      <c r="EL12" s="10">
        <v>2000000000</v>
      </c>
      <c r="EM12" s="10">
        <v>9060000000</v>
      </c>
      <c r="EN12" s="10">
        <v>3184797831</v>
      </c>
      <c r="EO12" s="10">
        <v>243500000</v>
      </c>
      <c r="EP12" s="10"/>
      <c r="EQ12" s="10">
        <v>1500000000</v>
      </c>
      <c r="ER12" s="10">
        <v>525000000</v>
      </c>
      <c r="ES12" s="10">
        <v>280000000</v>
      </c>
      <c r="ET12" s="10">
        <v>600000000000</v>
      </c>
      <c r="EU12" s="10">
        <v>277345935000</v>
      </c>
      <c r="EV12" s="10">
        <v>57890050378</v>
      </c>
      <c r="EW12" s="10">
        <v>54830975200</v>
      </c>
      <c r="EX12" s="10">
        <v>33579530000</v>
      </c>
      <c r="EY12" s="10">
        <v>3318035276</v>
      </c>
      <c r="EZ12" s="10">
        <v>8248748955.999999</v>
      </c>
      <c r="FA12" s="10">
        <v>9617993872.7700005</v>
      </c>
      <c r="FB12" s="10">
        <v>5946404289</v>
      </c>
      <c r="FC12" s="10">
        <v>9235647000</v>
      </c>
      <c r="FD12" s="10">
        <v>7559744178</v>
      </c>
      <c r="FE12" s="10">
        <v>3276910018</v>
      </c>
      <c r="FF12" s="10">
        <v>7063503215.2600002</v>
      </c>
      <c r="FG12" s="10">
        <v>4765217000</v>
      </c>
      <c r="FH12" s="10">
        <v>13115000000</v>
      </c>
      <c r="FI12" s="10">
        <v>7985000000</v>
      </c>
      <c r="FJ12" s="10">
        <v>3956121280</v>
      </c>
      <c r="FK12" s="10">
        <v>18483226065</v>
      </c>
      <c r="FL12" s="10">
        <v>20000000000</v>
      </c>
      <c r="FM12" s="10">
        <v>11827021850</v>
      </c>
      <c r="FN12" s="10">
        <v>25256473551</v>
      </c>
      <c r="FO12" s="10">
        <v>5788980000</v>
      </c>
      <c r="FP12" s="10">
        <v>10996351701</v>
      </c>
      <c r="FQ12" s="10">
        <v>3598741200</v>
      </c>
      <c r="FR12" s="10">
        <v>4686000000</v>
      </c>
      <c r="FS12" s="10">
        <v>8122400000</v>
      </c>
      <c r="FT12" s="10">
        <v>3202100000</v>
      </c>
      <c r="FU12" s="10">
        <v>500000000</v>
      </c>
      <c r="FV12" s="10"/>
      <c r="FW12" s="10">
        <v>319188988000</v>
      </c>
      <c r="FX12" s="10">
        <v>7707000000</v>
      </c>
      <c r="FY12" s="10">
        <v>11674209360</v>
      </c>
      <c r="FZ12" s="10">
        <v>6965539066</v>
      </c>
      <c r="GA12" s="10">
        <v>8296000000</v>
      </c>
      <c r="GB12" s="10">
        <v>7594479000</v>
      </c>
      <c r="GC12" s="10">
        <v>3542221000</v>
      </c>
      <c r="GD12" s="10">
        <v>11322547000</v>
      </c>
      <c r="GE12" s="10">
        <v>9680000000</v>
      </c>
      <c r="GF12" s="10">
        <v>11316150000</v>
      </c>
      <c r="GG12" s="10">
        <v>6886077000</v>
      </c>
      <c r="GH12" s="10">
        <v>9007195000</v>
      </c>
      <c r="GI12" s="10">
        <v>8685000000</v>
      </c>
      <c r="GJ12" s="10">
        <v>8589157364.000001</v>
      </c>
      <c r="GK12" s="10">
        <v>6925042500</v>
      </c>
      <c r="GL12" s="10">
        <v>8611400000</v>
      </c>
      <c r="GM12" s="10">
        <v>14555924121</v>
      </c>
      <c r="GN12" s="10">
        <v>10416000000</v>
      </c>
      <c r="GO12" s="10">
        <v>4726220609</v>
      </c>
      <c r="GP12" s="10">
        <v>12835969000</v>
      </c>
      <c r="GQ12" s="10">
        <v>12008086000</v>
      </c>
      <c r="GR12" s="10">
        <v>4596132000</v>
      </c>
      <c r="GS12" s="10">
        <v>6404000000</v>
      </c>
      <c r="GT12" s="10">
        <v>6621447000</v>
      </c>
      <c r="GU12" s="10">
        <v>10675440000</v>
      </c>
      <c r="GV12" s="10">
        <v>7598417000</v>
      </c>
      <c r="GW12" s="10">
        <v>8174560000</v>
      </c>
      <c r="GX12" s="10">
        <v>12635513000</v>
      </c>
      <c r="GY12" s="10">
        <v>10396027173</v>
      </c>
      <c r="GZ12" s="10">
        <v>9962850000</v>
      </c>
      <c r="HA12" s="10">
        <v>6294110000</v>
      </c>
      <c r="HB12" s="10">
        <v>3870000000</v>
      </c>
      <c r="HC12" s="10">
        <v>5882491000</v>
      </c>
      <c r="HD12" s="10">
        <v>9306898000</v>
      </c>
      <c r="HE12" s="10">
        <v>7629533000</v>
      </c>
      <c r="HF12" s="10">
        <v>3746306000</v>
      </c>
      <c r="HG12" s="10">
        <v>55978161721</v>
      </c>
      <c r="HH12" s="10">
        <v>16049617546.540001</v>
      </c>
      <c r="HI12" s="10">
        <v>8111442267.21</v>
      </c>
      <c r="HJ12" s="10">
        <v>12055937754.66</v>
      </c>
      <c r="HK12" s="10">
        <v>45797000000</v>
      </c>
      <c r="HL12" s="10">
        <v>14087531069</v>
      </c>
      <c r="HM12" s="10">
        <v>351344506000</v>
      </c>
      <c r="HN12" s="10">
        <v>1504641369.99</v>
      </c>
      <c r="HO12" s="10">
        <v>15463701000</v>
      </c>
      <c r="HP12" s="10">
        <v>2488098135</v>
      </c>
      <c r="HQ12" s="10">
        <v>19992882800</v>
      </c>
      <c r="HR12" s="10">
        <v>3400000000</v>
      </c>
      <c r="HS12" s="10">
        <v>26626500000</v>
      </c>
      <c r="HT12" s="10">
        <v>7142913793</v>
      </c>
      <c r="HU12" s="10">
        <v>3083855255</v>
      </c>
      <c r="HV12" s="10">
        <v>7702430527.3999996</v>
      </c>
      <c r="HW12" s="10">
        <v>20875871772.119999</v>
      </c>
      <c r="HX12" s="10">
        <v>4359346000</v>
      </c>
      <c r="HY12" s="10">
        <v>5281610668</v>
      </c>
      <c r="HZ12" s="10">
        <v>2292744000</v>
      </c>
      <c r="IA12" s="10">
        <v>13013536536</v>
      </c>
      <c r="IB12" s="10">
        <v>4082920000</v>
      </c>
      <c r="IC12" s="10">
        <v>3373787517.96</v>
      </c>
      <c r="ID12" s="10">
        <v>8584638360.999999</v>
      </c>
      <c r="IE12" s="10">
        <v>2350510858</v>
      </c>
      <c r="IF12" s="10">
        <v>1772989806</v>
      </c>
      <c r="IG12" s="10">
        <v>2416640292</v>
      </c>
      <c r="IH12" s="10">
        <v>1381521328.1600001</v>
      </c>
      <c r="II12" s="10">
        <v>5065515000</v>
      </c>
      <c r="IJ12" s="10">
        <v>16038000000</v>
      </c>
      <c r="IK12" s="10">
        <v>29067000000</v>
      </c>
      <c r="IL12" s="10">
        <v>4141472221.7300005</v>
      </c>
      <c r="IM12" s="10">
        <v>16404175000</v>
      </c>
      <c r="IN12" s="10">
        <v>6100500000</v>
      </c>
      <c r="IO12" s="10">
        <v>9937161273.6599998</v>
      </c>
      <c r="IP12" s="10">
        <v>2915868764.75</v>
      </c>
      <c r="IQ12" s="10">
        <v>872500000</v>
      </c>
      <c r="IR12" s="10">
        <v>5281610668</v>
      </c>
      <c r="IS12" s="10">
        <v>9621407000</v>
      </c>
      <c r="IT12" s="10">
        <v>11703610469.389999</v>
      </c>
      <c r="IU12" s="10">
        <v>4517547000</v>
      </c>
      <c r="IV12" s="10">
        <v>4967877844</v>
      </c>
      <c r="IW12" s="10">
        <v>1051319966.6599998</v>
      </c>
      <c r="IX12" s="10">
        <v>121312265681</v>
      </c>
      <c r="IY12" s="10">
        <v>2189729441.0100002</v>
      </c>
      <c r="IZ12" s="10">
        <v>65648567996</v>
      </c>
      <c r="JA12" s="10">
        <v>2500000000</v>
      </c>
      <c r="JB12" s="10">
        <v>3500000000</v>
      </c>
      <c r="JC12" s="10">
        <v>7500000000</v>
      </c>
      <c r="JD12" s="10">
        <v>5475593610</v>
      </c>
      <c r="JE12" s="10">
        <v>3000000000</v>
      </c>
      <c r="JF12" s="10">
        <v>4200000000</v>
      </c>
      <c r="JG12" s="10">
        <v>5200000000</v>
      </c>
      <c r="JH12" s="10">
        <v>3500000000</v>
      </c>
      <c r="JI12" s="10">
        <v>16749946994.57</v>
      </c>
      <c r="JJ12" s="10">
        <v>1600000000</v>
      </c>
      <c r="JK12" s="10"/>
      <c r="JL12" s="10">
        <v>1140000000</v>
      </c>
      <c r="JM12" s="10">
        <v>1352967992.1900001</v>
      </c>
      <c r="JN12" s="10">
        <v>2750000000</v>
      </c>
      <c r="JO12" s="10">
        <v>30000000000</v>
      </c>
      <c r="JP12" s="10">
        <v>3481652870.3499999</v>
      </c>
      <c r="JQ12" s="10">
        <v>4000000000</v>
      </c>
      <c r="JR12" s="10">
        <v>3500000000</v>
      </c>
      <c r="JS12" s="10">
        <v>5650000000</v>
      </c>
      <c r="JT12" s="10">
        <v>4000000000</v>
      </c>
      <c r="JU12" s="10">
        <v>1000000000</v>
      </c>
      <c r="JV12" s="10">
        <v>3242648622</v>
      </c>
      <c r="JW12" s="10">
        <v>4617470276.9499998</v>
      </c>
      <c r="JX12" s="10">
        <v>3808997431.4400001</v>
      </c>
      <c r="JY12" s="10">
        <v>4000000000</v>
      </c>
      <c r="JZ12" s="10">
        <v>4060000000</v>
      </c>
      <c r="KA12" s="10">
        <v>1520000000</v>
      </c>
      <c r="KB12" s="10">
        <v>2650000000</v>
      </c>
      <c r="KC12" s="10">
        <v>3700000000</v>
      </c>
      <c r="KD12" s="10">
        <v>39275500000</v>
      </c>
      <c r="KE12" s="10">
        <v>14414038173</v>
      </c>
      <c r="KF12" s="10">
        <v>5000000000</v>
      </c>
      <c r="KG12" s="10">
        <v>5221702000</v>
      </c>
      <c r="KH12" s="10">
        <v>10500000000</v>
      </c>
      <c r="KI12" s="10">
        <v>7072500000</v>
      </c>
      <c r="KJ12" s="10">
        <v>5928638374</v>
      </c>
      <c r="KK12" s="10">
        <v>10660000000</v>
      </c>
      <c r="KL12" s="10">
        <v>6500000000</v>
      </c>
      <c r="KM12" s="10">
        <v>4730429355</v>
      </c>
      <c r="KN12" s="10">
        <v>6117328445</v>
      </c>
      <c r="KO12" s="10">
        <v>18073000000</v>
      </c>
      <c r="KP12" s="10">
        <v>10060000000</v>
      </c>
      <c r="KQ12" s="10">
        <v>3000000000</v>
      </c>
      <c r="KR12" s="10">
        <v>281184550000</v>
      </c>
      <c r="KS12" s="10">
        <v>32101323000</v>
      </c>
      <c r="KT12" s="10">
        <v>52000000000</v>
      </c>
      <c r="KU12" s="10">
        <v>5166421278.1099997</v>
      </c>
      <c r="KV12" s="10">
        <v>4400000000</v>
      </c>
      <c r="KW12" s="10">
        <v>7500000000</v>
      </c>
      <c r="KX12" s="10">
        <v>20000000000</v>
      </c>
      <c r="KY12" s="10">
        <v>8000000000</v>
      </c>
      <c r="KZ12" s="10">
        <v>19013966168</v>
      </c>
      <c r="LA12" s="10">
        <v>12500000000</v>
      </c>
      <c r="LB12" s="10"/>
      <c r="LC12" s="10">
        <v>30000000000</v>
      </c>
      <c r="LD12" s="10">
        <v>2600000000</v>
      </c>
      <c r="LE12" s="10">
        <v>3800000000</v>
      </c>
      <c r="LF12" s="10">
        <v>2500000000</v>
      </c>
      <c r="LG12" s="10">
        <v>2298629255</v>
      </c>
      <c r="LH12" s="10">
        <v>3000000000</v>
      </c>
      <c r="LI12" s="10"/>
      <c r="LJ12" s="10">
        <v>400000000</v>
      </c>
      <c r="LK12" s="10">
        <v>1500000000</v>
      </c>
      <c r="LL12" s="10">
        <v>60000000</v>
      </c>
      <c r="LM12" s="10">
        <v>720000000</v>
      </c>
      <c r="LN12" s="10">
        <v>750000000</v>
      </c>
      <c r="LO12" s="10"/>
      <c r="LP12" s="10"/>
      <c r="LQ12" s="10"/>
      <c r="LR12" s="10">
        <v>5537156804</v>
      </c>
      <c r="LS12" s="10">
        <v>12259077000</v>
      </c>
      <c r="LT12" s="10">
        <v>1100000000</v>
      </c>
      <c r="LU12" s="10">
        <v>222525000</v>
      </c>
      <c r="LV12" s="10">
        <v>1272394449.95</v>
      </c>
      <c r="LW12" s="10">
        <v>1175000000</v>
      </c>
      <c r="LX12" s="10">
        <v>1273397903</v>
      </c>
      <c r="LY12" s="10">
        <v>1106416985</v>
      </c>
      <c r="LZ12" s="10">
        <v>1801918559.26</v>
      </c>
      <c r="MA12" s="10">
        <v>2749181081</v>
      </c>
      <c r="MB12" s="10">
        <v>781080000</v>
      </c>
      <c r="MC12" s="10">
        <v>1650000000</v>
      </c>
      <c r="MD12" s="10"/>
      <c r="ME12" s="10"/>
      <c r="MF12" s="10"/>
      <c r="MG12" s="10">
        <v>80227282626</v>
      </c>
      <c r="MH12" s="10">
        <v>4163573537.9999995</v>
      </c>
      <c r="MI12" s="10">
        <v>5410000000</v>
      </c>
      <c r="MJ12" s="10">
        <v>2336469000</v>
      </c>
      <c r="MK12" s="10">
        <v>1500000000</v>
      </c>
      <c r="ML12" s="10">
        <v>5050000000</v>
      </c>
      <c r="MM12" s="10">
        <v>2875000000</v>
      </c>
      <c r="MN12" s="10">
        <v>5034000000</v>
      </c>
      <c r="MO12" s="10">
        <v>3560000000</v>
      </c>
      <c r="MP12" s="10">
        <v>1118379655</v>
      </c>
      <c r="MQ12" s="10">
        <v>6500000000</v>
      </c>
      <c r="MR12" s="10">
        <v>9900000000</v>
      </c>
      <c r="MS12" s="10">
        <v>2748560200</v>
      </c>
      <c r="MT12" s="10">
        <v>12500000000</v>
      </c>
      <c r="MU12" s="10">
        <v>6275000000</v>
      </c>
      <c r="MV12" s="10">
        <v>3107719012</v>
      </c>
      <c r="MW12" s="10">
        <v>7945000000</v>
      </c>
      <c r="MX12" s="10">
        <v>4700000000</v>
      </c>
      <c r="MY12" s="10">
        <v>6786895195</v>
      </c>
      <c r="MZ12" s="10">
        <v>6350000000</v>
      </c>
      <c r="NA12" s="10">
        <v>2219063221</v>
      </c>
      <c r="NB12" s="10">
        <v>8626018980</v>
      </c>
      <c r="NC12" s="10">
        <v>3300000000</v>
      </c>
      <c r="ND12" s="10">
        <v>13332435000</v>
      </c>
      <c r="NE12" s="10">
        <v>2340000000</v>
      </c>
      <c r="NF12" s="10">
        <v>24000000000</v>
      </c>
      <c r="NG12" s="10">
        <v>3962359000</v>
      </c>
      <c r="NH12" s="10">
        <v>4500000000</v>
      </c>
      <c r="NI12" s="10">
        <v>6967282000</v>
      </c>
      <c r="NJ12" s="10">
        <v>4457700000</v>
      </c>
      <c r="NK12" s="10">
        <v>2000000000</v>
      </c>
      <c r="NL12" s="10">
        <v>2674592706</v>
      </c>
      <c r="NM12" s="10">
        <v>8000000000</v>
      </c>
      <c r="NN12" s="10">
        <v>12000000000</v>
      </c>
      <c r="NO12" s="10">
        <v>8900000000</v>
      </c>
      <c r="NP12" s="10">
        <v>7000000000</v>
      </c>
      <c r="NQ12" s="10">
        <v>1200000000</v>
      </c>
      <c r="NR12" s="10">
        <v>2035458000</v>
      </c>
      <c r="NS12" s="10"/>
      <c r="NT12" s="10">
        <v>30000000</v>
      </c>
      <c r="NU12" s="10"/>
      <c r="NV12" s="10"/>
      <c r="NW12" s="10"/>
      <c r="NX12" s="10">
        <v>87040103590</v>
      </c>
      <c r="NY12" s="10">
        <v>111812395397.07001</v>
      </c>
      <c r="NZ12" s="10">
        <v>3318478000</v>
      </c>
      <c r="OA12" s="10">
        <v>11961901487</v>
      </c>
      <c r="OB12" s="10">
        <v>9902110997.5599995</v>
      </c>
      <c r="OC12" s="10">
        <v>5937000000</v>
      </c>
      <c r="OD12" s="10">
        <v>14633229954.309999</v>
      </c>
      <c r="OE12" s="10">
        <v>8101503079.1800003</v>
      </c>
      <c r="OF12" s="10">
        <v>8046089000</v>
      </c>
      <c r="OG12" s="10">
        <v>24531582715</v>
      </c>
      <c r="OH12" s="10">
        <v>56646030000</v>
      </c>
      <c r="OI12" s="10">
        <v>4480576696.8400002</v>
      </c>
      <c r="OJ12" s="10">
        <v>13106408200</v>
      </c>
      <c r="OK12" s="10">
        <v>12126174375</v>
      </c>
      <c r="OL12" s="10">
        <v>147521000</v>
      </c>
      <c r="OM12" s="10">
        <v>19543308701</v>
      </c>
      <c r="ON12" s="10">
        <v>16632194941.000002</v>
      </c>
      <c r="OO12" s="10">
        <v>11946011624</v>
      </c>
      <c r="OP12" s="10">
        <v>900000000</v>
      </c>
      <c r="OQ12" s="10">
        <v>19600000000</v>
      </c>
      <c r="OR12" s="10">
        <v>2330000000</v>
      </c>
      <c r="OS12" s="10">
        <v>75770160000</v>
      </c>
      <c r="OT12" s="10">
        <v>2917680000</v>
      </c>
      <c r="OU12" s="10">
        <v>5147512408</v>
      </c>
      <c r="OV12" s="10">
        <v>4000000000</v>
      </c>
      <c r="OW12" s="10">
        <v>5520000000</v>
      </c>
      <c r="OX12" s="10">
        <v>35800000000</v>
      </c>
      <c r="OY12" s="10">
        <v>4500000000</v>
      </c>
      <c r="OZ12" s="10">
        <v>7600000000</v>
      </c>
      <c r="PA12" s="10">
        <v>3420864609</v>
      </c>
      <c r="PB12" s="10">
        <v>3250443880</v>
      </c>
      <c r="PC12" s="10">
        <v>9010000000</v>
      </c>
      <c r="PD12" s="10">
        <v>15000000000</v>
      </c>
      <c r="PE12" s="10">
        <v>3893079400</v>
      </c>
      <c r="PF12" s="10">
        <v>3787464380</v>
      </c>
      <c r="PG12" s="10">
        <v>14550000000</v>
      </c>
      <c r="PH12" s="10">
        <v>6500000000</v>
      </c>
      <c r="PI12" s="10">
        <v>7000000000</v>
      </c>
      <c r="PJ12" s="10">
        <v>3712654000</v>
      </c>
      <c r="PK12" s="10">
        <v>4500000000</v>
      </c>
      <c r="PL12" s="10">
        <v>4121117470</v>
      </c>
      <c r="PM12" s="10">
        <v>5750000000</v>
      </c>
      <c r="PN12" s="10">
        <v>4000000000</v>
      </c>
      <c r="PO12" s="10"/>
      <c r="PP12" s="10">
        <v>69001900000</v>
      </c>
      <c r="PQ12" s="10">
        <v>150000000</v>
      </c>
      <c r="PR12" s="10">
        <v>700000000</v>
      </c>
      <c r="PS12" s="10">
        <v>1113666461</v>
      </c>
      <c r="PT12" s="10">
        <v>984073661.57000005</v>
      </c>
      <c r="PU12" s="10">
        <v>1549000000</v>
      </c>
      <c r="PV12" s="10">
        <v>864475944</v>
      </c>
      <c r="PW12" s="10">
        <v>1710765000</v>
      </c>
      <c r="PX12" s="10"/>
      <c r="PY12" s="10">
        <v>1135135300</v>
      </c>
      <c r="PZ12" s="10">
        <v>650000000</v>
      </c>
      <c r="QA12" s="10">
        <v>200000000</v>
      </c>
      <c r="QB12" s="10">
        <v>45225000000</v>
      </c>
      <c r="QC12" s="10">
        <v>600000000</v>
      </c>
      <c r="QD12" s="10">
        <v>4300000000</v>
      </c>
      <c r="QE12" s="10">
        <v>6000000000</v>
      </c>
      <c r="QF12" s="10">
        <v>10324024833</v>
      </c>
      <c r="QG12" s="10">
        <v>9000000000</v>
      </c>
      <c r="QH12" s="10">
        <v>2700000000</v>
      </c>
      <c r="QI12" s="10">
        <v>3351774000</v>
      </c>
      <c r="QJ12" s="10">
        <v>4275645000.0000005</v>
      </c>
      <c r="QK12" s="10">
        <v>1685552885</v>
      </c>
      <c r="QL12" s="10">
        <v>6000000000</v>
      </c>
      <c r="QM12" s="10">
        <v>3500000000</v>
      </c>
      <c r="QN12" s="10">
        <v>2809429512</v>
      </c>
      <c r="QO12" s="10">
        <v>3191473040</v>
      </c>
      <c r="QP12" s="10">
        <v>2950000000</v>
      </c>
      <c r="QQ12" s="10">
        <v>6000000000</v>
      </c>
      <c r="QR12" s="10">
        <v>1200000000</v>
      </c>
      <c r="QS12" s="10">
        <v>3800000000</v>
      </c>
      <c r="QT12" s="10">
        <v>8595079830</v>
      </c>
      <c r="QU12" s="10">
        <v>1452435797</v>
      </c>
      <c r="QV12" s="10">
        <v>2650000000</v>
      </c>
      <c r="QW12" s="10">
        <v>900000000</v>
      </c>
      <c r="QX12" s="10"/>
      <c r="QY12" s="10">
        <v>400000000</v>
      </c>
      <c r="QZ12" s="10">
        <v>1500000000</v>
      </c>
      <c r="RA12" s="10">
        <v>1800000000</v>
      </c>
      <c r="RB12" s="10"/>
      <c r="RC12" s="10">
        <v>766119981</v>
      </c>
      <c r="RD12" s="10"/>
      <c r="RE12" s="10"/>
      <c r="RF12" s="10">
        <v>634493000</v>
      </c>
      <c r="RG12" s="10"/>
      <c r="RH12" s="10">
        <v>850000000</v>
      </c>
      <c r="RI12" s="10">
        <v>280000000</v>
      </c>
      <c r="RJ12" s="10"/>
      <c r="RK12" s="10">
        <v>1000000000</v>
      </c>
      <c r="RL12" s="10">
        <v>140000000</v>
      </c>
      <c r="RM12" s="10">
        <v>800000000</v>
      </c>
      <c r="RN12" s="10">
        <v>840000000</v>
      </c>
      <c r="RO12" s="10"/>
      <c r="RP12" s="10">
        <v>100000000</v>
      </c>
      <c r="RQ12" s="10">
        <v>40900000000</v>
      </c>
      <c r="RR12" s="10">
        <v>3918723927</v>
      </c>
      <c r="RS12" s="10">
        <v>8774611966</v>
      </c>
      <c r="RT12" s="10">
        <v>10815000000</v>
      </c>
      <c r="RU12" s="10">
        <v>39019897150</v>
      </c>
      <c r="RV12" s="10">
        <v>13641651200</v>
      </c>
      <c r="RW12" s="10">
        <v>13361228922</v>
      </c>
      <c r="RX12" s="10"/>
      <c r="RY12" s="10"/>
      <c r="RZ12" s="10">
        <v>7500000000</v>
      </c>
      <c r="SA12" s="10">
        <v>6080000000</v>
      </c>
      <c r="SB12" s="10">
        <v>3000000000</v>
      </c>
      <c r="SC12" s="10">
        <v>4200000000</v>
      </c>
      <c r="SD12" s="10">
        <v>5000000000</v>
      </c>
      <c r="SE12" s="10">
        <v>6200000000</v>
      </c>
      <c r="SF12" s="10">
        <v>4500000000</v>
      </c>
      <c r="SG12" s="10">
        <v>2500000000</v>
      </c>
      <c r="SH12" s="10">
        <v>4000000000</v>
      </c>
      <c r="SI12" s="10">
        <v>8000000000</v>
      </c>
      <c r="SJ12" s="10">
        <v>6047526370</v>
      </c>
      <c r="SK12" s="10">
        <v>6000000000</v>
      </c>
      <c r="SL12" s="10">
        <v>2250000000</v>
      </c>
      <c r="SM12" s="10">
        <v>730000000</v>
      </c>
      <c r="SN12" s="10">
        <v>2300000000</v>
      </c>
      <c r="SO12" s="10"/>
      <c r="SP12" s="10">
        <v>4800000000</v>
      </c>
      <c r="SQ12" s="10">
        <v>1500000000</v>
      </c>
      <c r="SR12" s="10">
        <v>1400000000</v>
      </c>
      <c r="SS12" s="10">
        <v>3723000000</v>
      </c>
      <c r="ST12" s="10">
        <v>3500000000</v>
      </c>
      <c r="SU12" s="10">
        <v>700000000</v>
      </c>
      <c r="SV12" s="10">
        <v>10897801932</v>
      </c>
      <c r="SW12" s="10">
        <v>20000000000</v>
      </c>
      <c r="SX12" s="10">
        <v>6400550000</v>
      </c>
      <c r="SY12" s="10">
        <v>8470094825</v>
      </c>
      <c r="SZ12" s="10">
        <v>4500000000</v>
      </c>
      <c r="TA12" s="10">
        <v>1600000000</v>
      </c>
      <c r="TB12" s="10"/>
      <c r="TC12" s="10">
        <v>5000000000</v>
      </c>
      <c r="TD12" s="10">
        <v>3500000000</v>
      </c>
      <c r="TE12" s="10">
        <v>3022000000</v>
      </c>
      <c r="TF12" s="10">
        <v>5300000000</v>
      </c>
      <c r="TG12" s="10">
        <v>500000000</v>
      </c>
      <c r="TH12" s="10">
        <v>911434130</v>
      </c>
      <c r="TI12" s="10"/>
      <c r="TJ12" s="10"/>
      <c r="TK12" s="10">
        <v>1175000000</v>
      </c>
      <c r="TL12" s="10">
        <v>2255714898</v>
      </c>
      <c r="TM12" s="10"/>
      <c r="TN12" s="10">
        <v>2580000000</v>
      </c>
      <c r="TO12" s="10">
        <v>2500000000</v>
      </c>
      <c r="TP12" s="10">
        <v>1402713466</v>
      </c>
      <c r="TQ12" s="10"/>
      <c r="TR12" s="10"/>
      <c r="TS12" s="10">
        <v>21200000000</v>
      </c>
      <c r="TT12" s="10">
        <v>10333000000</v>
      </c>
      <c r="TU12" s="10">
        <v>3311814000</v>
      </c>
      <c r="TV12" s="10">
        <v>10000000000</v>
      </c>
      <c r="TW12" s="10">
        <v>5000000000</v>
      </c>
    </row>
    <row r="13" spans="1:543" x14ac:dyDescent="0.25">
      <c r="A13" s="9" t="s">
        <v>1077</v>
      </c>
      <c r="B13" s="10">
        <v>588407405602</v>
      </c>
      <c r="C13" s="10">
        <v>24460657615</v>
      </c>
      <c r="D13" s="10">
        <v>40805103308</v>
      </c>
      <c r="E13" s="10">
        <v>64502784000</v>
      </c>
      <c r="F13" s="10">
        <v>11779882950</v>
      </c>
      <c r="G13" s="10">
        <v>125348501390</v>
      </c>
      <c r="H13" s="10">
        <v>24232888372</v>
      </c>
      <c r="I13" s="10">
        <v>58502000000</v>
      </c>
      <c r="J13" s="10">
        <v>74799110771</v>
      </c>
      <c r="K13" s="10">
        <v>143150401497</v>
      </c>
      <c r="L13" s="10">
        <v>159405965427</v>
      </c>
      <c r="M13" s="10">
        <v>28694918000</v>
      </c>
      <c r="N13" s="10">
        <v>94582368352</v>
      </c>
      <c r="O13" s="10">
        <v>35689420052.190002</v>
      </c>
      <c r="P13" s="10">
        <v>97362049393</v>
      </c>
      <c r="Q13" s="10">
        <v>22805463500</v>
      </c>
      <c r="R13" s="10">
        <v>11760000000</v>
      </c>
      <c r="S13" s="10">
        <v>49170000000</v>
      </c>
      <c r="T13" s="10">
        <v>15842756970</v>
      </c>
      <c r="U13" s="10">
        <v>40527941555</v>
      </c>
      <c r="V13" s="10">
        <v>25834500087</v>
      </c>
      <c r="W13" s="10">
        <v>23881500000</v>
      </c>
      <c r="X13" s="10">
        <v>10019953500</v>
      </c>
      <c r="Y13" s="10">
        <v>28931171670.959999</v>
      </c>
      <c r="Z13" s="10">
        <v>148102875300</v>
      </c>
      <c r="AA13" s="10">
        <v>28354586200</v>
      </c>
      <c r="AB13" s="10">
        <v>13687755080</v>
      </c>
      <c r="AC13" s="10">
        <v>33744444499.999996</v>
      </c>
      <c r="AD13" s="10">
        <v>3100000000</v>
      </c>
      <c r="AE13" s="10">
        <v>19849115384</v>
      </c>
      <c r="AF13" s="10">
        <v>46652872000</v>
      </c>
      <c r="AG13" s="10">
        <v>20538497820</v>
      </c>
      <c r="AH13" s="10">
        <v>46856500000</v>
      </c>
      <c r="AI13" s="10">
        <v>5850000000</v>
      </c>
      <c r="AJ13" s="10">
        <v>18730395423</v>
      </c>
      <c r="AK13" s="10">
        <v>24582916000</v>
      </c>
      <c r="AL13" s="10">
        <v>7649057140</v>
      </c>
      <c r="AM13" s="10">
        <v>14292560000</v>
      </c>
      <c r="AN13" s="10">
        <v>6500000000</v>
      </c>
      <c r="AO13" s="10">
        <v>246810651530</v>
      </c>
      <c r="AP13" s="10">
        <v>75920377420</v>
      </c>
      <c r="AQ13" s="10">
        <v>6448000000</v>
      </c>
      <c r="AR13" s="10">
        <v>15035139345</v>
      </c>
      <c r="AS13" s="10">
        <v>41387136000</v>
      </c>
      <c r="AT13" s="10">
        <v>4649950000</v>
      </c>
      <c r="AU13" s="10">
        <v>7870534500</v>
      </c>
      <c r="AV13" s="10">
        <v>3100000000</v>
      </c>
      <c r="AW13" s="10">
        <v>17314711604</v>
      </c>
      <c r="AX13" s="10"/>
      <c r="AY13" s="10">
        <v>9618562205</v>
      </c>
      <c r="AZ13" s="10">
        <v>14125397626</v>
      </c>
      <c r="BA13" s="10">
        <v>22330580000</v>
      </c>
      <c r="BB13" s="10">
        <v>3144419766</v>
      </c>
      <c r="BC13" s="10">
        <v>14640946000</v>
      </c>
      <c r="BD13" s="10">
        <v>10896474000</v>
      </c>
      <c r="BE13" s="10">
        <v>22000000000</v>
      </c>
      <c r="BF13" s="10">
        <v>8576100000</v>
      </c>
      <c r="BG13" s="10">
        <v>13986750000</v>
      </c>
      <c r="BH13" s="10">
        <v>276615168000</v>
      </c>
      <c r="BI13" s="10">
        <v>34193524520</v>
      </c>
      <c r="BJ13" s="10">
        <v>42141715507</v>
      </c>
      <c r="BK13" s="10">
        <v>20848091800</v>
      </c>
      <c r="BL13" s="10">
        <v>23552513937</v>
      </c>
      <c r="BM13" s="10">
        <v>22626685100</v>
      </c>
      <c r="BN13" s="10">
        <v>69825032251</v>
      </c>
      <c r="BO13" s="10">
        <v>15705000000</v>
      </c>
      <c r="BP13" s="10">
        <v>18378089500</v>
      </c>
      <c r="BQ13" s="10">
        <v>53777084000</v>
      </c>
      <c r="BR13" s="10">
        <v>10688703750</v>
      </c>
      <c r="BS13" s="10">
        <v>33438400000</v>
      </c>
      <c r="BT13" s="10">
        <v>101937251836</v>
      </c>
      <c r="BU13" s="10">
        <v>43263579467</v>
      </c>
      <c r="BV13" s="10">
        <v>35271258500</v>
      </c>
      <c r="BW13" s="10">
        <v>9694936607</v>
      </c>
      <c r="BX13" s="10">
        <v>9725158600</v>
      </c>
      <c r="BY13" s="10">
        <v>29578335594</v>
      </c>
      <c r="BZ13" s="10">
        <v>35274857750</v>
      </c>
      <c r="CA13" s="10">
        <v>24789214000</v>
      </c>
      <c r="CB13" s="10">
        <v>498523732995.20001</v>
      </c>
      <c r="CC13" s="10">
        <v>200707523893.16</v>
      </c>
      <c r="CD13" s="10">
        <v>63000456457.650002</v>
      </c>
      <c r="CE13" s="10">
        <v>48632220000</v>
      </c>
      <c r="CF13" s="10">
        <v>48487656934</v>
      </c>
      <c r="CG13" s="10">
        <v>17155000000</v>
      </c>
      <c r="CH13" s="10">
        <v>43515916000</v>
      </c>
      <c r="CI13" s="10">
        <v>100586951726</v>
      </c>
      <c r="CJ13" s="10">
        <v>43484058000</v>
      </c>
      <c r="CK13" s="10">
        <v>78458589022</v>
      </c>
      <c r="CL13" s="10">
        <v>58877998960</v>
      </c>
      <c r="CM13" s="10">
        <v>77493466355</v>
      </c>
      <c r="CN13" s="10">
        <v>35002548474</v>
      </c>
      <c r="CO13" s="10">
        <v>130205199042.67</v>
      </c>
      <c r="CP13" s="10">
        <v>19459860529</v>
      </c>
      <c r="CQ13" s="10">
        <v>67673617136</v>
      </c>
      <c r="CR13" s="10">
        <v>37850768275</v>
      </c>
      <c r="CS13" s="10">
        <v>44785191306.830002</v>
      </c>
      <c r="CT13" s="10">
        <v>21906355000</v>
      </c>
      <c r="CU13" s="10">
        <v>27836500000</v>
      </c>
      <c r="CV13" s="10">
        <v>36237564982</v>
      </c>
      <c r="CW13" s="10">
        <v>11410251000</v>
      </c>
      <c r="CX13" s="10">
        <v>18479137133</v>
      </c>
      <c r="CY13" s="10">
        <v>36081764500</v>
      </c>
      <c r="CZ13" s="10">
        <v>11298682290</v>
      </c>
      <c r="DA13" s="10">
        <v>94601643000</v>
      </c>
      <c r="DB13" s="10">
        <v>47256400000</v>
      </c>
      <c r="DC13" s="10">
        <v>123307072032.91</v>
      </c>
      <c r="DD13" s="10">
        <v>52695899494</v>
      </c>
      <c r="DE13" s="10">
        <v>85210321246</v>
      </c>
      <c r="DF13" s="10">
        <v>53530392975</v>
      </c>
      <c r="DG13" s="10">
        <v>69901524569</v>
      </c>
      <c r="DH13" s="10">
        <v>133969370250</v>
      </c>
      <c r="DI13" s="10">
        <v>54582000000</v>
      </c>
      <c r="DJ13" s="10">
        <v>24986716000</v>
      </c>
      <c r="DK13" s="10">
        <v>35957496836.889999</v>
      </c>
      <c r="DL13" s="10">
        <v>51152646520</v>
      </c>
      <c r="DM13" s="10">
        <v>28756810100</v>
      </c>
      <c r="DN13" s="10">
        <v>27984600000</v>
      </c>
      <c r="DO13" s="10">
        <v>23500000000</v>
      </c>
      <c r="DP13" s="10">
        <v>9675000000</v>
      </c>
      <c r="DQ13" s="10">
        <v>9404952000</v>
      </c>
      <c r="DR13" s="10">
        <v>15643908000</v>
      </c>
      <c r="DS13" s="10">
        <v>177190488916.88</v>
      </c>
      <c r="DT13" s="10">
        <v>10494519380</v>
      </c>
      <c r="DU13" s="10">
        <v>47249625000</v>
      </c>
      <c r="DV13" s="10">
        <v>48263500000</v>
      </c>
      <c r="DW13" s="10">
        <v>19720000000</v>
      </c>
      <c r="DX13" s="10">
        <v>9004756000</v>
      </c>
      <c r="DY13" s="10">
        <v>13354032000</v>
      </c>
      <c r="DZ13" s="10">
        <v>32652214882</v>
      </c>
      <c r="EA13" s="10">
        <v>16230000000</v>
      </c>
      <c r="EB13" s="10">
        <v>22911150000</v>
      </c>
      <c r="EC13" s="10">
        <v>6457040000</v>
      </c>
      <c r="ED13" s="10">
        <v>185158531260</v>
      </c>
      <c r="EE13" s="10">
        <v>27844561000</v>
      </c>
      <c r="EF13" s="10">
        <v>68659045499.999992</v>
      </c>
      <c r="EG13" s="10">
        <v>23020816846</v>
      </c>
      <c r="EH13" s="10">
        <v>5890232266</v>
      </c>
      <c r="EI13" s="10">
        <v>52448931840</v>
      </c>
      <c r="EJ13" s="10">
        <v>10593701931</v>
      </c>
      <c r="EK13" s="10">
        <v>9547708805</v>
      </c>
      <c r="EL13" s="10">
        <v>4954000000</v>
      </c>
      <c r="EM13" s="10">
        <v>116726299321.86</v>
      </c>
      <c r="EN13" s="10">
        <v>70028001824</v>
      </c>
      <c r="EO13" s="10">
        <v>25024864000</v>
      </c>
      <c r="EP13" s="10">
        <v>38776161000</v>
      </c>
      <c r="EQ13" s="10">
        <v>12500000000</v>
      </c>
      <c r="ER13" s="10">
        <v>13110000000</v>
      </c>
      <c r="ES13" s="10"/>
      <c r="ET13" s="10">
        <v>3076751087978</v>
      </c>
      <c r="EU13" s="10">
        <v>569353545000</v>
      </c>
      <c r="EV13" s="10">
        <v>256241054500</v>
      </c>
      <c r="EW13" s="10">
        <v>100891610000</v>
      </c>
      <c r="EX13" s="10">
        <v>376947809000</v>
      </c>
      <c r="EY13" s="10">
        <v>122319587467</v>
      </c>
      <c r="EZ13" s="10">
        <v>252588456575.07999</v>
      </c>
      <c r="FA13" s="10">
        <v>266586810905.23001</v>
      </c>
      <c r="FB13" s="10">
        <v>280007853500</v>
      </c>
      <c r="FC13" s="10">
        <v>196187106000</v>
      </c>
      <c r="FD13" s="10">
        <v>212711884292</v>
      </c>
      <c r="FE13" s="10">
        <v>113579000054</v>
      </c>
      <c r="FF13" s="10">
        <v>172709616119.44</v>
      </c>
      <c r="FG13" s="10">
        <v>96352890000</v>
      </c>
      <c r="FH13" s="10">
        <v>127861000000</v>
      </c>
      <c r="FI13" s="10">
        <v>225377621000</v>
      </c>
      <c r="FJ13" s="10">
        <v>166668465075</v>
      </c>
      <c r="FK13" s="10">
        <v>78618335000</v>
      </c>
      <c r="FL13" s="10">
        <v>339960000000</v>
      </c>
      <c r="FM13" s="10">
        <v>248359194700</v>
      </c>
      <c r="FN13" s="10">
        <v>139227395477</v>
      </c>
      <c r="FO13" s="10">
        <v>197624533000</v>
      </c>
      <c r="FP13" s="10">
        <v>87896870255</v>
      </c>
      <c r="FQ13" s="10">
        <v>227164519000</v>
      </c>
      <c r="FR13" s="10">
        <v>133474844000.00002</v>
      </c>
      <c r="FS13" s="10">
        <v>95826926027</v>
      </c>
      <c r="FT13" s="10">
        <v>87590587266</v>
      </c>
      <c r="FU13" s="10">
        <v>56564233757</v>
      </c>
      <c r="FV13" s="10">
        <v>6856606260</v>
      </c>
      <c r="FW13" s="10">
        <v>1027531035000</v>
      </c>
      <c r="FX13" s="10">
        <v>69554919000</v>
      </c>
      <c r="FY13" s="10">
        <v>239154446114</v>
      </c>
      <c r="FZ13" s="10">
        <v>83956878000</v>
      </c>
      <c r="GA13" s="10">
        <v>89205000000</v>
      </c>
      <c r="GB13" s="10">
        <v>116256199000</v>
      </c>
      <c r="GC13" s="10">
        <v>194047141000</v>
      </c>
      <c r="GD13" s="10">
        <v>158374687000</v>
      </c>
      <c r="GE13" s="10">
        <v>118062000000</v>
      </c>
      <c r="GF13" s="10">
        <v>139438965000</v>
      </c>
      <c r="GG13" s="10">
        <v>129870608000</v>
      </c>
      <c r="GH13" s="10">
        <v>82744417000</v>
      </c>
      <c r="GI13" s="10">
        <v>98177434000</v>
      </c>
      <c r="GJ13" s="10">
        <v>93313427549</v>
      </c>
      <c r="GK13" s="10">
        <v>72969750286</v>
      </c>
      <c r="GL13" s="10">
        <v>146714676000</v>
      </c>
      <c r="GM13" s="10">
        <v>99649204561</v>
      </c>
      <c r="GN13" s="10">
        <v>150225083000</v>
      </c>
      <c r="GO13" s="10">
        <v>192292714279</v>
      </c>
      <c r="GP13" s="10">
        <v>120027471000</v>
      </c>
      <c r="GQ13" s="10">
        <v>110893908000</v>
      </c>
      <c r="GR13" s="10">
        <v>128651818500</v>
      </c>
      <c r="GS13" s="10">
        <v>110358722000</v>
      </c>
      <c r="GT13" s="10">
        <v>119520286000</v>
      </c>
      <c r="GU13" s="10">
        <v>131897980000.00002</v>
      </c>
      <c r="GV13" s="10">
        <v>108236224000</v>
      </c>
      <c r="GW13" s="10">
        <v>167369013000</v>
      </c>
      <c r="GX13" s="10">
        <v>100257000000</v>
      </c>
      <c r="GY13" s="10">
        <v>116564410000</v>
      </c>
      <c r="GZ13" s="10">
        <v>104435182000</v>
      </c>
      <c r="HA13" s="10">
        <v>101569072000</v>
      </c>
      <c r="HB13" s="10">
        <v>91571737000</v>
      </c>
      <c r="HC13" s="10">
        <v>60259696000</v>
      </c>
      <c r="HD13" s="10">
        <v>177923207000</v>
      </c>
      <c r="HE13" s="10">
        <v>61907483000</v>
      </c>
      <c r="HF13" s="10">
        <v>166177438000</v>
      </c>
      <c r="HG13" s="10">
        <v>60326907600</v>
      </c>
      <c r="HH13" s="10">
        <v>184595968800</v>
      </c>
      <c r="HI13" s="10">
        <v>85463014702.970001</v>
      </c>
      <c r="HJ13" s="10">
        <v>120308059848.56</v>
      </c>
      <c r="HK13" s="10">
        <v>146906415941</v>
      </c>
      <c r="HL13" s="10">
        <v>122016485144</v>
      </c>
      <c r="HM13" s="10">
        <v>1692457282000</v>
      </c>
      <c r="HN13" s="10">
        <v>79432372405.070007</v>
      </c>
      <c r="HO13" s="10">
        <v>132529165279.99998</v>
      </c>
      <c r="HP13" s="10">
        <v>111460855496</v>
      </c>
      <c r="HQ13" s="10">
        <v>151807023178.91</v>
      </c>
      <c r="HR13" s="10">
        <v>85172951447</v>
      </c>
      <c r="HS13" s="10">
        <v>176167902700</v>
      </c>
      <c r="HT13" s="10">
        <v>331971662500</v>
      </c>
      <c r="HU13" s="10">
        <v>167163427000</v>
      </c>
      <c r="HV13" s="10">
        <v>129546739880</v>
      </c>
      <c r="HW13" s="10">
        <v>153317027080</v>
      </c>
      <c r="HX13" s="10">
        <v>108602388540</v>
      </c>
      <c r="HY13" s="10">
        <v>74131380507</v>
      </c>
      <c r="HZ13" s="10">
        <v>73064510000</v>
      </c>
      <c r="IA13" s="10">
        <v>153045367628.17001</v>
      </c>
      <c r="IB13" s="10">
        <v>103124603000</v>
      </c>
      <c r="IC13" s="10">
        <v>163357964631.81</v>
      </c>
      <c r="ID13" s="10">
        <v>83067595921</v>
      </c>
      <c r="IE13" s="10">
        <v>56316338783</v>
      </c>
      <c r="IF13" s="10">
        <v>94747970475.850006</v>
      </c>
      <c r="IG13" s="10">
        <v>128381908000</v>
      </c>
      <c r="IH13" s="10">
        <v>123638346958</v>
      </c>
      <c r="II13" s="10">
        <v>113791381000</v>
      </c>
      <c r="IJ13" s="10">
        <v>72207976800</v>
      </c>
      <c r="IK13" s="10">
        <v>307203836174</v>
      </c>
      <c r="IL13" s="10">
        <v>72528464644.610001</v>
      </c>
      <c r="IM13" s="10">
        <v>110515123435</v>
      </c>
      <c r="IN13" s="10">
        <v>74033128327</v>
      </c>
      <c r="IO13" s="10">
        <v>103563410484</v>
      </c>
      <c r="IP13" s="10">
        <v>137730914000</v>
      </c>
      <c r="IQ13" s="10">
        <v>55194493628</v>
      </c>
      <c r="IR13" s="10">
        <v>74131380507</v>
      </c>
      <c r="IS13" s="10">
        <v>47566320000</v>
      </c>
      <c r="IT13" s="10">
        <v>31378426793</v>
      </c>
      <c r="IU13" s="10">
        <v>59338493600</v>
      </c>
      <c r="IV13" s="10">
        <v>61243003432</v>
      </c>
      <c r="IW13" s="10">
        <v>74244830547.259995</v>
      </c>
      <c r="IX13" s="10">
        <v>416942239847</v>
      </c>
      <c r="IY13" s="10">
        <v>13854888755.99</v>
      </c>
      <c r="IZ13" s="10">
        <v>36136550000</v>
      </c>
      <c r="JA13" s="10">
        <v>15240000000</v>
      </c>
      <c r="JB13" s="10">
        <v>26324636000</v>
      </c>
      <c r="JC13" s="10">
        <v>22162524600</v>
      </c>
      <c r="JD13" s="10">
        <v>28007886000</v>
      </c>
      <c r="JE13" s="10">
        <v>12855622300</v>
      </c>
      <c r="JF13" s="10">
        <v>69038200313.460007</v>
      </c>
      <c r="JG13" s="10">
        <v>31656598914</v>
      </c>
      <c r="JH13" s="10">
        <v>44766453834</v>
      </c>
      <c r="JI13" s="10">
        <v>57769163835</v>
      </c>
      <c r="JJ13" s="10">
        <v>62258973538</v>
      </c>
      <c r="JK13" s="10">
        <v>21071320800</v>
      </c>
      <c r="JL13" s="10">
        <v>28012845600</v>
      </c>
      <c r="JM13" s="10">
        <v>8221576814.5700006</v>
      </c>
      <c r="JN13" s="10">
        <v>7838151282.1000004</v>
      </c>
      <c r="JO13" s="10">
        <v>97687750000</v>
      </c>
      <c r="JP13" s="10">
        <v>14475018792.65</v>
      </c>
      <c r="JQ13" s="10">
        <v>22335730000</v>
      </c>
      <c r="JR13" s="10">
        <v>49073250000</v>
      </c>
      <c r="JS13" s="10">
        <v>70652025000</v>
      </c>
      <c r="JT13" s="10">
        <v>96489716000</v>
      </c>
      <c r="JU13" s="10">
        <v>16084250388.33</v>
      </c>
      <c r="JV13" s="10">
        <v>19532826593.66</v>
      </c>
      <c r="JW13" s="10">
        <v>14452721937</v>
      </c>
      <c r="JX13" s="10">
        <v>6766914452.7799997</v>
      </c>
      <c r="JY13" s="10">
        <v>9639815500</v>
      </c>
      <c r="JZ13" s="10">
        <v>21142876000</v>
      </c>
      <c r="KA13" s="10">
        <v>8291400000</v>
      </c>
      <c r="KB13" s="10">
        <v>14690000000</v>
      </c>
      <c r="KC13" s="10">
        <v>15361000000</v>
      </c>
      <c r="KD13" s="10">
        <v>293543138000</v>
      </c>
      <c r="KE13" s="10">
        <v>87061402044</v>
      </c>
      <c r="KF13" s="10">
        <v>18598500000</v>
      </c>
      <c r="KG13" s="10">
        <v>56216234074</v>
      </c>
      <c r="KH13" s="10">
        <v>64910827800</v>
      </c>
      <c r="KI13" s="10">
        <v>49029055512</v>
      </c>
      <c r="KJ13" s="10">
        <v>44512870114</v>
      </c>
      <c r="KK13" s="10">
        <v>42791754000</v>
      </c>
      <c r="KL13" s="10">
        <v>88771293040</v>
      </c>
      <c r="KM13" s="10">
        <v>33446000000</v>
      </c>
      <c r="KN13" s="10">
        <v>37924613005</v>
      </c>
      <c r="KO13" s="10">
        <v>36050130000</v>
      </c>
      <c r="KP13" s="10">
        <v>22220800000</v>
      </c>
      <c r="KQ13" s="10">
        <v>62502641873</v>
      </c>
      <c r="KR13" s="10">
        <v>582736000000</v>
      </c>
      <c r="KS13" s="10">
        <v>123285616000</v>
      </c>
      <c r="KT13" s="10">
        <v>282268436085</v>
      </c>
      <c r="KU13" s="10">
        <v>53702333778.629997</v>
      </c>
      <c r="KV13" s="10">
        <v>34492672560</v>
      </c>
      <c r="KW13" s="10">
        <v>49489009442</v>
      </c>
      <c r="KX13" s="10">
        <v>63071073456</v>
      </c>
      <c r="KY13" s="10">
        <v>58456504000</v>
      </c>
      <c r="KZ13" s="10">
        <v>108869164652</v>
      </c>
      <c r="LA13" s="10">
        <v>43500000000</v>
      </c>
      <c r="LB13" s="10">
        <v>1657536000</v>
      </c>
      <c r="LC13" s="10">
        <v>47650000000</v>
      </c>
      <c r="LD13" s="10">
        <v>21191989500</v>
      </c>
      <c r="LE13" s="10">
        <v>13826845315</v>
      </c>
      <c r="LF13" s="10">
        <v>30444324875</v>
      </c>
      <c r="LG13" s="10">
        <v>9250705745</v>
      </c>
      <c r="LH13" s="10">
        <v>27820458000</v>
      </c>
      <c r="LI13" s="10">
        <v>12191005214</v>
      </c>
      <c r="LJ13" s="10">
        <v>16698606150</v>
      </c>
      <c r="LK13" s="10">
        <v>8479466367.999999</v>
      </c>
      <c r="LL13" s="10">
        <v>15155563800</v>
      </c>
      <c r="LM13" s="10">
        <v>8886000000</v>
      </c>
      <c r="LN13" s="10">
        <v>8166560848</v>
      </c>
      <c r="LO13" s="10">
        <v>6200000000</v>
      </c>
      <c r="LP13" s="10">
        <v>7000000000</v>
      </c>
      <c r="LQ13" s="10">
        <v>6336000000</v>
      </c>
      <c r="LR13" s="10"/>
      <c r="LS13" s="10">
        <v>81451521300</v>
      </c>
      <c r="LT13" s="10">
        <v>15032907000</v>
      </c>
      <c r="LU13" s="10">
        <v>9727416000</v>
      </c>
      <c r="LV13" s="10">
        <v>20867791545</v>
      </c>
      <c r="LW13" s="10">
        <v>25541090373</v>
      </c>
      <c r="LX13" s="10">
        <v>27419815828</v>
      </c>
      <c r="LY13" s="10">
        <v>37015690793</v>
      </c>
      <c r="LZ13" s="10">
        <v>41398517985</v>
      </c>
      <c r="MA13" s="10">
        <v>123918586171</v>
      </c>
      <c r="MB13" s="10">
        <v>34981225000</v>
      </c>
      <c r="MC13" s="10">
        <v>9156133000</v>
      </c>
      <c r="MD13" s="10">
        <v>13037211900</v>
      </c>
      <c r="ME13" s="10">
        <v>2338472000</v>
      </c>
      <c r="MF13" s="10">
        <v>4284500000</v>
      </c>
      <c r="MG13" s="10">
        <v>166368668125</v>
      </c>
      <c r="MH13" s="10">
        <v>7919809400</v>
      </c>
      <c r="MI13" s="10">
        <v>20024577500</v>
      </c>
      <c r="MJ13" s="10">
        <v>94763709350</v>
      </c>
      <c r="MK13" s="10">
        <v>68880821121</v>
      </c>
      <c r="ML13" s="10">
        <v>16736588451</v>
      </c>
      <c r="MM13" s="10">
        <v>24040819855</v>
      </c>
      <c r="MN13" s="10">
        <v>9909799640</v>
      </c>
      <c r="MO13" s="10">
        <v>14054630000</v>
      </c>
      <c r="MP13" s="10">
        <v>48701529061</v>
      </c>
      <c r="MQ13" s="10">
        <v>19700000000</v>
      </c>
      <c r="MR13" s="10">
        <v>9157607500</v>
      </c>
      <c r="MS13" s="10">
        <v>52488112700</v>
      </c>
      <c r="MT13" s="10">
        <v>56383693183</v>
      </c>
      <c r="MU13" s="10">
        <v>65891476443.000008</v>
      </c>
      <c r="MV13" s="10">
        <v>32660900000</v>
      </c>
      <c r="MW13" s="10">
        <v>17114367999.999998</v>
      </c>
      <c r="MX13" s="10">
        <v>14693797400</v>
      </c>
      <c r="MY13" s="10">
        <v>32103331112</v>
      </c>
      <c r="MZ13" s="10">
        <v>63436981417</v>
      </c>
      <c r="NA13" s="10">
        <v>11876972000</v>
      </c>
      <c r="NB13" s="10">
        <v>30248948950</v>
      </c>
      <c r="NC13" s="10">
        <v>79481395223</v>
      </c>
      <c r="ND13" s="10">
        <v>41460000000</v>
      </c>
      <c r="NE13" s="10">
        <v>6020117800</v>
      </c>
      <c r="NF13" s="10">
        <v>85162843567</v>
      </c>
      <c r="NG13" s="10">
        <v>3482536000</v>
      </c>
      <c r="NH13" s="10">
        <v>48710200000</v>
      </c>
      <c r="NI13" s="10">
        <v>22961452000</v>
      </c>
      <c r="NJ13" s="10">
        <v>17625000000</v>
      </c>
      <c r="NK13" s="10">
        <v>156709217440</v>
      </c>
      <c r="NL13" s="10">
        <v>31459076649</v>
      </c>
      <c r="NM13" s="10">
        <v>20858250200</v>
      </c>
      <c r="NN13" s="10">
        <v>3100000000</v>
      </c>
      <c r="NO13" s="10">
        <v>9081662000</v>
      </c>
      <c r="NP13" s="10">
        <v>19234671794</v>
      </c>
      <c r="NQ13" s="10">
        <v>4135673000</v>
      </c>
      <c r="NR13" s="10">
        <v>6482306800</v>
      </c>
      <c r="NS13" s="10">
        <v>3417500000</v>
      </c>
      <c r="NT13" s="10">
        <v>783000000</v>
      </c>
      <c r="NU13" s="10"/>
      <c r="NV13" s="10">
        <v>144151350</v>
      </c>
      <c r="NW13" s="10"/>
      <c r="NX13" s="10">
        <v>133109603500</v>
      </c>
      <c r="NY13" s="10">
        <v>92031625000</v>
      </c>
      <c r="NZ13" s="10">
        <v>46187080000</v>
      </c>
      <c r="OA13" s="10">
        <v>111140722236</v>
      </c>
      <c r="OB13" s="10">
        <v>80854028620.820007</v>
      </c>
      <c r="OC13" s="10">
        <v>33033388883.799999</v>
      </c>
      <c r="OD13" s="10">
        <v>54565032000</v>
      </c>
      <c r="OE13" s="10">
        <v>44813908912.900002</v>
      </c>
      <c r="OF13" s="10">
        <v>110039608406</v>
      </c>
      <c r="OG13" s="10">
        <v>88720000000</v>
      </c>
      <c r="OH13" s="10">
        <v>176872039650</v>
      </c>
      <c r="OI13" s="10">
        <v>74657001675</v>
      </c>
      <c r="OJ13" s="10">
        <v>39771607597</v>
      </c>
      <c r="OK13" s="10">
        <v>60409423000</v>
      </c>
      <c r="OL13" s="10">
        <v>69128620000</v>
      </c>
      <c r="OM13" s="10">
        <v>116186525505</v>
      </c>
      <c r="ON13" s="10">
        <v>67494919140</v>
      </c>
      <c r="OO13" s="10">
        <v>82354142376</v>
      </c>
      <c r="OP13" s="10">
        <v>11096220000</v>
      </c>
      <c r="OQ13" s="10">
        <v>6338463200</v>
      </c>
      <c r="OR13" s="10">
        <v>8126000000</v>
      </c>
      <c r="OS13" s="10">
        <v>83164849900</v>
      </c>
      <c r="OT13" s="10">
        <v>26250764676</v>
      </c>
      <c r="OU13" s="10">
        <v>42355819410</v>
      </c>
      <c r="OV13" s="10">
        <v>25471701285</v>
      </c>
      <c r="OW13" s="10">
        <v>11959124000</v>
      </c>
      <c r="OX13" s="10">
        <v>35732556175</v>
      </c>
      <c r="OY13" s="10">
        <v>9112538670</v>
      </c>
      <c r="OZ13" s="10">
        <v>42623201839</v>
      </c>
      <c r="PA13" s="10">
        <v>22357243932</v>
      </c>
      <c r="PB13" s="10">
        <v>41866102672</v>
      </c>
      <c r="PC13" s="10">
        <v>22870424933</v>
      </c>
      <c r="PD13" s="10">
        <v>39254645440</v>
      </c>
      <c r="PE13" s="10">
        <v>36123535029</v>
      </c>
      <c r="PF13" s="10">
        <v>23967575726</v>
      </c>
      <c r="PG13" s="10">
        <v>18574996000</v>
      </c>
      <c r="PH13" s="10">
        <v>8615746721</v>
      </c>
      <c r="PI13" s="10">
        <v>8335000000</v>
      </c>
      <c r="PJ13" s="10">
        <v>14768857000</v>
      </c>
      <c r="PK13" s="10">
        <v>23737394000</v>
      </c>
      <c r="PL13" s="10">
        <v>11173691000</v>
      </c>
      <c r="PM13" s="10">
        <v>15136592000</v>
      </c>
      <c r="PN13" s="10">
        <v>24277036000</v>
      </c>
      <c r="PO13" s="10">
        <v>9025628359</v>
      </c>
      <c r="PP13" s="10">
        <v>60859903332.93</v>
      </c>
      <c r="PQ13" s="10">
        <v>15694224990</v>
      </c>
      <c r="PR13" s="10">
        <v>3850000000</v>
      </c>
      <c r="PS13" s="10">
        <v>11753220000</v>
      </c>
      <c r="PT13" s="10">
        <v>1760000000</v>
      </c>
      <c r="PU13" s="10">
        <v>11106543806</v>
      </c>
      <c r="PV13" s="10">
        <v>9549921533</v>
      </c>
      <c r="PW13" s="10">
        <v>6115161054</v>
      </c>
      <c r="PX13" s="10">
        <v>3000000000</v>
      </c>
      <c r="PY13" s="10">
        <v>11217860000</v>
      </c>
      <c r="PZ13" s="10">
        <v>10777700000</v>
      </c>
      <c r="QA13" s="10">
        <v>8299687700</v>
      </c>
      <c r="QB13" s="10">
        <v>122590000000</v>
      </c>
      <c r="QC13" s="10">
        <v>37817092472</v>
      </c>
      <c r="QD13" s="10">
        <v>22976274650</v>
      </c>
      <c r="QE13" s="10">
        <v>19970046000</v>
      </c>
      <c r="QF13" s="10">
        <v>33314193436</v>
      </c>
      <c r="QG13" s="10">
        <v>64525073000</v>
      </c>
      <c r="QH13" s="10">
        <v>3751164445</v>
      </c>
      <c r="QI13" s="10">
        <v>16513089095</v>
      </c>
      <c r="QJ13" s="10">
        <v>9242425464</v>
      </c>
      <c r="QK13" s="10">
        <v>11401867524</v>
      </c>
      <c r="QL13" s="10">
        <v>3950000000</v>
      </c>
      <c r="QM13" s="10">
        <v>4635000000</v>
      </c>
      <c r="QN13" s="10">
        <v>3406570488</v>
      </c>
      <c r="QO13" s="10">
        <v>6541910405</v>
      </c>
      <c r="QP13" s="10">
        <v>7652425019</v>
      </c>
      <c r="QQ13" s="10">
        <v>1625000000</v>
      </c>
      <c r="QR13" s="10">
        <v>3349032000</v>
      </c>
      <c r="QS13" s="10">
        <v>14874462500</v>
      </c>
      <c r="QT13" s="10">
        <v>40619564242</v>
      </c>
      <c r="QU13" s="10">
        <v>3014637554</v>
      </c>
      <c r="QV13" s="10">
        <v>7650000000</v>
      </c>
      <c r="QW13" s="10">
        <v>2000000000</v>
      </c>
      <c r="QX13" s="10">
        <v>1000000000</v>
      </c>
      <c r="QY13" s="10">
        <v>2600000000</v>
      </c>
      <c r="QZ13" s="10">
        <v>3900000000</v>
      </c>
      <c r="RA13" s="10">
        <v>1850000000</v>
      </c>
      <c r="RB13" s="10">
        <v>2027361000</v>
      </c>
      <c r="RC13" s="10">
        <v>8000000000</v>
      </c>
      <c r="RD13" s="10">
        <v>4832000000</v>
      </c>
      <c r="RE13" s="10">
        <v>2150000000</v>
      </c>
      <c r="RF13" s="10">
        <v>31636132000</v>
      </c>
      <c r="RG13" s="10">
        <v>9888920408</v>
      </c>
      <c r="RH13" s="10">
        <v>10647000000</v>
      </c>
      <c r="RI13" s="10">
        <v>3837000000</v>
      </c>
      <c r="RJ13" s="10">
        <v>36095000000</v>
      </c>
      <c r="RK13" s="10">
        <v>15632217826</v>
      </c>
      <c r="RL13" s="10">
        <v>91724261000</v>
      </c>
      <c r="RM13" s="10">
        <v>18330000000</v>
      </c>
      <c r="RN13" s="10">
        <v>7416312000</v>
      </c>
      <c r="RO13" s="10">
        <v>18522822000</v>
      </c>
      <c r="RP13" s="10">
        <v>1090000000</v>
      </c>
      <c r="RQ13" s="10">
        <v>106287520000</v>
      </c>
      <c r="RR13" s="10">
        <v>59823495000</v>
      </c>
      <c r="RS13" s="10">
        <v>52580092624.379997</v>
      </c>
      <c r="RT13" s="10">
        <v>179624010000</v>
      </c>
      <c r="RU13" s="10">
        <v>377046121127</v>
      </c>
      <c r="RV13" s="10">
        <v>106312362000</v>
      </c>
      <c r="RW13" s="10">
        <v>156125964000</v>
      </c>
      <c r="RX13" s="10">
        <v>15395422500</v>
      </c>
      <c r="RY13" s="10">
        <v>52898254973</v>
      </c>
      <c r="RZ13" s="10">
        <v>44295751089.690002</v>
      </c>
      <c r="SA13" s="10">
        <v>40725100000</v>
      </c>
      <c r="SB13" s="10">
        <v>50850789000</v>
      </c>
      <c r="SC13" s="10">
        <v>41143855000</v>
      </c>
      <c r="SD13" s="10">
        <v>14200000000</v>
      </c>
      <c r="SE13" s="10">
        <v>21108500000</v>
      </c>
      <c r="SF13" s="10">
        <v>12766672000</v>
      </c>
      <c r="SG13" s="10">
        <v>32332960000</v>
      </c>
      <c r="SH13" s="10">
        <v>13776321747</v>
      </c>
      <c r="SI13" s="10">
        <v>17500000000</v>
      </c>
      <c r="SJ13" s="10">
        <v>70369388805</v>
      </c>
      <c r="SK13" s="10">
        <v>91087700000</v>
      </c>
      <c r="SL13" s="10">
        <v>21956060500</v>
      </c>
      <c r="SM13" s="10">
        <v>48784734925</v>
      </c>
      <c r="SN13" s="10">
        <v>11040759775</v>
      </c>
      <c r="SO13" s="10">
        <v>41030000000</v>
      </c>
      <c r="SP13" s="10">
        <v>29332504505</v>
      </c>
      <c r="SQ13" s="10">
        <v>17500214000</v>
      </c>
      <c r="SR13" s="10">
        <v>37825573600</v>
      </c>
      <c r="SS13" s="10">
        <v>92990000000</v>
      </c>
      <c r="ST13" s="10">
        <v>44853539000</v>
      </c>
      <c r="SU13" s="10">
        <v>10000000000</v>
      </c>
      <c r="SV13" s="10">
        <v>22265984550</v>
      </c>
      <c r="SW13" s="10">
        <v>37136000000</v>
      </c>
      <c r="SX13" s="10">
        <v>58510705846</v>
      </c>
      <c r="SY13" s="10">
        <v>18316580778</v>
      </c>
      <c r="SZ13" s="10">
        <v>55344747412</v>
      </c>
      <c r="TA13" s="10">
        <v>41410336000</v>
      </c>
      <c r="TB13" s="10">
        <v>11691240000</v>
      </c>
      <c r="TC13" s="10">
        <v>5555000000</v>
      </c>
      <c r="TD13" s="10">
        <v>10348311600</v>
      </c>
      <c r="TE13" s="10">
        <v>210000000</v>
      </c>
      <c r="TF13" s="10">
        <v>6500000000</v>
      </c>
      <c r="TG13" s="10">
        <v>1000000000</v>
      </c>
      <c r="TH13" s="10">
        <v>2724238136</v>
      </c>
      <c r="TI13" s="10">
        <v>2205197640</v>
      </c>
      <c r="TJ13" s="10">
        <v>240000000</v>
      </c>
      <c r="TK13" s="10">
        <v>18282500000</v>
      </c>
      <c r="TL13" s="10">
        <v>30933410983.349998</v>
      </c>
      <c r="TM13" s="10"/>
      <c r="TN13" s="10">
        <v>84189310013</v>
      </c>
      <c r="TO13" s="10">
        <v>7510185000</v>
      </c>
      <c r="TP13" s="10">
        <v>6034541858</v>
      </c>
      <c r="TQ13" s="10">
        <v>528747745</v>
      </c>
      <c r="TR13" s="10">
        <v>3000000000</v>
      </c>
      <c r="TS13" s="10">
        <v>48048374672</v>
      </c>
      <c r="TT13" s="10">
        <v>82396089000</v>
      </c>
      <c r="TU13" s="10">
        <v>33012814200</v>
      </c>
      <c r="TV13" s="10">
        <v>35505000000</v>
      </c>
      <c r="TW13" s="10">
        <v>18637412100</v>
      </c>
    </row>
    <row r="14" spans="1:543" x14ac:dyDescent="0.25">
      <c r="A14" s="7" t="s">
        <v>1078</v>
      </c>
      <c r="B14" s="8">
        <f>SUM(B15:B17)</f>
        <v>1659438446100</v>
      </c>
      <c r="C14" s="8">
        <f t="shared" ref="C14:BN14" si="26">SUM(C15:C17)</f>
        <v>679255782889</v>
      </c>
      <c r="D14" s="8">
        <f t="shared" si="26"/>
        <v>805322152398</v>
      </c>
      <c r="E14" s="8">
        <f t="shared" si="26"/>
        <v>712877710000</v>
      </c>
      <c r="F14" s="8">
        <f t="shared" si="26"/>
        <v>494386135889</v>
      </c>
      <c r="G14" s="8">
        <f t="shared" si="26"/>
        <v>667174087000</v>
      </c>
      <c r="H14" s="8">
        <f t="shared" si="26"/>
        <v>620213993000</v>
      </c>
      <c r="I14" s="8">
        <f t="shared" si="26"/>
        <v>915658505074</v>
      </c>
      <c r="J14" s="8">
        <f t="shared" si="26"/>
        <v>1227130949000</v>
      </c>
      <c r="K14" s="8">
        <f t="shared" si="26"/>
        <v>879669267189</v>
      </c>
      <c r="L14" s="8">
        <f t="shared" si="26"/>
        <v>864170013573</v>
      </c>
      <c r="M14" s="8">
        <f t="shared" si="26"/>
        <v>511899570889</v>
      </c>
      <c r="N14" s="8">
        <f t="shared" si="26"/>
        <v>693204180000</v>
      </c>
      <c r="O14" s="8">
        <f t="shared" si="26"/>
        <v>423242148104</v>
      </c>
      <c r="P14" s="8">
        <f t="shared" si="26"/>
        <v>494789923000</v>
      </c>
      <c r="Q14" s="8">
        <f t="shared" si="26"/>
        <v>558277009689</v>
      </c>
      <c r="R14" s="8">
        <f t="shared" si="26"/>
        <v>516327340853</v>
      </c>
      <c r="S14" s="8">
        <f t="shared" si="26"/>
        <v>511678895889</v>
      </c>
      <c r="T14" s="8">
        <f t="shared" si="26"/>
        <v>495169269000</v>
      </c>
      <c r="U14" s="8">
        <f t="shared" si="26"/>
        <v>701006080400</v>
      </c>
      <c r="V14" s="8">
        <f t="shared" si="26"/>
        <v>661760650459</v>
      </c>
      <c r="W14" s="8">
        <f t="shared" si="26"/>
        <v>501806052265</v>
      </c>
      <c r="X14" s="8">
        <f t="shared" si="26"/>
        <v>487049180183</v>
      </c>
      <c r="Y14" s="8">
        <f t="shared" si="26"/>
        <v>348844211000</v>
      </c>
      <c r="Z14" s="8">
        <f t="shared" si="26"/>
        <v>1838572481691</v>
      </c>
      <c r="AA14" s="8">
        <f t="shared" si="26"/>
        <v>924323664536</v>
      </c>
      <c r="AB14" s="8">
        <f t="shared" si="26"/>
        <v>637813476000</v>
      </c>
      <c r="AC14" s="8">
        <f t="shared" si="26"/>
        <v>1849929855782</v>
      </c>
      <c r="AD14" s="8">
        <f t="shared" si="26"/>
        <v>760839184755</v>
      </c>
      <c r="AE14" s="8">
        <f t="shared" si="26"/>
        <v>691229138517</v>
      </c>
      <c r="AF14" s="8">
        <f t="shared" si="26"/>
        <v>1172691515799</v>
      </c>
      <c r="AG14" s="8">
        <f t="shared" si="26"/>
        <v>866945211000</v>
      </c>
      <c r="AH14" s="8">
        <f t="shared" si="26"/>
        <v>461301593000</v>
      </c>
      <c r="AI14" s="8">
        <f t="shared" si="26"/>
        <v>1577072569179</v>
      </c>
      <c r="AJ14" s="8">
        <f t="shared" si="26"/>
        <v>738334486064</v>
      </c>
      <c r="AK14" s="8">
        <f t="shared" si="26"/>
        <v>675829977040</v>
      </c>
      <c r="AL14" s="8">
        <f t="shared" si="26"/>
        <v>716628584771</v>
      </c>
      <c r="AM14" s="8">
        <f t="shared" si="26"/>
        <v>590567926067</v>
      </c>
      <c r="AN14" s="8">
        <f t="shared" si="26"/>
        <v>618107377116</v>
      </c>
      <c r="AO14" s="8">
        <f t="shared" si="26"/>
        <v>1836715269085</v>
      </c>
      <c r="AP14" s="8">
        <f t="shared" si="26"/>
        <v>610825753392</v>
      </c>
      <c r="AQ14" s="8">
        <f t="shared" si="26"/>
        <v>439853762200</v>
      </c>
      <c r="AR14" s="8">
        <f t="shared" si="26"/>
        <v>451830799061</v>
      </c>
      <c r="AS14" s="8">
        <f t="shared" si="26"/>
        <v>465827971362</v>
      </c>
      <c r="AT14" s="8">
        <f t="shared" si="26"/>
        <v>555799518000</v>
      </c>
      <c r="AU14" s="8">
        <f t="shared" si="26"/>
        <v>413518903542</v>
      </c>
      <c r="AV14" s="8">
        <f t="shared" si="26"/>
        <v>621161349630</v>
      </c>
      <c r="AW14" s="8">
        <f t="shared" si="26"/>
        <v>605916454425</v>
      </c>
      <c r="AX14" s="8">
        <f t="shared" si="26"/>
        <v>872047695548</v>
      </c>
      <c r="AY14" s="8">
        <f t="shared" si="26"/>
        <v>525292712487</v>
      </c>
      <c r="AZ14" s="8">
        <f t="shared" si="26"/>
        <v>669818770585</v>
      </c>
      <c r="BA14" s="8">
        <f t="shared" si="26"/>
        <v>508740017000</v>
      </c>
      <c r="BB14" s="8">
        <f t="shared" si="26"/>
        <v>518913192000</v>
      </c>
      <c r="BC14" s="8">
        <f t="shared" si="26"/>
        <v>534943407897</v>
      </c>
      <c r="BD14" s="8">
        <f t="shared" si="26"/>
        <v>623114870368</v>
      </c>
      <c r="BE14" s="8">
        <f t="shared" si="26"/>
        <v>463822816179</v>
      </c>
      <c r="BF14" s="8">
        <f t="shared" si="26"/>
        <v>373411099000</v>
      </c>
      <c r="BG14" s="8">
        <f t="shared" si="26"/>
        <v>452637143000</v>
      </c>
      <c r="BH14" s="8">
        <f t="shared" si="26"/>
        <v>1441568251000</v>
      </c>
      <c r="BI14" s="8">
        <f t="shared" si="26"/>
        <v>816443359394</v>
      </c>
      <c r="BJ14" s="8">
        <f t="shared" si="26"/>
        <v>870984166597</v>
      </c>
      <c r="BK14" s="8">
        <f t="shared" si="26"/>
        <v>685320312858</v>
      </c>
      <c r="BL14" s="8">
        <f t="shared" si="26"/>
        <v>850081456817</v>
      </c>
      <c r="BM14" s="8">
        <f t="shared" si="26"/>
        <v>637810875602</v>
      </c>
      <c r="BN14" s="8">
        <f t="shared" si="26"/>
        <v>916823962704</v>
      </c>
      <c r="BO14" s="8">
        <f t="shared" ref="BO14:EA14" si="27">SUM(BO15:BO17)</f>
        <v>627723272000</v>
      </c>
      <c r="BP14" s="8">
        <f t="shared" si="27"/>
        <v>791225823000</v>
      </c>
      <c r="BQ14" s="8">
        <f t="shared" si="27"/>
        <v>750291617630</v>
      </c>
      <c r="BR14" s="8">
        <f t="shared" si="27"/>
        <v>460215636334</v>
      </c>
      <c r="BS14" s="8">
        <f t="shared" si="27"/>
        <v>390856173500</v>
      </c>
      <c r="BT14" s="8">
        <f t="shared" si="27"/>
        <v>1178587825500</v>
      </c>
      <c r="BU14" s="8">
        <f t="shared" si="27"/>
        <v>486332882189</v>
      </c>
      <c r="BV14" s="8">
        <f t="shared" si="27"/>
        <v>409943871474</v>
      </c>
      <c r="BW14" s="8">
        <f t="shared" si="27"/>
        <v>411182245902</v>
      </c>
      <c r="BX14" s="8">
        <f t="shared" si="27"/>
        <v>453271833334</v>
      </c>
      <c r="BY14" s="8">
        <f t="shared" si="27"/>
        <v>727062220000</v>
      </c>
      <c r="BZ14" s="8">
        <f t="shared" si="27"/>
        <v>571367391000</v>
      </c>
      <c r="CA14" s="8">
        <f t="shared" si="27"/>
        <v>542000422782</v>
      </c>
      <c r="CB14" s="8">
        <f t="shared" si="27"/>
        <v>4196336984783.7402</v>
      </c>
      <c r="CC14" s="8">
        <f t="shared" si="27"/>
        <v>3108683559359</v>
      </c>
      <c r="CD14" s="8">
        <f t="shared" si="27"/>
        <v>1467890601000</v>
      </c>
      <c r="CE14" s="8">
        <f t="shared" si="27"/>
        <v>1136990092201.6499</v>
      </c>
      <c r="CF14" s="8">
        <f t="shared" si="27"/>
        <v>1758717804217</v>
      </c>
      <c r="CG14" s="8">
        <f t="shared" si="27"/>
        <v>1080380608616</v>
      </c>
      <c r="CH14" s="8">
        <f t="shared" si="27"/>
        <v>1292579851944</v>
      </c>
      <c r="CI14" s="8">
        <f t="shared" ref="CI14" si="28">SUM(CI15:CI17)</f>
        <v>2035579294000</v>
      </c>
      <c r="CJ14" s="8">
        <f t="shared" si="27"/>
        <v>1294708102622.8999</v>
      </c>
      <c r="CK14" s="8">
        <f t="shared" si="27"/>
        <v>2073962203000</v>
      </c>
      <c r="CL14" s="8">
        <f t="shared" si="27"/>
        <v>860154132000</v>
      </c>
      <c r="CM14" s="8">
        <f t="shared" si="27"/>
        <v>1580466849826</v>
      </c>
      <c r="CN14" s="8">
        <f t="shared" si="27"/>
        <v>1065740802217</v>
      </c>
      <c r="CO14" s="8">
        <f t="shared" si="27"/>
        <v>1713020175394.6602</v>
      </c>
      <c r="CP14" s="8">
        <f t="shared" si="27"/>
        <v>773542599000</v>
      </c>
      <c r="CQ14" s="8">
        <f t="shared" si="27"/>
        <v>810641690803</v>
      </c>
      <c r="CR14" s="8">
        <f t="shared" si="27"/>
        <v>679584608062</v>
      </c>
      <c r="CS14" s="8">
        <f t="shared" si="27"/>
        <v>835583214200</v>
      </c>
      <c r="CT14" s="8">
        <f t="shared" si="27"/>
        <v>831733971372</v>
      </c>
      <c r="CU14" s="8">
        <f t="shared" si="27"/>
        <v>738530076372</v>
      </c>
      <c r="CV14" s="8">
        <f t="shared" si="27"/>
        <v>1080883437419</v>
      </c>
      <c r="CW14" s="8">
        <f t="shared" si="27"/>
        <v>868822734986</v>
      </c>
      <c r="CX14" s="8">
        <f t="shared" si="27"/>
        <v>762841933900</v>
      </c>
      <c r="CY14" s="8">
        <f t="shared" si="27"/>
        <v>797495046190</v>
      </c>
      <c r="CZ14" s="8">
        <f t="shared" si="27"/>
        <v>473450291736</v>
      </c>
      <c r="DA14" s="8">
        <f t="shared" si="27"/>
        <v>3262707213031</v>
      </c>
      <c r="DB14" s="8">
        <f t="shared" si="27"/>
        <v>1092417914378</v>
      </c>
      <c r="DC14" s="8">
        <f t="shared" si="27"/>
        <v>2096515100507</v>
      </c>
      <c r="DD14" s="8">
        <f t="shared" si="27"/>
        <v>1087675598033</v>
      </c>
      <c r="DE14" s="8">
        <f t="shared" si="27"/>
        <v>1402507322224.1899</v>
      </c>
      <c r="DF14" s="8">
        <f t="shared" si="27"/>
        <v>1298711325305</v>
      </c>
      <c r="DG14" s="8">
        <f t="shared" si="27"/>
        <v>872324070368</v>
      </c>
      <c r="DH14" s="8">
        <f t="shared" si="27"/>
        <v>1500048643000</v>
      </c>
      <c r="DI14" s="8">
        <f t="shared" si="27"/>
        <v>715597884392</v>
      </c>
      <c r="DJ14" s="8">
        <f t="shared" si="27"/>
        <v>583668093401</v>
      </c>
      <c r="DK14" s="8">
        <f t="shared" si="27"/>
        <v>719869086647</v>
      </c>
      <c r="DL14" s="8">
        <f t="shared" si="27"/>
        <v>1309680923500</v>
      </c>
      <c r="DM14" s="8">
        <f t="shared" si="27"/>
        <v>990914464323</v>
      </c>
      <c r="DN14" s="8">
        <f t="shared" si="27"/>
        <v>947419159886</v>
      </c>
      <c r="DO14" s="8">
        <f t="shared" si="27"/>
        <v>778809531000</v>
      </c>
      <c r="DP14" s="8">
        <f t="shared" si="27"/>
        <v>761039208740.83008</v>
      </c>
      <c r="DQ14" s="8">
        <f t="shared" si="27"/>
        <v>651176359478</v>
      </c>
      <c r="DR14" s="8">
        <f t="shared" si="27"/>
        <v>619096375000</v>
      </c>
      <c r="DS14" s="8">
        <f t="shared" si="27"/>
        <v>1225693875000</v>
      </c>
      <c r="DT14" s="8">
        <f t="shared" si="27"/>
        <v>605517326000</v>
      </c>
      <c r="DU14" s="8">
        <f t="shared" si="27"/>
        <v>716486169000</v>
      </c>
      <c r="DV14" s="8">
        <f t="shared" si="27"/>
        <v>655894044000</v>
      </c>
      <c r="DW14" s="8">
        <f t="shared" si="27"/>
        <v>707479823000</v>
      </c>
      <c r="DX14" s="8">
        <f t="shared" si="27"/>
        <v>501671506000</v>
      </c>
      <c r="DY14" s="8">
        <f t="shared" si="27"/>
        <v>564120134000</v>
      </c>
      <c r="DZ14" s="8">
        <f t="shared" si="27"/>
        <v>597043344000</v>
      </c>
      <c r="EA14" s="8">
        <f t="shared" si="27"/>
        <v>476352376000</v>
      </c>
      <c r="EB14" s="8">
        <f t="shared" ref="EB14:GM14" si="29">SUM(EB15:EB17)</f>
        <v>506603351000</v>
      </c>
      <c r="EC14" s="8">
        <f t="shared" si="29"/>
        <v>517676483400</v>
      </c>
      <c r="ED14" s="8">
        <f t="shared" si="29"/>
        <v>1579395051686</v>
      </c>
      <c r="EE14" s="8">
        <f t="shared" si="29"/>
        <v>618645650000</v>
      </c>
      <c r="EF14" s="8">
        <f t="shared" si="29"/>
        <v>1030958362700</v>
      </c>
      <c r="EG14" s="8">
        <f t="shared" si="29"/>
        <v>1361799246757</v>
      </c>
      <c r="EH14" s="8">
        <f t="shared" si="29"/>
        <v>990185974554</v>
      </c>
      <c r="EI14" s="8">
        <f t="shared" si="29"/>
        <v>1202018083384</v>
      </c>
      <c r="EJ14" s="8">
        <f t="shared" si="29"/>
        <v>848304386673.27002</v>
      </c>
      <c r="EK14" s="8">
        <f t="shared" si="29"/>
        <v>733904387650</v>
      </c>
      <c r="EL14" s="8">
        <f t="shared" si="29"/>
        <v>788263622543</v>
      </c>
      <c r="EM14" s="8">
        <f t="shared" si="29"/>
        <v>1144550640728</v>
      </c>
      <c r="EN14" s="8">
        <f t="shared" si="29"/>
        <v>507245910467</v>
      </c>
      <c r="EO14" s="8">
        <f t="shared" si="29"/>
        <v>724975337768</v>
      </c>
      <c r="EP14" s="8">
        <f t="shared" si="29"/>
        <v>670181511000</v>
      </c>
      <c r="EQ14" s="8">
        <f t="shared" si="29"/>
        <v>519206235866</v>
      </c>
      <c r="ER14" s="8">
        <f t="shared" si="29"/>
        <v>542811141000</v>
      </c>
      <c r="ES14" s="8">
        <f t="shared" si="29"/>
        <v>440836234510</v>
      </c>
      <c r="ET14" s="8">
        <f t="shared" si="29"/>
        <v>12760465925000</v>
      </c>
      <c r="EU14" s="8">
        <f t="shared" si="29"/>
        <v>2528916817680</v>
      </c>
      <c r="EV14" s="8">
        <f t="shared" si="29"/>
        <v>2286770311691</v>
      </c>
      <c r="EW14" s="8">
        <f t="shared" si="29"/>
        <v>1693546595000</v>
      </c>
      <c r="EX14" s="8">
        <f t="shared" si="29"/>
        <v>2471188907000</v>
      </c>
      <c r="EY14" s="8">
        <f t="shared" si="29"/>
        <v>1331942475000</v>
      </c>
      <c r="EZ14" s="8">
        <f t="shared" si="29"/>
        <v>1636859480918</v>
      </c>
      <c r="FA14" s="8">
        <f t="shared" si="29"/>
        <v>1589154445953</v>
      </c>
      <c r="FB14" s="8">
        <f t="shared" si="29"/>
        <v>2141776309827</v>
      </c>
      <c r="FC14" s="8">
        <f t="shared" si="29"/>
        <v>1593835785000</v>
      </c>
      <c r="FD14" s="8">
        <f t="shared" si="29"/>
        <v>1675550995652</v>
      </c>
      <c r="FE14" s="8">
        <f t="shared" si="29"/>
        <v>1274725158264</v>
      </c>
      <c r="FF14" s="8">
        <f t="shared" si="29"/>
        <v>1299150888091.1201</v>
      </c>
      <c r="FG14" s="8">
        <f t="shared" si="29"/>
        <v>933727152371</v>
      </c>
      <c r="FH14" s="8">
        <f t="shared" si="29"/>
        <v>1447839682000</v>
      </c>
      <c r="FI14" s="8">
        <f t="shared" si="29"/>
        <v>1796473208000</v>
      </c>
      <c r="FJ14" s="8">
        <f t="shared" si="29"/>
        <v>1253848850954.1001</v>
      </c>
      <c r="FK14" s="8">
        <f t="shared" si="29"/>
        <v>1543925233429</v>
      </c>
      <c r="FL14" s="8">
        <f t="shared" si="29"/>
        <v>1847617210475</v>
      </c>
      <c r="FM14" s="8">
        <f t="shared" si="29"/>
        <v>1380334288000</v>
      </c>
      <c r="FN14" s="8">
        <f t="shared" si="29"/>
        <v>840331669000</v>
      </c>
      <c r="FO14" s="8">
        <f t="shared" si="29"/>
        <v>694009646000</v>
      </c>
      <c r="FP14" s="8">
        <f t="shared" si="29"/>
        <v>977223332192</v>
      </c>
      <c r="FQ14" s="8">
        <f t="shared" si="29"/>
        <v>594457879722</v>
      </c>
      <c r="FR14" s="8">
        <f t="shared" si="29"/>
        <v>836980794466</v>
      </c>
      <c r="FS14" s="8">
        <f t="shared" si="29"/>
        <v>648233369000</v>
      </c>
      <c r="FT14" s="8">
        <f t="shared" si="29"/>
        <v>451377553000</v>
      </c>
      <c r="FU14" s="8">
        <f t="shared" si="29"/>
        <v>1162219393000</v>
      </c>
      <c r="FV14" s="8">
        <f t="shared" si="29"/>
        <v>648249799000</v>
      </c>
      <c r="FW14" s="8">
        <f t="shared" si="29"/>
        <v>2694385621000</v>
      </c>
      <c r="FX14" s="8">
        <f t="shared" si="29"/>
        <v>952922833000</v>
      </c>
      <c r="FY14" s="8">
        <f t="shared" si="29"/>
        <v>1425217204802</v>
      </c>
      <c r="FZ14" s="8">
        <f t="shared" si="29"/>
        <v>807694217792</v>
      </c>
      <c r="GA14" s="8">
        <f t="shared" si="29"/>
        <v>1021801172000</v>
      </c>
      <c r="GB14" s="8">
        <f t="shared" si="29"/>
        <v>1072447075000</v>
      </c>
      <c r="GC14" s="8">
        <f t="shared" si="29"/>
        <v>1356544313000</v>
      </c>
      <c r="GD14" s="8">
        <f t="shared" si="29"/>
        <v>1491640860000</v>
      </c>
      <c r="GE14" s="8">
        <f t="shared" si="29"/>
        <v>969294252000</v>
      </c>
      <c r="GF14" s="8">
        <f t="shared" si="29"/>
        <v>1140833461000</v>
      </c>
      <c r="GG14" s="8">
        <f t="shared" si="29"/>
        <v>1050542470000</v>
      </c>
      <c r="GH14" s="8">
        <f t="shared" si="29"/>
        <v>983448424000</v>
      </c>
      <c r="GI14" s="8">
        <f t="shared" si="29"/>
        <v>1245862734000</v>
      </c>
      <c r="GJ14" s="8">
        <f t="shared" si="29"/>
        <v>995316650765</v>
      </c>
      <c r="GK14" s="8">
        <f t="shared" si="29"/>
        <v>1244943752000</v>
      </c>
      <c r="GL14" s="8">
        <f t="shared" si="29"/>
        <v>1025535851000</v>
      </c>
      <c r="GM14" s="8">
        <f t="shared" si="29"/>
        <v>1076700579976</v>
      </c>
      <c r="GN14" s="8">
        <f t="shared" ref="GN14:IY14" si="30">SUM(GN15:GN17)</f>
        <v>1174397889000</v>
      </c>
      <c r="GO14" s="8">
        <f t="shared" si="30"/>
        <v>956773057622</v>
      </c>
      <c r="GP14" s="8">
        <f t="shared" si="30"/>
        <v>1169761130000</v>
      </c>
      <c r="GQ14" s="8">
        <f t="shared" si="30"/>
        <v>895395641000</v>
      </c>
      <c r="GR14" s="8">
        <f t="shared" si="30"/>
        <v>969921580000</v>
      </c>
      <c r="GS14" s="8">
        <f t="shared" si="30"/>
        <v>819451224000</v>
      </c>
      <c r="GT14" s="8">
        <f t="shared" si="30"/>
        <v>943724244000</v>
      </c>
      <c r="GU14" s="8">
        <f t="shared" si="30"/>
        <v>1073490620000</v>
      </c>
      <c r="GV14" s="8">
        <f t="shared" si="30"/>
        <v>937656205000</v>
      </c>
      <c r="GW14" s="8">
        <f t="shared" si="30"/>
        <v>1169764463000.0002</v>
      </c>
      <c r="GX14" s="8">
        <f t="shared" si="30"/>
        <v>843553440000</v>
      </c>
      <c r="GY14" s="8">
        <f t="shared" si="30"/>
        <v>1149532090788</v>
      </c>
      <c r="GZ14" s="8">
        <f t="shared" si="30"/>
        <v>854376993000</v>
      </c>
      <c r="HA14" s="8">
        <f t="shared" si="30"/>
        <v>472068764000</v>
      </c>
      <c r="HB14" s="8">
        <f t="shared" si="30"/>
        <v>489479678000</v>
      </c>
      <c r="HC14" s="8">
        <f t="shared" si="30"/>
        <v>460326239000</v>
      </c>
      <c r="HD14" s="8">
        <f t="shared" si="30"/>
        <v>1272530064000</v>
      </c>
      <c r="HE14" s="8">
        <f t="shared" si="30"/>
        <v>779319613000</v>
      </c>
      <c r="HF14" s="8">
        <f t="shared" si="30"/>
        <v>470019523000</v>
      </c>
      <c r="HG14" s="8">
        <f t="shared" si="30"/>
        <v>1046869045263</v>
      </c>
      <c r="HH14" s="8">
        <f t="shared" si="30"/>
        <v>1037859454842</v>
      </c>
      <c r="HI14" s="8">
        <f t="shared" si="30"/>
        <v>972629596921</v>
      </c>
      <c r="HJ14" s="8">
        <f t="shared" si="30"/>
        <v>734892173000</v>
      </c>
      <c r="HK14" s="8">
        <f t="shared" si="30"/>
        <v>1050908032273</v>
      </c>
      <c r="HL14" s="8">
        <f t="shared" si="30"/>
        <v>669080431984</v>
      </c>
      <c r="HM14" s="8">
        <f t="shared" si="30"/>
        <v>4345684182500</v>
      </c>
      <c r="HN14" s="8">
        <f t="shared" si="30"/>
        <v>1137833826900</v>
      </c>
      <c r="HO14" s="8">
        <f t="shared" si="30"/>
        <v>1469636765000</v>
      </c>
      <c r="HP14" s="8">
        <f t="shared" si="30"/>
        <v>1231046036000</v>
      </c>
      <c r="HQ14" s="8">
        <f t="shared" si="30"/>
        <v>2144452866678.8999</v>
      </c>
      <c r="HR14" s="8">
        <f t="shared" si="30"/>
        <v>1001040533019</v>
      </c>
      <c r="HS14" s="8">
        <f t="shared" si="30"/>
        <v>1131468607462</v>
      </c>
      <c r="HT14" s="8">
        <f t="shared" si="30"/>
        <v>1863099834000</v>
      </c>
      <c r="HU14" s="8">
        <f t="shared" si="30"/>
        <v>1184405880000</v>
      </c>
      <c r="HV14" s="8">
        <f t="shared" si="30"/>
        <v>1319841229182</v>
      </c>
      <c r="HW14" s="8">
        <f t="shared" si="30"/>
        <v>1259978025000</v>
      </c>
      <c r="HX14" s="8">
        <f t="shared" si="30"/>
        <v>1118111140000</v>
      </c>
      <c r="HY14" s="8">
        <f t="shared" si="30"/>
        <v>971080921050</v>
      </c>
      <c r="HZ14" s="8">
        <f t="shared" si="30"/>
        <v>988002730546.64001</v>
      </c>
      <c r="IA14" s="8">
        <f t="shared" si="30"/>
        <v>1895573664305</v>
      </c>
      <c r="IB14" s="8">
        <f t="shared" si="30"/>
        <v>1084684979785</v>
      </c>
      <c r="IC14" s="8">
        <f t="shared" si="30"/>
        <v>1175871959205</v>
      </c>
      <c r="ID14" s="8">
        <f t="shared" si="30"/>
        <v>1107605839692</v>
      </c>
      <c r="IE14" s="8">
        <f t="shared" si="30"/>
        <v>833044603297</v>
      </c>
      <c r="IF14" s="8">
        <f t="shared" si="30"/>
        <v>1045630754000</v>
      </c>
      <c r="IG14" s="8">
        <f t="shared" si="30"/>
        <v>1315925846759</v>
      </c>
      <c r="IH14" s="8">
        <f t="shared" si="30"/>
        <v>1172450150726</v>
      </c>
      <c r="II14" s="8">
        <f t="shared" si="30"/>
        <v>1126783580295</v>
      </c>
      <c r="IJ14" s="8">
        <f t="shared" si="30"/>
        <v>999734484594</v>
      </c>
      <c r="IK14" s="8">
        <f t="shared" si="30"/>
        <v>1449353251627</v>
      </c>
      <c r="IL14" s="8">
        <f t="shared" si="30"/>
        <v>1002450756000</v>
      </c>
      <c r="IM14" s="8">
        <f t="shared" si="30"/>
        <v>1309105178184</v>
      </c>
      <c r="IN14" s="8">
        <f t="shared" si="30"/>
        <v>1020820214514</v>
      </c>
      <c r="IO14" s="8">
        <f t="shared" si="30"/>
        <v>1096825264523</v>
      </c>
      <c r="IP14" s="8">
        <f t="shared" si="30"/>
        <v>1286442394282.2</v>
      </c>
      <c r="IQ14" s="8">
        <f t="shared" si="30"/>
        <v>536976836825</v>
      </c>
      <c r="IR14" s="8">
        <f t="shared" si="30"/>
        <v>971080921050</v>
      </c>
      <c r="IS14" s="8">
        <f t="shared" si="30"/>
        <v>593152373000</v>
      </c>
      <c r="IT14" s="8">
        <f t="shared" si="30"/>
        <v>931505593060.5</v>
      </c>
      <c r="IU14" s="8">
        <f t="shared" si="30"/>
        <v>518352800800</v>
      </c>
      <c r="IV14" s="8">
        <f t="shared" si="30"/>
        <v>541811556065</v>
      </c>
      <c r="IW14" s="8">
        <f t="shared" si="30"/>
        <v>562732184154</v>
      </c>
      <c r="IX14" s="8">
        <f t="shared" si="30"/>
        <v>1506796757000</v>
      </c>
      <c r="IY14" s="8">
        <f t="shared" si="30"/>
        <v>554901356000</v>
      </c>
      <c r="IZ14" s="8">
        <f t="shared" ref="IZ14:LM14" si="31">SUM(IZ15:IZ17)</f>
        <v>1687980742000</v>
      </c>
      <c r="JA14" s="8">
        <f t="shared" si="31"/>
        <v>643919894000</v>
      </c>
      <c r="JB14" s="8">
        <f t="shared" si="31"/>
        <v>760766102171</v>
      </c>
      <c r="JC14" s="8">
        <f t="shared" si="31"/>
        <v>1064119612000</v>
      </c>
      <c r="JD14" s="8">
        <f t="shared" si="31"/>
        <v>1390003665000</v>
      </c>
      <c r="JE14" s="8">
        <f t="shared" si="31"/>
        <v>613386183113</v>
      </c>
      <c r="JF14" s="8">
        <f t="shared" si="31"/>
        <v>936489789079</v>
      </c>
      <c r="JG14" s="8">
        <f t="shared" si="31"/>
        <v>945411889000</v>
      </c>
      <c r="JH14" s="8">
        <f t="shared" si="31"/>
        <v>1006581969500</v>
      </c>
      <c r="JI14" s="8">
        <f t="shared" si="31"/>
        <v>743649549000</v>
      </c>
      <c r="JJ14" s="8">
        <f t="shared" si="31"/>
        <v>558289557000</v>
      </c>
      <c r="JK14" s="8">
        <f t="shared" si="31"/>
        <v>541986288000</v>
      </c>
      <c r="JL14" s="8">
        <f t="shared" si="31"/>
        <v>755534717816</v>
      </c>
      <c r="JM14" s="8">
        <f t="shared" si="31"/>
        <v>516029116000</v>
      </c>
      <c r="JN14" s="8">
        <f t="shared" si="31"/>
        <v>892894089000</v>
      </c>
      <c r="JO14" s="8">
        <f t="shared" si="31"/>
        <v>1711928502700</v>
      </c>
      <c r="JP14" s="8">
        <f t="shared" si="31"/>
        <v>737687578218</v>
      </c>
      <c r="JQ14" s="8">
        <f t="shared" si="31"/>
        <v>750624745000</v>
      </c>
      <c r="JR14" s="8">
        <f t="shared" si="31"/>
        <v>1029517367000</v>
      </c>
      <c r="JS14" s="8">
        <f t="shared" si="31"/>
        <v>741191253000</v>
      </c>
      <c r="JT14" s="8">
        <f t="shared" si="31"/>
        <v>967063285000</v>
      </c>
      <c r="JU14" s="8">
        <f t="shared" si="31"/>
        <v>708190503650</v>
      </c>
      <c r="JV14" s="8">
        <f t="shared" si="31"/>
        <v>845970784488.51001</v>
      </c>
      <c r="JW14" s="8">
        <f t="shared" si="31"/>
        <v>689249442394.5</v>
      </c>
      <c r="JX14" s="8">
        <f t="shared" si="31"/>
        <v>513466004000</v>
      </c>
      <c r="JY14" s="8">
        <f t="shared" si="31"/>
        <v>570304704504</v>
      </c>
      <c r="JZ14" s="8">
        <f t="shared" si="31"/>
        <v>680621983000</v>
      </c>
      <c r="KA14" s="8">
        <f t="shared" si="31"/>
        <v>640647980518</v>
      </c>
      <c r="KB14" s="8">
        <f t="shared" si="31"/>
        <v>877734766229</v>
      </c>
      <c r="KC14" s="8">
        <f t="shared" si="31"/>
        <v>626499665000</v>
      </c>
      <c r="KD14" s="8">
        <f t="shared" si="31"/>
        <v>1354100536000</v>
      </c>
      <c r="KE14" s="8">
        <f t="shared" si="31"/>
        <v>917805923000</v>
      </c>
      <c r="KF14" s="8">
        <f t="shared" si="31"/>
        <v>740878057000</v>
      </c>
      <c r="KG14" s="8">
        <f t="shared" si="31"/>
        <v>738290272000</v>
      </c>
      <c r="KH14" s="8">
        <f t="shared" si="31"/>
        <v>703650513000</v>
      </c>
      <c r="KI14" s="8">
        <f t="shared" si="31"/>
        <v>678658844225</v>
      </c>
      <c r="KJ14" s="8">
        <f t="shared" si="31"/>
        <v>1098721628345</v>
      </c>
      <c r="KK14" s="8">
        <f t="shared" si="31"/>
        <v>833410766000</v>
      </c>
      <c r="KL14" s="8">
        <f t="shared" si="31"/>
        <v>729440499000</v>
      </c>
      <c r="KM14" s="8">
        <f t="shared" si="31"/>
        <v>827651233486</v>
      </c>
      <c r="KN14" s="8">
        <f t="shared" si="31"/>
        <v>563931370060</v>
      </c>
      <c r="KO14" s="8">
        <f t="shared" si="31"/>
        <v>881375315116</v>
      </c>
      <c r="KP14" s="8">
        <f t="shared" si="31"/>
        <v>587750636100</v>
      </c>
      <c r="KQ14" s="8">
        <f t="shared" si="31"/>
        <v>816735638875</v>
      </c>
      <c r="KR14" s="8">
        <f t="shared" si="31"/>
        <v>2624018350000</v>
      </c>
      <c r="KS14" s="8">
        <f t="shared" si="31"/>
        <v>1534756399049</v>
      </c>
      <c r="KT14" s="8">
        <f t="shared" si="31"/>
        <v>5275757510107.2002</v>
      </c>
      <c r="KU14" s="8">
        <f t="shared" si="31"/>
        <v>1959713245000</v>
      </c>
      <c r="KV14" s="8">
        <f t="shared" si="31"/>
        <v>2304041948301</v>
      </c>
      <c r="KW14" s="8">
        <f t="shared" si="31"/>
        <v>1662180087000</v>
      </c>
      <c r="KX14" s="8">
        <f t="shared" si="31"/>
        <v>1500055235000</v>
      </c>
      <c r="KY14" s="8">
        <f t="shared" si="31"/>
        <v>1282122166900</v>
      </c>
      <c r="KZ14" s="8">
        <f t="shared" si="31"/>
        <v>1746918445811</v>
      </c>
      <c r="LA14" s="8">
        <f t="shared" si="31"/>
        <v>1504825301984</v>
      </c>
      <c r="LB14" s="8">
        <f t="shared" si="31"/>
        <v>1308140133000</v>
      </c>
      <c r="LC14" s="8">
        <f t="shared" si="31"/>
        <v>1191740699000</v>
      </c>
      <c r="LD14" s="8">
        <f t="shared" si="31"/>
        <v>601287363000</v>
      </c>
      <c r="LE14" s="8">
        <f t="shared" si="31"/>
        <v>699570627528</v>
      </c>
      <c r="LF14" s="8">
        <f t="shared" si="31"/>
        <v>595227748000</v>
      </c>
      <c r="LG14" s="8">
        <f t="shared" si="31"/>
        <v>489245053000</v>
      </c>
      <c r="LH14" s="8">
        <f t="shared" si="31"/>
        <v>845879967000</v>
      </c>
      <c r="LI14" s="8">
        <f t="shared" si="31"/>
        <v>545258088000</v>
      </c>
      <c r="LJ14" s="8">
        <f t="shared" si="31"/>
        <v>579476508000</v>
      </c>
      <c r="LK14" s="8">
        <f t="shared" si="31"/>
        <v>426687859000</v>
      </c>
      <c r="LL14" s="8">
        <f t="shared" si="31"/>
        <v>553732336000</v>
      </c>
      <c r="LM14" s="8">
        <f t="shared" si="31"/>
        <v>428701913611</v>
      </c>
      <c r="LN14" s="8">
        <f t="shared" ref="LN14:NY14" si="32">SUM(LN15:LN17)</f>
        <v>416810327000</v>
      </c>
      <c r="LO14" s="8">
        <f t="shared" si="32"/>
        <v>423936400264</v>
      </c>
      <c r="LP14" s="8">
        <f t="shared" si="32"/>
        <v>466735604000</v>
      </c>
      <c r="LQ14" s="8">
        <f t="shared" si="32"/>
        <v>391633454911</v>
      </c>
      <c r="LR14" s="8">
        <f t="shared" si="32"/>
        <v>381649806000</v>
      </c>
      <c r="LS14" s="8">
        <f t="shared" si="32"/>
        <v>1439007124966</v>
      </c>
      <c r="LT14" s="8">
        <f t="shared" si="32"/>
        <v>1044303216000</v>
      </c>
      <c r="LU14" s="8">
        <f t="shared" si="32"/>
        <v>510135800600</v>
      </c>
      <c r="LV14" s="8">
        <f t="shared" si="32"/>
        <v>573892037000</v>
      </c>
      <c r="LW14" s="8">
        <f t="shared" si="32"/>
        <v>669115905000</v>
      </c>
      <c r="LX14" s="8">
        <f t="shared" si="32"/>
        <v>725973848750</v>
      </c>
      <c r="LY14" s="8">
        <f t="shared" si="32"/>
        <v>583195993000</v>
      </c>
      <c r="LZ14" s="8">
        <f t="shared" si="32"/>
        <v>793551085444</v>
      </c>
      <c r="MA14" s="8">
        <f t="shared" si="32"/>
        <v>741760759649</v>
      </c>
      <c r="MB14" s="8">
        <f t="shared" si="32"/>
        <v>839828578000</v>
      </c>
      <c r="MC14" s="8">
        <f t="shared" si="32"/>
        <v>633198356000</v>
      </c>
      <c r="MD14" s="8">
        <f t="shared" si="32"/>
        <v>688352662784</v>
      </c>
      <c r="ME14" s="8">
        <f t="shared" si="32"/>
        <v>410178169000</v>
      </c>
      <c r="MF14" s="8">
        <f t="shared" si="32"/>
        <v>596496168211</v>
      </c>
      <c r="MG14" s="8">
        <f t="shared" si="32"/>
        <v>1530716897500</v>
      </c>
      <c r="MH14" s="8">
        <f t="shared" si="32"/>
        <v>527704099472</v>
      </c>
      <c r="MI14" s="8">
        <f t="shared" si="32"/>
        <v>574163011788</v>
      </c>
      <c r="MJ14" s="8">
        <f t="shared" si="32"/>
        <v>1113186145200</v>
      </c>
      <c r="MK14" s="8">
        <f t="shared" si="32"/>
        <v>810849018000</v>
      </c>
      <c r="ML14" s="8">
        <f t="shared" si="32"/>
        <v>610604163802</v>
      </c>
      <c r="MM14" s="8">
        <f t="shared" si="32"/>
        <v>892555037112</v>
      </c>
      <c r="MN14" s="8">
        <f t="shared" si="32"/>
        <v>674453359309</v>
      </c>
      <c r="MO14" s="8">
        <f t="shared" si="32"/>
        <v>737266902000</v>
      </c>
      <c r="MP14" s="8">
        <f t="shared" si="32"/>
        <v>710818862346</v>
      </c>
      <c r="MQ14" s="8">
        <f t="shared" si="32"/>
        <v>748453705000</v>
      </c>
      <c r="MR14" s="8">
        <f t="shared" si="32"/>
        <v>767838033455</v>
      </c>
      <c r="MS14" s="8">
        <f t="shared" si="32"/>
        <v>544436159000</v>
      </c>
      <c r="MT14" s="8">
        <f t="shared" si="32"/>
        <v>676436922390</v>
      </c>
      <c r="MU14" s="8">
        <f t="shared" si="32"/>
        <v>740537032555</v>
      </c>
      <c r="MV14" s="8">
        <f t="shared" si="32"/>
        <v>630657723359</v>
      </c>
      <c r="MW14" s="8">
        <f t="shared" si="32"/>
        <v>584523168000</v>
      </c>
      <c r="MX14" s="8">
        <f t="shared" si="32"/>
        <v>656742707000</v>
      </c>
      <c r="MY14" s="8">
        <f t="shared" si="32"/>
        <v>672835721163</v>
      </c>
      <c r="MZ14" s="8">
        <f t="shared" si="32"/>
        <v>637130834000</v>
      </c>
      <c r="NA14" s="8">
        <f t="shared" si="32"/>
        <v>599160119597</v>
      </c>
      <c r="NB14" s="8">
        <f t="shared" si="32"/>
        <v>852085945791</v>
      </c>
      <c r="NC14" s="8">
        <f t="shared" si="32"/>
        <v>492762970000</v>
      </c>
      <c r="ND14" s="8">
        <f t="shared" si="32"/>
        <v>1326418487000</v>
      </c>
      <c r="NE14" s="8">
        <f t="shared" si="32"/>
        <v>570949341800</v>
      </c>
      <c r="NF14" s="8">
        <f t="shared" si="32"/>
        <v>1321756467000</v>
      </c>
      <c r="NG14" s="8">
        <f t="shared" si="32"/>
        <v>365622136000</v>
      </c>
      <c r="NH14" s="8">
        <f t="shared" si="32"/>
        <v>769954033432</v>
      </c>
      <c r="NI14" s="8">
        <f t="shared" si="32"/>
        <v>716131752531</v>
      </c>
      <c r="NJ14" s="8">
        <f t="shared" si="32"/>
        <v>618968347330</v>
      </c>
      <c r="NK14" s="8">
        <f t="shared" si="32"/>
        <v>713683149000</v>
      </c>
      <c r="NL14" s="8">
        <f t="shared" si="32"/>
        <v>559134380555</v>
      </c>
      <c r="NM14" s="8">
        <f t="shared" si="32"/>
        <v>746198149101</v>
      </c>
      <c r="NN14" s="8">
        <f t="shared" si="32"/>
        <v>553569172000</v>
      </c>
      <c r="NO14" s="8">
        <f t="shared" si="32"/>
        <v>496947679000</v>
      </c>
      <c r="NP14" s="8">
        <f t="shared" si="32"/>
        <v>579388822000</v>
      </c>
      <c r="NQ14" s="8">
        <f t="shared" si="32"/>
        <v>567447100670.03003</v>
      </c>
      <c r="NR14" s="8">
        <f t="shared" si="32"/>
        <v>474484874000</v>
      </c>
      <c r="NS14" s="8">
        <f t="shared" si="32"/>
        <v>407232897416</v>
      </c>
      <c r="NT14" s="8">
        <f t="shared" si="32"/>
        <v>458532357000</v>
      </c>
      <c r="NU14" s="8">
        <f t="shared" si="32"/>
        <v>224834798000</v>
      </c>
      <c r="NV14" s="8">
        <f t="shared" si="32"/>
        <v>233875355000</v>
      </c>
      <c r="NW14" s="8">
        <f t="shared" si="32"/>
        <v>158346389000</v>
      </c>
      <c r="NX14" s="8">
        <f t="shared" si="32"/>
        <v>1025947166976</v>
      </c>
      <c r="NY14" s="8">
        <f t="shared" si="32"/>
        <v>349552631497</v>
      </c>
      <c r="NZ14" s="8">
        <f t="shared" ref="NZ14:QK14" si="33">SUM(NZ15:NZ17)</f>
        <v>573910743000</v>
      </c>
      <c r="OA14" s="8">
        <f t="shared" si="33"/>
        <v>977018286000</v>
      </c>
      <c r="OB14" s="8">
        <f t="shared" si="33"/>
        <v>666644861000</v>
      </c>
      <c r="OC14" s="8">
        <f t="shared" si="33"/>
        <v>570377085000</v>
      </c>
      <c r="OD14" s="8">
        <f t="shared" si="33"/>
        <v>726110323000</v>
      </c>
      <c r="OE14" s="8">
        <f t="shared" si="33"/>
        <v>557237510652</v>
      </c>
      <c r="OF14" s="8">
        <f t="shared" si="33"/>
        <v>804429633000</v>
      </c>
      <c r="OG14" s="8">
        <f t="shared" si="33"/>
        <v>702306279497</v>
      </c>
      <c r="OH14" s="8">
        <f t="shared" si="33"/>
        <v>1305287245300</v>
      </c>
      <c r="OI14" s="8">
        <f t="shared" si="33"/>
        <v>936358642000</v>
      </c>
      <c r="OJ14" s="8">
        <f t="shared" si="33"/>
        <v>658160226667</v>
      </c>
      <c r="OK14" s="8">
        <f t="shared" si="33"/>
        <v>851176897960</v>
      </c>
      <c r="OL14" s="8">
        <f t="shared" si="33"/>
        <v>1062204780000</v>
      </c>
      <c r="OM14" s="8">
        <f t="shared" si="33"/>
        <v>1293756129141</v>
      </c>
      <c r="ON14" s="8">
        <f t="shared" si="33"/>
        <v>889810809000</v>
      </c>
      <c r="OO14" s="8">
        <f t="shared" si="33"/>
        <v>708473592452</v>
      </c>
      <c r="OP14" s="8">
        <f t="shared" si="33"/>
        <v>498880209117</v>
      </c>
      <c r="OQ14" s="8">
        <f t="shared" si="33"/>
        <v>578869942198</v>
      </c>
      <c r="OR14" s="8">
        <f t="shared" si="33"/>
        <v>447971004558</v>
      </c>
      <c r="OS14" s="8">
        <f t="shared" si="33"/>
        <v>1481037037000</v>
      </c>
      <c r="OT14" s="8">
        <f t="shared" si="33"/>
        <v>637400521979</v>
      </c>
      <c r="OU14" s="8">
        <f t="shared" si="33"/>
        <v>569686139000</v>
      </c>
      <c r="OV14" s="8">
        <f t="shared" si="33"/>
        <v>670381224041</v>
      </c>
      <c r="OW14" s="8">
        <f t="shared" si="33"/>
        <v>654364048000</v>
      </c>
      <c r="OX14" s="8">
        <f t="shared" si="33"/>
        <v>741390050000</v>
      </c>
      <c r="OY14" s="8">
        <f t="shared" si="33"/>
        <v>501538332000</v>
      </c>
      <c r="OZ14" s="8">
        <f t="shared" si="33"/>
        <v>648676214000</v>
      </c>
      <c r="PA14" s="8">
        <f t="shared" si="33"/>
        <v>518920914000</v>
      </c>
      <c r="PB14" s="8">
        <f t="shared" si="33"/>
        <v>663053165801</v>
      </c>
      <c r="PC14" s="8">
        <f t="shared" si="33"/>
        <v>447317196000</v>
      </c>
      <c r="PD14" s="8">
        <f t="shared" si="33"/>
        <v>693609166000</v>
      </c>
      <c r="PE14" s="8">
        <f t="shared" si="33"/>
        <v>806311323000</v>
      </c>
      <c r="PF14" s="8">
        <f t="shared" si="33"/>
        <v>606016990775</v>
      </c>
      <c r="PG14" s="8">
        <f t="shared" si="33"/>
        <v>706898642179</v>
      </c>
      <c r="PH14" s="8">
        <f t="shared" si="33"/>
        <v>483693090199</v>
      </c>
      <c r="PI14" s="8">
        <f t="shared" si="33"/>
        <v>580840092000</v>
      </c>
      <c r="PJ14" s="8">
        <f t="shared" si="33"/>
        <v>479181368000</v>
      </c>
      <c r="PK14" s="8">
        <f t="shared" si="33"/>
        <v>546878008650</v>
      </c>
      <c r="PL14" s="8">
        <f t="shared" si="33"/>
        <v>389478551000</v>
      </c>
      <c r="PM14" s="8">
        <f t="shared" si="33"/>
        <v>551397434000</v>
      </c>
      <c r="PN14" s="8">
        <f t="shared" si="33"/>
        <v>416584865000</v>
      </c>
      <c r="PO14" s="8">
        <f t="shared" si="33"/>
        <v>486068772000</v>
      </c>
      <c r="PP14" s="8">
        <f t="shared" si="33"/>
        <v>1400504592934</v>
      </c>
      <c r="PQ14" s="8">
        <f t="shared" si="33"/>
        <v>624569645000</v>
      </c>
      <c r="PR14" s="8">
        <f t="shared" si="33"/>
        <v>1033089983000</v>
      </c>
      <c r="PS14" s="8">
        <f t="shared" si="33"/>
        <v>517480304610</v>
      </c>
      <c r="PT14" s="8">
        <f t="shared" si="33"/>
        <v>535249523532</v>
      </c>
      <c r="PU14" s="8">
        <f t="shared" si="33"/>
        <v>708178623264</v>
      </c>
      <c r="PV14" s="8">
        <f t="shared" si="33"/>
        <v>653627583000</v>
      </c>
      <c r="PW14" s="8">
        <f t="shared" si="33"/>
        <v>597770897000</v>
      </c>
      <c r="PX14" s="8">
        <f t="shared" si="33"/>
        <v>598889967360</v>
      </c>
      <c r="PY14" s="8">
        <f t="shared" si="33"/>
        <v>416205037100</v>
      </c>
      <c r="PZ14" s="8">
        <f t="shared" si="33"/>
        <v>699543324000</v>
      </c>
      <c r="QA14" s="8">
        <f t="shared" si="33"/>
        <v>505137172000</v>
      </c>
      <c r="QB14" s="8">
        <f t="shared" si="33"/>
        <v>3083243058000</v>
      </c>
      <c r="QC14" s="8">
        <f t="shared" si="33"/>
        <v>693687175000</v>
      </c>
      <c r="QD14" s="8">
        <f t="shared" si="33"/>
        <v>751047127000</v>
      </c>
      <c r="QE14" s="8">
        <f t="shared" si="33"/>
        <v>812943779000</v>
      </c>
      <c r="QF14" s="8">
        <f t="shared" si="33"/>
        <v>1510801670000</v>
      </c>
      <c r="QG14" s="8">
        <f t="shared" si="33"/>
        <v>1565969271000</v>
      </c>
      <c r="QH14" s="8">
        <f t="shared" si="33"/>
        <v>838160646685</v>
      </c>
      <c r="QI14" s="8">
        <f t="shared" si="33"/>
        <v>710967098000</v>
      </c>
      <c r="QJ14" s="8">
        <f t="shared" si="33"/>
        <v>898983097186</v>
      </c>
      <c r="QK14" s="8">
        <f t="shared" si="33"/>
        <v>631762087000</v>
      </c>
      <c r="QL14" s="8">
        <f t="shared" ref="QL14:SY14" si="34">SUM(QL15:QL17)</f>
        <v>780566802431</v>
      </c>
      <c r="QM14" s="8">
        <f t="shared" si="34"/>
        <v>881542978000</v>
      </c>
      <c r="QN14" s="8">
        <f t="shared" si="34"/>
        <v>685319668000</v>
      </c>
      <c r="QO14" s="8">
        <f t="shared" si="34"/>
        <v>827177327069</v>
      </c>
      <c r="QP14" s="8">
        <f t="shared" si="34"/>
        <v>1051129369883</v>
      </c>
      <c r="QQ14" s="8">
        <f t="shared" si="34"/>
        <v>914972639000</v>
      </c>
      <c r="QR14" s="8">
        <f t="shared" si="34"/>
        <v>950981557000</v>
      </c>
      <c r="QS14" s="8">
        <f t="shared" si="34"/>
        <v>1001348560000</v>
      </c>
      <c r="QT14" s="8">
        <f t="shared" si="34"/>
        <v>1090468923251</v>
      </c>
      <c r="QU14" s="8">
        <f t="shared" si="34"/>
        <v>640499444000</v>
      </c>
      <c r="QV14" s="8">
        <f t="shared" si="34"/>
        <v>544928738460</v>
      </c>
      <c r="QW14" s="8">
        <f t="shared" si="34"/>
        <v>870494140000</v>
      </c>
      <c r="QX14" s="8">
        <f t="shared" si="34"/>
        <v>798978591000</v>
      </c>
      <c r="QY14" s="8">
        <f t="shared" si="34"/>
        <v>767863719390</v>
      </c>
      <c r="QZ14" s="8">
        <f t="shared" si="34"/>
        <v>806031104000</v>
      </c>
      <c r="RA14" s="8">
        <f t="shared" si="34"/>
        <v>718446850000</v>
      </c>
      <c r="RB14" s="8">
        <f t="shared" si="34"/>
        <v>698372402000</v>
      </c>
      <c r="RC14" s="8">
        <f t="shared" si="34"/>
        <v>1011107471000</v>
      </c>
      <c r="RD14" s="8">
        <f t="shared" si="34"/>
        <v>832758578000</v>
      </c>
      <c r="RE14" s="8">
        <f t="shared" si="34"/>
        <v>584030779000</v>
      </c>
      <c r="RF14" s="8">
        <f t="shared" si="34"/>
        <v>1309937956000</v>
      </c>
      <c r="RG14" s="8">
        <f t="shared" si="34"/>
        <v>510955015000</v>
      </c>
      <c r="RH14" s="8">
        <f t="shared" si="34"/>
        <v>639964287000</v>
      </c>
      <c r="RI14" s="8">
        <f t="shared" si="34"/>
        <v>556655974000</v>
      </c>
      <c r="RJ14" s="8">
        <f t="shared" si="34"/>
        <v>522309016000</v>
      </c>
      <c r="RK14" s="8">
        <f t="shared" si="34"/>
        <v>685905515196</v>
      </c>
      <c r="RL14" s="8">
        <f t="shared" si="34"/>
        <v>578445094000</v>
      </c>
      <c r="RM14" s="8">
        <f t="shared" si="34"/>
        <v>544007505263</v>
      </c>
      <c r="RN14" s="8">
        <f t="shared" si="34"/>
        <v>601703748000</v>
      </c>
      <c r="RO14" s="8">
        <f t="shared" si="34"/>
        <v>674184044302</v>
      </c>
      <c r="RP14" s="8">
        <f t="shared" si="34"/>
        <v>393531808322</v>
      </c>
      <c r="RQ14" s="8">
        <f t="shared" si="34"/>
        <v>1122953698000</v>
      </c>
      <c r="RR14" s="8">
        <f t="shared" si="34"/>
        <v>1208574186000</v>
      </c>
      <c r="RS14" s="8">
        <f t="shared" si="34"/>
        <v>1302180459000</v>
      </c>
      <c r="RT14" s="8">
        <f t="shared" si="34"/>
        <v>1107628102000</v>
      </c>
      <c r="RU14" s="8">
        <f t="shared" si="34"/>
        <v>1454330221000</v>
      </c>
      <c r="RV14" s="8">
        <f t="shared" si="34"/>
        <v>597868715000</v>
      </c>
      <c r="RW14" s="8">
        <f t="shared" si="34"/>
        <v>1126190130000</v>
      </c>
      <c r="RX14" s="8">
        <f t="shared" si="34"/>
        <v>688019017000</v>
      </c>
      <c r="RY14" s="8">
        <f t="shared" si="34"/>
        <v>744344030000</v>
      </c>
      <c r="RZ14" s="8">
        <f t="shared" si="34"/>
        <v>1147712494000</v>
      </c>
      <c r="SA14" s="8">
        <f t="shared" si="34"/>
        <v>669486560000</v>
      </c>
      <c r="SB14" s="8">
        <f t="shared" si="34"/>
        <v>561329774183</v>
      </c>
      <c r="SC14" s="8">
        <f t="shared" si="34"/>
        <v>537522761667</v>
      </c>
      <c r="SD14" s="8">
        <f t="shared" si="34"/>
        <v>597601207000</v>
      </c>
      <c r="SE14" s="8">
        <f t="shared" si="34"/>
        <v>532514150000</v>
      </c>
      <c r="SF14" s="8">
        <f t="shared" si="34"/>
        <v>597453737633</v>
      </c>
      <c r="SG14" s="8">
        <f t="shared" si="34"/>
        <v>530875354250</v>
      </c>
      <c r="SH14" s="8">
        <f t="shared" si="34"/>
        <v>936274443215</v>
      </c>
      <c r="SI14" s="8">
        <f t="shared" si="34"/>
        <v>504677745000</v>
      </c>
      <c r="SJ14" s="8">
        <f t="shared" si="34"/>
        <v>712965647955</v>
      </c>
      <c r="SK14" s="8">
        <f t="shared" si="34"/>
        <v>533003149000</v>
      </c>
      <c r="SL14" s="8">
        <f t="shared" si="34"/>
        <v>558183513000</v>
      </c>
      <c r="SM14" s="8">
        <f t="shared" si="34"/>
        <v>509892554012</v>
      </c>
      <c r="SN14" s="8">
        <f t="shared" si="34"/>
        <v>432710065000</v>
      </c>
      <c r="SO14" s="8">
        <f t="shared" si="34"/>
        <v>1860047273330</v>
      </c>
      <c r="SP14" s="8">
        <f t="shared" si="34"/>
        <v>1145766880375</v>
      </c>
      <c r="SQ14" s="8">
        <f t="shared" si="34"/>
        <v>987515170231</v>
      </c>
      <c r="SR14" s="8">
        <f t="shared" si="34"/>
        <v>702065789531</v>
      </c>
      <c r="SS14" s="8">
        <f t="shared" si="34"/>
        <v>1008035484627</v>
      </c>
      <c r="ST14" s="8">
        <f t="shared" si="34"/>
        <v>557537890000</v>
      </c>
      <c r="SU14" s="8">
        <f t="shared" si="34"/>
        <v>749486693309</v>
      </c>
      <c r="SV14" s="8">
        <f t="shared" si="34"/>
        <v>638635381704</v>
      </c>
      <c r="SW14" s="8">
        <f t="shared" si="34"/>
        <v>3034151452385.7998</v>
      </c>
      <c r="SX14" s="8">
        <f t="shared" si="34"/>
        <v>832076914433</v>
      </c>
      <c r="SY14" s="8">
        <f t="shared" si="34"/>
        <v>692243135866</v>
      </c>
      <c r="SZ14" s="8">
        <f t="shared" ref="SZ14:TW14" si="35">SUM(SZ15:SZ17)</f>
        <v>849382125719</v>
      </c>
      <c r="TA14" s="8">
        <f t="shared" si="35"/>
        <v>570983789000</v>
      </c>
      <c r="TB14" s="8">
        <f t="shared" si="35"/>
        <v>831628499000</v>
      </c>
      <c r="TC14" s="8">
        <f t="shared" si="35"/>
        <v>553846711000</v>
      </c>
      <c r="TD14" s="8">
        <f t="shared" si="35"/>
        <v>1116882470375.9199</v>
      </c>
      <c r="TE14" s="8">
        <f t="shared" si="35"/>
        <v>539064900000</v>
      </c>
      <c r="TF14" s="8">
        <f t="shared" si="35"/>
        <v>707606382406</v>
      </c>
      <c r="TG14" s="8">
        <f t="shared" si="35"/>
        <v>534789570000</v>
      </c>
      <c r="TH14" s="8">
        <f t="shared" si="35"/>
        <v>672079231571.59998</v>
      </c>
      <c r="TI14" s="8">
        <f t="shared" si="35"/>
        <v>461845740950</v>
      </c>
      <c r="TJ14" s="8">
        <f t="shared" si="35"/>
        <v>515767192705</v>
      </c>
      <c r="TK14" s="8">
        <f t="shared" si="35"/>
        <v>992140187000</v>
      </c>
      <c r="TL14" s="8">
        <f t="shared" si="35"/>
        <v>600825479000</v>
      </c>
      <c r="TM14" s="8">
        <f t="shared" si="35"/>
        <v>687726045000</v>
      </c>
      <c r="TN14" s="8">
        <f t="shared" si="35"/>
        <v>743314751124</v>
      </c>
      <c r="TO14" s="8">
        <f t="shared" si="35"/>
        <v>594151452000</v>
      </c>
      <c r="TP14" s="8">
        <f t="shared" si="35"/>
        <v>523771219350</v>
      </c>
      <c r="TQ14" s="8">
        <f t="shared" si="35"/>
        <v>398299964956</v>
      </c>
      <c r="TR14" s="8">
        <f t="shared" si="35"/>
        <v>1003004752000</v>
      </c>
      <c r="TS14" s="8">
        <f t="shared" si="35"/>
        <v>818658207164</v>
      </c>
      <c r="TT14" s="8">
        <f t="shared" si="35"/>
        <v>851689033000</v>
      </c>
      <c r="TU14" s="8">
        <f t="shared" si="35"/>
        <v>689718391000</v>
      </c>
      <c r="TV14" s="8">
        <f t="shared" si="35"/>
        <v>426240494000</v>
      </c>
      <c r="TW14" s="8">
        <f t="shared" si="35"/>
        <v>362766640297</v>
      </c>
    </row>
    <row r="15" spans="1:543" x14ac:dyDescent="0.25">
      <c r="A15" s="9" t="s">
        <v>1079</v>
      </c>
      <c r="B15" s="10">
        <v>332960890100</v>
      </c>
      <c r="C15" s="10">
        <v>29488932889</v>
      </c>
      <c r="D15" s="10">
        <v>23107857398</v>
      </c>
      <c r="E15" s="10">
        <v>27473452000</v>
      </c>
      <c r="F15" s="10">
        <v>24265355889</v>
      </c>
      <c r="G15" s="10">
        <v>28167882000</v>
      </c>
      <c r="H15" s="10">
        <v>23031400000</v>
      </c>
      <c r="I15" s="10">
        <v>79858137074</v>
      </c>
      <c r="J15" s="10">
        <v>407846275000</v>
      </c>
      <c r="K15" s="10">
        <v>28976981189</v>
      </c>
      <c r="L15" s="10">
        <v>28204269573</v>
      </c>
      <c r="M15" s="10">
        <v>22827059889</v>
      </c>
      <c r="N15" s="10">
        <v>37943202000</v>
      </c>
      <c r="O15" s="10">
        <v>32920616104</v>
      </c>
      <c r="P15" s="10">
        <v>25091140000</v>
      </c>
      <c r="Q15" s="10">
        <v>46264860689</v>
      </c>
      <c r="R15" s="10">
        <v>31187861853</v>
      </c>
      <c r="S15" s="10">
        <v>20958363889</v>
      </c>
      <c r="T15" s="10">
        <v>23334736000</v>
      </c>
      <c r="U15" s="10">
        <v>120593267400</v>
      </c>
      <c r="V15" s="10">
        <v>116416427459</v>
      </c>
      <c r="W15" s="10">
        <v>19917692597</v>
      </c>
      <c r="X15" s="10">
        <v>20241109183</v>
      </c>
      <c r="Y15" s="10">
        <v>19615080000</v>
      </c>
      <c r="Z15" s="10">
        <v>489440205691</v>
      </c>
      <c r="AA15" s="10">
        <v>61018394536</v>
      </c>
      <c r="AB15" s="10">
        <v>24514742000</v>
      </c>
      <c r="AC15" s="10">
        <v>99737480782</v>
      </c>
      <c r="AD15" s="10">
        <v>17712042755</v>
      </c>
      <c r="AE15" s="10">
        <v>46276938517</v>
      </c>
      <c r="AF15" s="10">
        <v>133040569798.99998</v>
      </c>
      <c r="AG15" s="10">
        <v>65740403000.000008</v>
      </c>
      <c r="AH15" s="10">
        <v>10895000000</v>
      </c>
      <c r="AI15" s="10">
        <v>73407807115</v>
      </c>
      <c r="AJ15" s="10">
        <v>63922828064</v>
      </c>
      <c r="AK15" s="10">
        <v>25868593040</v>
      </c>
      <c r="AL15" s="10">
        <v>30032600771</v>
      </c>
      <c r="AM15" s="10">
        <v>19856124067</v>
      </c>
      <c r="AN15" s="10">
        <v>35657700116</v>
      </c>
      <c r="AO15" s="10">
        <v>233880988660</v>
      </c>
      <c r="AP15" s="10">
        <v>29851473392</v>
      </c>
      <c r="AQ15" s="10">
        <v>19110444200</v>
      </c>
      <c r="AR15" s="10">
        <v>16517761061.000002</v>
      </c>
      <c r="AS15" s="10">
        <v>18624397362</v>
      </c>
      <c r="AT15" s="10">
        <v>27163432000</v>
      </c>
      <c r="AU15" s="10">
        <v>19679767542</v>
      </c>
      <c r="AV15" s="10">
        <v>49538825630</v>
      </c>
      <c r="AW15" s="10">
        <v>36146223425</v>
      </c>
      <c r="AX15" s="10">
        <v>61300648548</v>
      </c>
      <c r="AY15" s="10">
        <v>18039857487</v>
      </c>
      <c r="AZ15" s="10">
        <v>26965395585</v>
      </c>
      <c r="BA15" s="10">
        <v>34256364000</v>
      </c>
      <c r="BB15" s="10">
        <v>28452000000</v>
      </c>
      <c r="BC15" s="10">
        <v>54632767897</v>
      </c>
      <c r="BD15" s="10">
        <v>35031110368</v>
      </c>
      <c r="BE15" s="10">
        <v>14325006179</v>
      </c>
      <c r="BF15" s="10">
        <v>11000000000</v>
      </c>
      <c r="BG15" s="10">
        <v>11347000000</v>
      </c>
      <c r="BH15" s="10">
        <v>157708545000</v>
      </c>
      <c r="BI15" s="10">
        <v>23228363394</v>
      </c>
      <c r="BJ15" s="10">
        <v>21866717597</v>
      </c>
      <c r="BK15" s="10">
        <v>33714884857.999996</v>
      </c>
      <c r="BL15" s="10">
        <v>16074285817</v>
      </c>
      <c r="BM15" s="10">
        <v>17017110602</v>
      </c>
      <c r="BN15" s="10">
        <v>27570120704</v>
      </c>
      <c r="BO15" s="10">
        <v>25609000000</v>
      </c>
      <c r="BP15" s="10">
        <v>22658820000</v>
      </c>
      <c r="BQ15" s="10">
        <v>18374734630</v>
      </c>
      <c r="BR15" s="10">
        <v>15729305334</v>
      </c>
      <c r="BS15" s="10">
        <v>13925759500</v>
      </c>
      <c r="BT15" s="10">
        <v>64206280500</v>
      </c>
      <c r="BU15" s="10">
        <v>13850218189</v>
      </c>
      <c r="BV15" s="10">
        <v>19098399474</v>
      </c>
      <c r="BW15" s="10">
        <v>11163363902</v>
      </c>
      <c r="BX15" s="10">
        <v>18595196334</v>
      </c>
      <c r="BY15" s="10">
        <v>25780962000</v>
      </c>
      <c r="BZ15" s="10">
        <v>27718025000</v>
      </c>
      <c r="CA15" s="10">
        <v>28635801782</v>
      </c>
      <c r="CB15" s="10">
        <v>3462914734783</v>
      </c>
      <c r="CC15" s="10">
        <v>3108683559359</v>
      </c>
      <c r="CD15" s="10">
        <v>514349249000</v>
      </c>
      <c r="CE15" s="10">
        <v>504972340201.65002</v>
      </c>
      <c r="CF15" s="10">
        <v>1052275890216.9999</v>
      </c>
      <c r="CG15" s="10">
        <v>457820935616</v>
      </c>
      <c r="CH15" s="10">
        <v>692631799944</v>
      </c>
      <c r="CI15" s="10">
        <v>1650597539000</v>
      </c>
      <c r="CJ15" s="10">
        <v>700345277622.90002</v>
      </c>
      <c r="CK15" s="10">
        <v>1868437899000</v>
      </c>
      <c r="CL15" s="10">
        <v>503779183000</v>
      </c>
      <c r="CM15" s="10">
        <v>575329744550</v>
      </c>
      <c r="CN15" s="10">
        <v>699149954217</v>
      </c>
      <c r="CO15" s="10">
        <v>665442292294.66003</v>
      </c>
      <c r="CP15" s="10">
        <v>244293760000</v>
      </c>
      <c r="CQ15" s="10">
        <v>164192896803</v>
      </c>
      <c r="CR15" s="10">
        <v>67341011062.000008</v>
      </c>
      <c r="CS15" s="10">
        <v>121473568200</v>
      </c>
      <c r="CT15" s="10">
        <v>208480623372</v>
      </c>
      <c r="CU15" s="10">
        <v>164198088372</v>
      </c>
      <c r="CV15" s="10">
        <v>613782627419</v>
      </c>
      <c r="CW15" s="10">
        <v>408060833986</v>
      </c>
      <c r="CX15" s="10">
        <v>151825265000</v>
      </c>
      <c r="CY15" s="10">
        <v>121996329190</v>
      </c>
      <c r="CZ15" s="10">
        <v>63116092736</v>
      </c>
      <c r="DA15" s="10">
        <v>2207759133031</v>
      </c>
      <c r="DB15" s="10">
        <v>440612219378</v>
      </c>
      <c r="DC15" s="10">
        <v>1963504019507</v>
      </c>
      <c r="DD15" s="10">
        <v>458158489033</v>
      </c>
      <c r="DE15" s="10">
        <v>808942924224.18994</v>
      </c>
      <c r="DF15" s="10">
        <v>278681696305</v>
      </c>
      <c r="DG15" s="10">
        <v>303173668368</v>
      </c>
      <c r="DH15" s="10">
        <v>257263579000</v>
      </c>
      <c r="DI15" s="10">
        <v>267599656391.99997</v>
      </c>
      <c r="DJ15" s="10">
        <v>175689361401</v>
      </c>
      <c r="DK15" s="10">
        <v>232039968957</v>
      </c>
      <c r="DL15" s="10">
        <v>390023033500</v>
      </c>
      <c r="DM15" s="10">
        <v>409721499323</v>
      </c>
      <c r="DN15" s="10">
        <v>187294194886</v>
      </c>
      <c r="DO15" s="10">
        <v>179752349000</v>
      </c>
      <c r="DP15" s="10">
        <v>321536014740.83002</v>
      </c>
      <c r="DQ15" s="10">
        <v>317457288478</v>
      </c>
      <c r="DR15" s="10">
        <v>240423842000</v>
      </c>
      <c r="DS15" s="10">
        <v>115719855000</v>
      </c>
      <c r="DT15" s="10">
        <v>28249994000</v>
      </c>
      <c r="DU15" s="10">
        <v>57000000000</v>
      </c>
      <c r="DV15" s="10">
        <v>28793414000</v>
      </c>
      <c r="DW15" s="10">
        <v>46274320000</v>
      </c>
      <c r="DX15" s="10">
        <v>33620214999.999996</v>
      </c>
      <c r="DY15" s="10">
        <v>18007246000</v>
      </c>
      <c r="DZ15" s="10">
        <v>38283501000</v>
      </c>
      <c r="EA15" s="10">
        <v>34127476000.000004</v>
      </c>
      <c r="EB15" s="10">
        <v>28700048000</v>
      </c>
      <c r="EC15" s="10">
        <v>45630802400</v>
      </c>
      <c r="ED15" s="10">
        <v>337687738636</v>
      </c>
      <c r="EE15" s="10">
        <v>30106278000</v>
      </c>
      <c r="EF15" s="10">
        <v>53869214700</v>
      </c>
      <c r="EG15" s="10">
        <v>68578007757</v>
      </c>
      <c r="EH15" s="10">
        <v>41880961554</v>
      </c>
      <c r="EI15" s="10">
        <v>160364690384</v>
      </c>
      <c r="EJ15" s="10">
        <v>57554888673.269997</v>
      </c>
      <c r="EK15" s="10">
        <v>80731275250</v>
      </c>
      <c r="EL15" s="10">
        <v>51140702468</v>
      </c>
      <c r="EM15" s="10">
        <v>174972621728</v>
      </c>
      <c r="EN15" s="10">
        <v>43558710467</v>
      </c>
      <c r="EO15" s="10">
        <v>42212852768</v>
      </c>
      <c r="EP15" s="10">
        <v>36000000000</v>
      </c>
      <c r="EQ15" s="10">
        <v>43353660866</v>
      </c>
      <c r="ER15" s="10">
        <v>33240252000</v>
      </c>
      <c r="ES15" s="10">
        <v>30375726510</v>
      </c>
      <c r="ET15" s="10">
        <v>12760465925000</v>
      </c>
      <c r="EU15" s="10">
        <v>1201632432680</v>
      </c>
      <c r="EV15" s="10">
        <v>217422886691</v>
      </c>
      <c r="EW15" s="10">
        <v>437442820000</v>
      </c>
      <c r="EX15" s="10">
        <v>213784795000</v>
      </c>
      <c r="EY15" s="10">
        <v>72000000000</v>
      </c>
      <c r="EZ15" s="10">
        <v>96115668918</v>
      </c>
      <c r="FA15" s="10">
        <v>83149363953</v>
      </c>
      <c r="FB15" s="10"/>
      <c r="FC15" s="10">
        <v>226864084000</v>
      </c>
      <c r="FD15" s="10">
        <v>344609152652</v>
      </c>
      <c r="FE15" s="10">
        <v>73000307264</v>
      </c>
      <c r="FF15" s="10">
        <v>133517206091.12</v>
      </c>
      <c r="FG15" s="10">
        <v>100328938371</v>
      </c>
      <c r="FH15" s="10">
        <v>201511707000</v>
      </c>
      <c r="FI15" s="10">
        <v>161376966000</v>
      </c>
      <c r="FJ15" s="10">
        <v>78120488954.100006</v>
      </c>
      <c r="FK15" s="10">
        <v>64269051429</v>
      </c>
      <c r="FL15" s="10">
        <v>247083719475</v>
      </c>
      <c r="FM15" s="10">
        <v>143047538000</v>
      </c>
      <c r="FN15" s="10">
        <v>93571811000</v>
      </c>
      <c r="FO15" s="10">
        <v>72037740000</v>
      </c>
      <c r="FP15" s="10">
        <v>97764049192</v>
      </c>
      <c r="FQ15" s="10">
        <v>70672562722</v>
      </c>
      <c r="FR15" s="10">
        <v>46187592466</v>
      </c>
      <c r="FS15" s="10">
        <v>65909100999.999992</v>
      </c>
      <c r="FT15" s="10">
        <v>63353475000</v>
      </c>
      <c r="FU15" s="10">
        <v>79978273000</v>
      </c>
      <c r="FV15" s="10">
        <v>64897888000</v>
      </c>
      <c r="FW15" s="10">
        <v>832481792000</v>
      </c>
      <c r="FX15" s="10">
        <v>26381101000</v>
      </c>
      <c r="FY15" s="10">
        <v>76836266802</v>
      </c>
      <c r="FZ15" s="10">
        <v>34479521792</v>
      </c>
      <c r="GA15" s="10">
        <v>96496000000</v>
      </c>
      <c r="GB15" s="10">
        <v>36034723000</v>
      </c>
      <c r="GC15" s="10">
        <v>41125414000</v>
      </c>
      <c r="GD15" s="10">
        <v>70670312000</v>
      </c>
      <c r="GE15" s="10">
        <v>59389167000</v>
      </c>
      <c r="GF15" s="10">
        <v>55832511000</v>
      </c>
      <c r="GG15" s="10">
        <v>40512740000</v>
      </c>
      <c r="GH15" s="10">
        <v>19008727000</v>
      </c>
      <c r="GI15" s="10">
        <v>30842056000</v>
      </c>
      <c r="GJ15" s="10">
        <v>48514658765</v>
      </c>
      <c r="GK15" s="10">
        <v>26483384000</v>
      </c>
      <c r="GL15" s="10">
        <v>179549844000</v>
      </c>
      <c r="GM15" s="10">
        <v>38395335976</v>
      </c>
      <c r="GN15" s="10">
        <v>33621502000</v>
      </c>
      <c r="GO15" s="10">
        <v>27936121622</v>
      </c>
      <c r="GP15" s="10">
        <v>34322790000</v>
      </c>
      <c r="GQ15" s="10">
        <v>29649302000</v>
      </c>
      <c r="GR15" s="10">
        <v>25385641000</v>
      </c>
      <c r="GS15" s="10">
        <v>27733137000</v>
      </c>
      <c r="GT15" s="10">
        <v>43031839000</v>
      </c>
      <c r="GU15" s="10">
        <v>23525331000</v>
      </c>
      <c r="GV15" s="10">
        <v>29327439000</v>
      </c>
      <c r="GW15" s="10">
        <v>33909800000.000004</v>
      </c>
      <c r="GX15" s="10">
        <v>50429939000</v>
      </c>
      <c r="GY15" s="10">
        <v>34985648788</v>
      </c>
      <c r="GZ15" s="10">
        <v>35253132000</v>
      </c>
      <c r="HA15" s="10">
        <v>21593862000</v>
      </c>
      <c r="HB15" s="10">
        <v>28868101000</v>
      </c>
      <c r="HC15" s="10">
        <v>17674084000</v>
      </c>
      <c r="HD15" s="10">
        <v>120778000000</v>
      </c>
      <c r="HE15" s="10">
        <v>62268657000</v>
      </c>
      <c r="HF15" s="10">
        <v>24967345000</v>
      </c>
      <c r="HG15" s="10">
        <v>87240283263</v>
      </c>
      <c r="HH15" s="10">
        <v>33905757842</v>
      </c>
      <c r="HI15" s="10">
        <v>27291255921</v>
      </c>
      <c r="HJ15" s="10">
        <v>23826034000</v>
      </c>
      <c r="HK15" s="10">
        <v>52064420273</v>
      </c>
      <c r="HL15" s="10">
        <v>46153980984</v>
      </c>
      <c r="HM15" s="10">
        <v>2692383285500</v>
      </c>
      <c r="HN15" s="10">
        <v>145651880900</v>
      </c>
      <c r="HO15" s="10">
        <v>129134985000</v>
      </c>
      <c r="HP15" s="10">
        <v>119486551000</v>
      </c>
      <c r="HQ15" s="10">
        <v>1229419183678.8999</v>
      </c>
      <c r="HR15" s="10">
        <v>50730043019</v>
      </c>
      <c r="HS15" s="10">
        <v>214230768462</v>
      </c>
      <c r="HT15" s="10">
        <v>188088402000</v>
      </c>
      <c r="HU15" s="10">
        <v>118961673000</v>
      </c>
      <c r="HV15" s="10">
        <v>89403664182</v>
      </c>
      <c r="HW15" s="10">
        <v>155503160000</v>
      </c>
      <c r="HX15" s="10">
        <v>124745265000</v>
      </c>
      <c r="HY15" s="10">
        <v>74020038050</v>
      </c>
      <c r="HZ15" s="10">
        <v>68589339546.639999</v>
      </c>
      <c r="IA15" s="10">
        <v>174224087305</v>
      </c>
      <c r="IB15" s="10">
        <v>137842097785</v>
      </c>
      <c r="IC15" s="10">
        <v>121796905205</v>
      </c>
      <c r="ID15" s="10">
        <v>39639366692</v>
      </c>
      <c r="IE15" s="10">
        <v>56353300297</v>
      </c>
      <c r="IF15" s="10">
        <v>128862791000</v>
      </c>
      <c r="IG15" s="10">
        <v>184485744759</v>
      </c>
      <c r="IH15" s="10">
        <v>113012775726</v>
      </c>
      <c r="II15" s="10">
        <v>118324945295</v>
      </c>
      <c r="IJ15" s="10">
        <v>108312164594</v>
      </c>
      <c r="IK15" s="10">
        <v>208034752627</v>
      </c>
      <c r="IL15" s="10">
        <v>124981037000</v>
      </c>
      <c r="IM15" s="10">
        <v>208202357184</v>
      </c>
      <c r="IN15" s="10">
        <v>110448369514</v>
      </c>
      <c r="IO15" s="10">
        <v>101029651523</v>
      </c>
      <c r="IP15" s="10">
        <v>84402137282.199997</v>
      </c>
      <c r="IQ15" s="10">
        <v>101782711825</v>
      </c>
      <c r="IR15" s="10">
        <v>71020038050</v>
      </c>
      <c r="IS15" s="10">
        <v>39676518000</v>
      </c>
      <c r="IT15" s="10">
        <v>112165340060.5</v>
      </c>
      <c r="IU15" s="10">
        <v>106551153800</v>
      </c>
      <c r="IV15" s="10">
        <v>106868924065</v>
      </c>
      <c r="IW15" s="10">
        <v>57270888154</v>
      </c>
      <c r="IX15" s="10">
        <v>359411271000</v>
      </c>
      <c r="IY15" s="10">
        <v>102888423000</v>
      </c>
      <c r="IZ15" s="10">
        <v>196802373000</v>
      </c>
      <c r="JA15" s="10">
        <v>30236873000</v>
      </c>
      <c r="JB15" s="10">
        <v>48930038171</v>
      </c>
      <c r="JC15" s="10">
        <v>67226537000</v>
      </c>
      <c r="JD15" s="10">
        <v>161029798000</v>
      </c>
      <c r="JE15" s="10">
        <v>20517644113</v>
      </c>
      <c r="JF15" s="10">
        <v>38844469079</v>
      </c>
      <c r="JG15" s="10">
        <v>95210361000</v>
      </c>
      <c r="JH15" s="10">
        <v>26606059500</v>
      </c>
      <c r="JI15" s="10">
        <v>51729708000</v>
      </c>
      <c r="JJ15" s="10">
        <v>19330062000</v>
      </c>
      <c r="JK15" s="10">
        <v>27299317000</v>
      </c>
      <c r="JL15" s="10">
        <v>66110653816.000008</v>
      </c>
      <c r="JM15" s="10">
        <v>27484505000</v>
      </c>
      <c r="JN15" s="10">
        <v>56602817000</v>
      </c>
      <c r="JO15" s="10">
        <v>358806694700</v>
      </c>
      <c r="JP15" s="10">
        <v>95009900218</v>
      </c>
      <c r="JQ15" s="10">
        <v>176580611000</v>
      </c>
      <c r="JR15" s="10">
        <v>159949700000</v>
      </c>
      <c r="JS15" s="10">
        <v>93800000000</v>
      </c>
      <c r="JT15" s="10">
        <v>127176622000</v>
      </c>
      <c r="JU15" s="10">
        <v>56996144650</v>
      </c>
      <c r="JV15" s="10">
        <v>107851456488.50999</v>
      </c>
      <c r="JW15" s="10">
        <v>105295004394.5</v>
      </c>
      <c r="JX15" s="10">
        <v>48169936000</v>
      </c>
      <c r="JY15" s="10">
        <v>85590839504</v>
      </c>
      <c r="JZ15" s="10">
        <v>82197000000</v>
      </c>
      <c r="KA15" s="10">
        <v>52419353518</v>
      </c>
      <c r="KB15" s="10">
        <v>267139471229.00003</v>
      </c>
      <c r="KC15" s="10">
        <v>101026469000</v>
      </c>
      <c r="KD15" s="10">
        <v>652375000000</v>
      </c>
      <c r="KE15" s="10">
        <v>238584039000</v>
      </c>
      <c r="KF15" s="10">
        <v>130000000000</v>
      </c>
      <c r="KG15" s="10">
        <v>189820705000</v>
      </c>
      <c r="KH15" s="10">
        <v>157461726000</v>
      </c>
      <c r="KI15" s="10">
        <v>149796836225</v>
      </c>
      <c r="KJ15" s="10">
        <v>457414661345</v>
      </c>
      <c r="KK15" s="10">
        <v>394859506000</v>
      </c>
      <c r="KL15" s="10">
        <v>255440000000</v>
      </c>
      <c r="KM15" s="10">
        <v>362670756486</v>
      </c>
      <c r="KN15" s="10">
        <v>122781202060</v>
      </c>
      <c r="KO15" s="10">
        <v>202769690116</v>
      </c>
      <c r="KP15" s="10">
        <v>268548302099.99997</v>
      </c>
      <c r="KQ15" s="10">
        <v>334011791875</v>
      </c>
      <c r="KR15" s="10">
        <v>2558054485000</v>
      </c>
      <c r="KS15" s="10">
        <v>1077675581048.9999</v>
      </c>
      <c r="KT15" s="10">
        <v>5275757510107.2002</v>
      </c>
      <c r="KU15" s="10">
        <v>1427346493000</v>
      </c>
      <c r="KV15" s="10">
        <v>1938292311301</v>
      </c>
      <c r="KW15" s="10">
        <v>1393882301000</v>
      </c>
      <c r="KX15" s="10">
        <v>1101900369000</v>
      </c>
      <c r="KY15" s="10">
        <v>1171557140900</v>
      </c>
      <c r="KZ15" s="10">
        <v>1156090904811</v>
      </c>
      <c r="LA15" s="10">
        <v>1362050015984</v>
      </c>
      <c r="LB15" s="10">
        <v>988044363000</v>
      </c>
      <c r="LC15" s="10">
        <v>97900000000</v>
      </c>
      <c r="LD15" s="10">
        <v>16489134999.999998</v>
      </c>
      <c r="LE15" s="10">
        <v>15643693528</v>
      </c>
      <c r="LF15" s="10">
        <v>13934609000</v>
      </c>
      <c r="LG15" s="10">
        <v>19500000000</v>
      </c>
      <c r="LH15" s="10">
        <v>39825735000</v>
      </c>
      <c r="LI15" s="10">
        <v>18032795000</v>
      </c>
      <c r="LJ15" s="10">
        <v>19088603000</v>
      </c>
      <c r="LK15" s="10">
        <v>24945918000</v>
      </c>
      <c r="LL15" s="10">
        <v>39914807000</v>
      </c>
      <c r="LM15" s="10">
        <v>13579208611</v>
      </c>
      <c r="LN15" s="10">
        <v>17094490000.000002</v>
      </c>
      <c r="LO15" s="10">
        <v>22366437264</v>
      </c>
      <c r="LP15" s="10">
        <v>16205105000</v>
      </c>
      <c r="LQ15" s="10">
        <v>19062632911</v>
      </c>
      <c r="LR15" s="10">
        <v>17885762000</v>
      </c>
      <c r="LS15" s="10">
        <v>143417969966</v>
      </c>
      <c r="LT15" s="10">
        <v>105158542000</v>
      </c>
      <c r="LU15" s="10">
        <v>20744490600</v>
      </c>
      <c r="LV15" s="10">
        <v>28173104000</v>
      </c>
      <c r="LW15" s="10">
        <v>29332246000</v>
      </c>
      <c r="LX15" s="10">
        <v>30964647750</v>
      </c>
      <c r="LY15" s="10">
        <v>58773669000</v>
      </c>
      <c r="LZ15" s="10">
        <v>37044070444</v>
      </c>
      <c r="MA15" s="10">
        <v>34932167649</v>
      </c>
      <c r="MB15" s="10">
        <v>51149157000</v>
      </c>
      <c r="MC15" s="10">
        <v>35800254000</v>
      </c>
      <c r="MD15" s="10">
        <v>24009030784</v>
      </c>
      <c r="ME15" s="10">
        <v>16287570000</v>
      </c>
      <c r="MF15" s="10">
        <v>57255409211</v>
      </c>
      <c r="MG15" s="10">
        <v>272348740500</v>
      </c>
      <c r="MH15" s="10">
        <v>20501758472</v>
      </c>
      <c r="MI15" s="10">
        <v>20916281788</v>
      </c>
      <c r="MJ15" s="10">
        <v>37418970200</v>
      </c>
      <c r="MK15" s="10">
        <v>25995087000</v>
      </c>
      <c r="ML15" s="10">
        <v>25307536802</v>
      </c>
      <c r="MM15" s="10">
        <v>18743229112</v>
      </c>
      <c r="MN15" s="10">
        <v>20620087309</v>
      </c>
      <c r="MO15" s="10">
        <v>22162569000</v>
      </c>
      <c r="MP15" s="10">
        <v>32448961346</v>
      </c>
      <c r="MQ15" s="10">
        <v>24909907000</v>
      </c>
      <c r="MR15" s="10">
        <v>33655619455</v>
      </c>
      <c r="MS15" s="10">
        <v>16333795000</v>
      </c>
      <c r="MT15" s="10">
        <v>135105314390.00002</v>
      </c>
      <c r="MU15" s="10">
        <v>18604410555</v>
      </c>
      <c r="MV15" s="10">
        <v>19821270359</v>
      </c>
      <c r="MW15" s="10">
        <v>23337468000</v>
      </c>
      <c r="MX15" s="10">
        <v>24200000000</v>
      </c>
      <c r="MY15" s="10">
        <v>24472197163</v>
      </c>
      <c r="MZ15" s="10">
        <v>20306333000</v>
      </c>
      <c r="NA15" s="10">
        <v>17316289597</v>
      </c>
      <c r="NB15" s="10">
        <v>93099845471</v>
      </c>
      <c r="NC15" s="10">
        <v>20564227000</v>
      </c>
      <c r="ND15" s="10">
        <v>95851927000</v>
      </c>
      <c r="NE15" s="10">
        <v>14909460800</v>
      </c>
      <c r="NF15" s="10">
        <v>71838940000</v>
      </c>
      <c r="NG15" s="10">
        <v>12454000000</v>
      </c>
      <c r="NH15" s="10">
        <v>27726263432</v>
      </c>
      <c r="NI15" s="10">
        <v>58778200531</v>
      </c>
      <c r="NJ15" s="10">
        <v>23542254330</v>
      </c>
      <c r="NK15" s="10">
        <v>30215729000</v>
      </c>
      <c r="NL15" s="10">
        <v>21719162555</v>
      </c>
      <c r="NM15" s="10">
        <v>54557718101</v>
      </c>
      <c r="NN15" s="10">
        <v>36045114000</v>
      </c>
      <c r="NO15" s="10">
        <v>19517368000</v>
      </c>
      <c r="NP15" s="10">
        <v>30000000000</v>
      </c>
      <c r="NQ15" s="10">
        <v>63706825530.029999</v>
      </c>
      <c r="NR15" s="10">
        <v>17497935000</v>
      </c>
      <c r="NS15" s="10">
        <v>13774850416</v>
      </c>
      <c r="NT15" s="10">
        <v>16339735000</v>
      </c>
      <c r="NU15" s="10">
        <v>7301782000</v>
      </c>
      <c r="NV15" s="10">
        <v>8204343999.999999</v>
      </c>
      <c r="NW15" s="10">
        <v>7525735000</v>
      </c>
      <c r="NX15" s="10">
        <v>149853188976</v>
      </c>
      <c r="NY15" s="10">
        <v>62789525497</v>
      </c>
      <c r="NZ15" s="10">
        <v>19079052000</v>
      </c>
      <c r="OA15" s="10">
        <v>33629377000</v>
      </c>
      <c r="OB15" s="10">
        <v>24729422000</v>
      </c>
      <c r="OC15" s="10">
        <v>20442465000</v>
      </c>
      <c r="OD15" s="10">
        <v>23024006000</v>
      </c>
      <c r="OE15" s="10">
        <v>18650569652</v>
      </c>
      <c r="OF15" s="10">
        <v>23038891000</v>
      </c>
      <c r="OG15" s="10">
        <v>71101582497</v>
      </c>
      <c r="OH15" s="10">
        <v>186910054900</v>
      </c>
      <c r="OI15" s="10">
        <v>33202248000</v>
      </c>
      <c r="OJ15" s="10">
        <v>30646011667</v>
      </c>
      <c r="OK15" s="10">
        <v>37900727960</v>
      </c>
      <c r="OL15" s="10">
        <v>64001342000</v>
      </c>
      <c r="OM15" s="10">
        <v>88721266141</v>
      </c>
      <c r="ON15" s="10">
        <v>46154559000</v>
      </c>
      <c r="OO15" s="10">
        <v>58141955452</v>
      </c>
      <c r="OP15" s="10">
        <v>19324650117</v>
      </c>
      <c r="OQ15" s="10">
        <v>124681161198</v>
      </c>
      <c r="OR15" s="10">
        <v>18227106558</v>
      </c>
      <c r="OS15" s="10">
        <v>95100772000</v>
      </c>
      <c r="OT15" s="10">
        <v>5406651979</v>
      </c>
      <c r="OU15" s="10">
        <v>14344329000</v>
      </c>
      <c r="OV15" s="10">
        <v>13210516041</v>
      </c>
      <c r="OW15" s="10">
        <v>16151959000</v>
      </c>
      <c r="OX15" s="10">
        <v>17500000000</v>
      </c>
      <c r="OY15" s="10">
        <v>12740088000</v>
      </c>
      <c r="OZ15" s="10">
        <v>14169862000</v>
      </c>
      <c r="PA15" s="10">
        <v>11443742000</v>
      </c>
      <c r="PB15" s="10">
        <v>5012581801</v>
      </c>
      <c r="PC15" s="10">
        <v>11081796000</v>
      </c>
      <c r="PD15" s="10">
        <v>20305088000</v>
      </c>
      <c r="PE15" s="10">
        <v>19019936000</v>
      </c>
      <c r="PF15" s="10">
        <v>1378177765</v>
      </c>
      <c r="PG15" s="10">
        <v>24286487179</v>
      </c>
      <c r="PH15" s="10">
        <v>13461019199</v>
      </c>
      <c r="PI15" s="10">
        <v>13883308000</v>
      </c>
      <c r="PJ15" s="10">
        <v>14466587000</v>
      </c>
      <c r="PK15" s="10">
        <v>15012439650</v>
      </c>
      <c r="PL15" s="10">
        <v>12718403000</v>
      </c>
      <c r="PM15" s="10">
        <v>12856705000</v>
      </c>
      <c r="PN15" s="10">
        <v>6000000000</v>
      </c>
      <c r="PO15" s="10">
        <v>10228513000</v>
      </c>
      <c r="PP15" s="10">
        <v>136107918933.99998</v>
      </c>
      <c r="PQ15" s="10">
        <v>25760378000</v>
      </c>
      <c r="PR15" s="10">
        <v>40299264000</v>
      </c>
      <c r="PS15" s="10">
        <v>20310778610</v>
      </c>
      <c r="PT15" s="10">
        <v>40405291532</v>
      </c>
      <c r="PU15" s="10">
        <v>30761043264</v>
      </c>
      <c r="PV15" s="10">
        <v>50032804000</v>
      </c>
      <c r="PW15" s="10">
        <v>70544425000</v>
      </c>
      <c r="PX15" s="10">
        <v>27837476360</v>
      </c>
      <c r="PY15" s="10">
        <v>11505963100</v>
      </c>
      <c r="PZ15" s="10">
        <v>20392339000</v>
      </c>
      <c r="QA15" s="10">
        <v>39331048000</v>
      </c>
      <c r="QB15" s="10">
        <v>640006840000</v>
      </c>
      <c r="QC15" s="10">
        <v>41784646000</v>
      </c>
      <c r="QD15" s="10">
        <v>59294537000</v>
      </c>
      <c r="QE15" s="10">
        <v>46390437000</v>
      </c>
      <c r="QF15" s="10">
        <v>87092040000</v>
      </c>
      <c r="QG15" s="10">
        <v>850220845000</v>
      </c>
      <c r="QH15" s="10">
        <v>49015694685</v>
      </c>
      <c r="QI15" s="10">
        <v>52597955000</v>
      </c>
      <c r="QJ15" s="10">
        <v>48610633186</v>
      </c>
      <c r="QK15" s="10">
        <v>47645487000</v>
      </c>
      <c r="QL15" s="10">
        <v>61820273431</v>
      </c>
      <c r="QM15" s="10">
        <v>82760553000</v>
      </c>
      <c r="QN15" s="10">
        <v>69328167000</v>
      </c>
      <c r="QO15" s="10">
        <v>58112821069</v>
      </c>
      <c r="QP15" s="10">
        <v>60919759883</v>
      </c>
      <c r="QQ15" s="10">
        <v>49772293000</v>
      </c>
      <c r="QR15" s="10">
        <v>80422029000</v>
      </c>
      <c r="QS15" s="10">
        <v>62240650000</v>
      </c>
      <c r="QT15" s="10">
        <v>109649756251</v>
      </c>
      <c r="QU15" s="10">
        <v>61559956000</v>
      </c>
      <c r="QV15" s="10">
        <v>40103068460</v>
      </c>
      <c r="QW15" s="10">
        <v>104155800000</v>
      </c>
      <c r="QX15" s="10">
        <v>33912392000</v>
      </c>
      <c r="QY15" s="10">
        <v>31420112390</v>
      </c>
      <c r="QZ15" s="10">
        <v>36667907000</v>
      </c>
      <c r="RA15" s="10">
        <v>34942215000</v>
      </c>
      <c r="RB15" s="10">
        <v>39466095000</v>
      </c>
      <c r="RC15" s="10">
        <v>42315312000</v>
      </c>
      <c r="RD15" s="10">
        <v>39701914000</v>
      </c>
      <c r="RE15" s="10">
        <v>36592330000</v>
      </c>
      <c r="RF15" s="10">
        <v>134151946000</v>
      </c>
      <c r="RG15" s="10">
        <v>27575581000</v>
      </c>
      <c r="RH15" s="10">
        <v>37472000000</v>
      </c>
      <c r="RI15" s="10">
        <v>48100000000</v>
      </c>
      <c r="RJ15" s="10">
        <v>63806611000</v>
      </c>
      <c r="RK15" s="10">
        <v>60196721196</v>
      </c>
      <c r="RL15" s="10">
        <v>59000000000</v>
      </c>
      <c r="RM15" s="10">
        <v>34678875263</v>
      </c>
      <c r="RN15" s="10">
        <v>28202000000</v>
      </c>
      <c r="RO15" s="10">
        <v>41964340302</v>
      </c>
      <c r="RP15" s="10">
        <v>17605401322</v>
      </c>
      <c r="RQ15" s="10">
        <v>460986385000</v>
      </c>
      <c r="RR15" s="10">
        <v>64327691000</v>
      </c>
      <c r="RS15" s="10">
        <v>72565401000</v>
      </c>
      <c r="RT15" s="10">
        <v>65778693000</v>
      </c>
      <c r="RU15" s="10">
        <v>165786249000</v>
      </c>
      <c r="RV15" s="10">
        <v>83492691000</v>
      </c>
      <c r="RW15" s="10">
        <v>204089198000</v>
      </c>
      <c r="RX15" s="10">
        <v>51402141000</v>
      </c>
      <c r="RY15" s="10">
        <v>109750967000</v>
      </c>
      <c r="RZ15" s="10">
        <v>194380281000</v>
      </c>
      <c r="SA15" s="10">
        <v>113988269000</v>
      </c>
      <c r="SB15" s="10">
        <v>60345406183</v>
      </c>
      <c r="SC15" s="10">
        <v>75215922667</v>
      </c>
      <c r="SD15" s="10">
        <v>89422345000</v>
      </c>
      <c r="SE15" s="10">
        <v>69380623000</v>
      </c>
      <c r="SF15" s="10">
        <v>105899747633</v>
      </c>
      <c r="SG15" s="10">
        <v>62728331250</v>
      </c>
      <c r="SH15" s="10">
        <v>30535792215</v>
      </c>
      <c r="SI15" s="10">
        <v>15205769000</v>
      </c>
      <c r="SJ15" s="10">
        <v>9099306955</v>
      </c>
      <c r="SK15" s="10">
        <v>17975000000</v>
      </c>
      <c r="SL15" s="10">
        <v>19748593000</v>
      </c>
      <c r="SM15" s="10">
        <v>20616878012</v>
      </c>
      <c r="SN15" s="10">
        <v>14904284000</v>
      </c>
      <c r="SO15" s="10">
        <v>1121566352330</v>
      </c>
      <c r="SP15" s="10">
        <v>931384285375</v>
      </c>
      <c r="SQ15" s="10">
        <v>725321267231</v>
      </c>
      <c r="SR15" s="10">
        <v>337691010531</v>
      </c>
      <c r="SS15" s="10">
        <v>390784704627</v>
      </c>
      <c r="ST15" s="10">
        <v>232279035000</v>
      </c>
      <c r="SU15" s="10">
        <v>391306872309</v>
      </c>
      <c r="SV15" s="10">
        <v>283879214704</v>
      </c>
      <c r="SW15" s="10">
        <v>1674193727385.8</v>
      </c>
      <c r="SX15" s="10">
        <v>116669485433</v>
      </c>
      <c r="SY15" s="10">
        <f>48027953000+57089031866</f>
        <v>105116984866</v>
      </c>
      <c r="SZ15" s="10">
        <v>307071665719</v>
      </c>
      <c r="TA15" s="10">
        <v>74485460000</v>
      </c>
      <c r="TB15" s="10">
        <v>117195221000</v>
      </c>
      <c r="TC15" s="10">
        <v>85245280000</v>
      </c>
      <c r="TD15" s="10">
        <v>510367819375.91998</v>
      </c>
      <c r="TE15" s="10">
        <v>91277858000</v>
      </c>
      <c r="TF15" s="10">
        <v>55578818406</v>
      </c>
      <c r="TG15" s="10">
        <v>62599901000</v>
      </c>
      <c r="TH15" s="10">
        <v>56136125571.599998</v>
      </c>
      <c r="TI15" s="10">
        <v>41339050950</v>
      </c>
      <c r="TJ15" s="10">
        <v>78068478705</v>
      </c>
      <c r="TK15" s="10">
        <v>36113904000</v>
      </c>
      <c r="TL15" s="10">
        <v>20814037000</v>
      </c>
      <c r="TM15" s="10">
        <v>32587987000</v>
      </c>
      <c r="TN15" s="10">
        <v>13661716124</v>
      </c>
      <c r="TO15" s="10">
        <v>20008342000</v>
      </c>
      <c r="TP15" s="10">
        <v>39358210350</v>
      </c>
      <c r="TQ15" s="10">
        <v>13069609956</v>
      </c>
      <c r="TR15" s="10">
        <v>291809504000</v>
      </c>
      <c r="TS15" s="10">
        <v>495498945164</v>
      </c>
      <c r="TT15" s="10">
        <v>167664000000</v>
      </c>
      <c r="TU15" s="10">
        <v>328176059000</v>
      </c>
      <c r="TV15" s="10">
        <v>207919502000</v>
      </c>
      <c r="TW15" s="10">
        <v>183386168297</v>
      </c>
    </row>
    <row r="16" spans="1:543" x14ac:dyDescent="0.25">
      <c r="A16" s="9" t="s">
        <v>1080</v>
      </c>
      <c r="B16" s="10">
        <v>1237894986000</v>
      </c>
      <c r="C16" s="10">
        <v>565634080000</v>
      </c>
      <c r="D16" s="10">
        <v>698185445000</v>
      </c>
      <c r="E16" s="10">
        <v>604474808000</v>
      </c>
      <c r="F16" s="10">
        <v>399966120000</v>
      </c>
      <c r="G16" s="10">
        <v>579832765000</v>
      </c>
      <c r="H16" s="10">
        <v>539245123000</v>
      </c>
      <c r="I16" s="10">
        <v>730055738000</v>
      </c>
      <c r="J16" s="10">
        <v>738765524000</v>
      </c>
      <c r="K16" s="10">
        <v>780023926000</v>
      </c>
      <c r="L16" s="10">
        <v>766392994000</v>
      </c>
      <c r="M16" s="10">
        <v>403115791000</v>
      </c>
      <c r="N16" s="10">
        <v>612503568000</v>
      </c>
      <c r="O16" s="10">
        <v>332562082000</v>
      </c>
      <c r="P16" s="10">
        <v>425446753000</v>
      </c>
      <c r="Q16" s="10">
        <v>469107319000</v>
      </c>
      <c r="R16" s="10">
        <v>416868039000</v>
      </c>
      <c r="S16" s="10">
        <v>416171312000</v>
      </c>
      <c r="T16" s="10">
        <v>400638553000</v>
      </c>
      <c r="U16" s="10">
        <v>503087763000</v>
      </c>
      <c r="V16" s="10">
        <v>486741323000</v>
      </c>
      <c r="W16" s="10">
        <v>421563069668</v>
      </c>
      <c r="X16" s="10">
        <v>402160221000</v>
      </c>
      <c r="Y16" s="10">
        <v>292296821000</v>
      </c>
      <c r="Z16" s="10">
        <v>1349132276000</v>
      </c>
      <c r="AA16" s="10">
        <v>795350930000</v>
      </c>
      <c r="AB16" s="10">
        <v>560602194000</v>
      </c>
      <c r="AC16" s="10">
        <v>1500192375000</v>
      </c>
      <c r="AD16" s="10">
        <v>686834562000</v>
      </c>
      <c r="AE16" s="10">
        <v>593025840000</v>
      </c>
      <c r="AF16" s="10">
        <v>1039650946000</v>
      </c>
      <c r="AG16" s="10">
        <v>722942098000</v>
      </c>
      <c r="AH16" s="10">
        <v>365879173000</v>
      </c>
      <c r="AI16" s="10">
        <v>1425600872064</v>
      </c>
      <c r="AJ16" s="10">
        <v>592764058000</v>
      </c>
      <c r="AK16" s="10">
        <v>558241964000</v>
      </c>
      <c r="AL16" s="10">
        <v>616216474000</v>
      </c>
      <c r="AM16" s="10">
        <v>506843572000</v>
      </c>
      <c r="AN16" s="10">
        <v>541895577000.00006</v>
      </c>
      <c r="AO16" s="10">
        <v>1528724690425</v>
      </c>
      <c r="AP16" s="10">
        <v>536792310000.00006</v>
      </c>
      <c r="AQ16" s="10">
        <v>380075078000</v>
      </c>
      <c r="AR16" s="10">
        <v>398405838000</v>
      </c>
      <c r="AS16" s="10">
        <v>400236724000</v>
      </c>
      <c r="AT16" s="10">
        <v>481834636000</v>
      </c>
      <c r="AU16" s="10">
        <v>326899366000</v>
      </c>
      <c r="AV16" s="10">
        <v>468405844000</v>
      </c>
      <c r="AW16" s="10">
        <v>511805111000</v>
      </c>
      <c r="AX16" s="10">
        <v>720551907000</v>
      </c>
      <c r="AY16" s="10">
        <v>447470935000</v>
      </c>
      <c r="AZ16" s="10">
        <v>578874665000</v>
      </c>
      <c r="BA16" s="10">
        <v>427773483000</v>
      </c>
      <c r="BB16" s="10">
        <v>444806362000</v>
      </c>
      <c r="BC16" s="10">
        <v>427015380000</v>
      </c>
      <c r="BD16" s="10">
        <v>531602310000.00006</v>
      </c>
      <c r="BE16" s="10">
        <v>359841940000</v>
      </c>
      <c r="BF16" s="10">
        <v>301537799000</v>
      </c>
      <c r="BG16" s="10">
        <v>397362423000</v>
      </c>
      <c r="BH16" s="10">
        <v>1221128606000</v>
      </c>
      <c r="BI16" s="10">
        <v>725615816000</v>
      </c>
      <c r="BJ16" s="10">
        <v>767750679000</v>
      </c>
      <c r="BK16" s="10">
        <v>546798618000</v>
      </c>
      <c r="BL16" s="10">
        <v>724226441000</v>
      </c>
      <c r="BM16" s="10">
        <v>562775575000</v>
      </c>
      <c r="BN16" s="10">
        <v>784825492000</v>
      </c>
      <c r="BO16" s="10">
        <v>516685152000</v>
      </c>
      <c r="BP16" s="10">
        <v>676074363000</v>
      </c>
      <c r="BQ16" s="10">
        <v>667139623000</v>
      </c>
      <c r="BR16" s="10">
        <v>408640651000</v>
      </c>
      <c r="BS16" s="10">
        <v>343008704000</v>
      </c>
      <c r="BT16" s="10">
        <v>1072429395000</v>
      </c>
      <c r="BU16" s="10">
        <v>425111374000</v>
      </c>
      <c r="BV16" s="10">
        <v>344941712000</v>
      </c>
      <c r="BW16" s="10">
        <v>360719232000</v>
      </c>
      <c r="BX16" s="10">
        <v>389745497000</v>
      </c>
      <c r="BY16" s="10">
        <v>611155638000</v>
      </c>
      <c r="BZ16" s="10">
        <v>477807496000</v>
      </c>
      <c r="CA16" s="10">
        <v>433585911000</v>
      </c>
      <c r="CB16" s="10">
        <v>654220250000</v>
      </c>
      <c r="CC16" s="10"/>
      <c r="CD16" s="10">
        <v>841133812000</v>
      </c>
      <c r="CE16" s="10">
        <v>609433272000</v>
      </c>
      <c r="CF16" s="10">
        <v>671809364000</v>
      </c>
      <c r="CG16" s="10">
        <v>602796123000</v>
      </c>
      <c r="CH16" s="10">
        <v>518942022000</v>
      </c>
      <c r="CI16" s="10">
        <v>320515985000</v>
      </c>
      <c r="CJ16" s="10">
        <v>570751535000</v>
      </c>
      <c r="CK16" s="10">
        <v>185019984000</v>
      </c>
      <c r="CL16" s="10">
        <v>343254509000</v>
      </c>
      <c r="CM16" s="10">
        <v>959493675276</v>
      </c>
      <c r="CN16" s="10">
        <v>347404428000</v>
      </c>
      <c r="CO16" s="10">
        <v>995754597600</v>
      </c>
      <c r="CP16" s="10">
        <v>517978869000</v>
      </c>
      <c r="CQ16" s="10">
        <v>580998294000</v>
      </c>
      <c r="CR16" s="10">
        <v>550843627000</v>
      </c>
      <c r="CS16" s="10">
        <v>642011056000</v>
      </c>
      <c r="CT16" s="10">
        <v>572622998000</v>
      </c>
      <c r="CU16" s="10">
        <v>517687718000</v>
      </c>
      <c r="CV16" s="10">
        <v>461000000000</v>
      </c>
      <c r="CW16" s="10">
        <v>432097281000</v>
      </c>
      <c r="CX16" s="10">
        <v>560336665900</v>
      </c>
      <c r="CY16" s="10">
        <v>668201807000</v>
      </c>
      <c r="CZ16" s="10">
        <v>370113129000</v>
      </c>
      <c r="DA16" s="10">
        <v>985542760000</v>
      </c>
      <c r="DB16" s="10">
        <v>622781695000</v>
      </c>
      <c r="DC16" s="10">
        <v>131033381000</v>
      </c>
      <c r="DD16" s="10">
        <v>578786009000</v>
      </c>
      <c r="DE16" s="10">
        <v>593564398000</v>
      </c>
      <c r="DF16" s="10">
        <v>931158869000</v>
      </c>
      <c r="DG16" s="10">
        <v>568562532000</v>
      </c>
      <c r="DH16" s="10">
        <v>1210604984000</v>
      </c>
      <c r="DI16" s="10">
        <v>406701018000</v>
      </c>
      <c r="DJ16" s="10">
        <v>351582212000</v>
      </c>
      <c r="DK16" s="10">
        <v>443790917690</v>
      </c>
      <c r="DL16" s="10">
        <v>829437390000</v>
      </c>
      <c r="DM16" s="10">
        <v>557402625000</v>
      </c>
      <c r="DN16" s="10">
        <v>693714985000</v>
      </c>
      <c r="DO16" s="10">
        <v>523633902000</v>
      </c>
      <c r="DP16" s="10">
        <v>366775204000</v>
      </c>
      <c r="DQ16" s="10">
        <v>284332921000</v>
      </c>
      <c r="DR16" s="10">
        <v>324442113000</v>
      </c>
      <c r="DS16" s="10">
        <v>1046080820000</v>
      </c>
      <c r="DT16" s="10">
        <v>511116682000</v>
      </c>
      <c r="DU16" s="10">
        <v>584660029000</v>
      </c>
      <c r="DV16" s="10">
        <v>566446460000</v>
      </c>
      <c r="DW16" s="10">
        <v>610291533000</v>
      </c>
      <c r="DX16" s="10">
        <v>393623581000</v>
      </c>
      <c r="DY16" s="10">
        <v>460578378000</v>
      </c>
      <c r="DZ16" s="10">
        <v>479075773000</v>
      </c>
      <c r="EA16" s="10">
        <v>382681510000</v>
      </c>
      <c r="EB16" s="10">
        <v>415341353000</v>
      </c>
      <c r="EC16" s="10">
        <v>397017701000</v>
      </c>
      <c r="ED16" s="10">
        <v>1192855693050</v>
      </c>
      <c r="EE16" s="10">
        <v>491134702000</v>
      </c>
      <c r="EF16" s="10">
        <v>881977988000</v>
      </c>
      <c r="EG16" s="10">
        <v>1220616169000</v>
      </c>
      <c r="EH16" s="10">
        <v>861223023000</v>
      </c>
      <c r="EI16" s="10">
        <v>974792193000</v>
      </c>
      <c r="EJ16" s="10">
        <v>698708398000</v>
      </c>
      <c r="EK16" s="10">
        <v>586645052400</v>
      </c>
      <c r="EL16" s="10">
        <v>640397380075</v>
      </c>
      <c r="EM16" s="10">
        <v>950106009000</v>
      </c>
      <c r="EN16" s="10">
        <v>422921330000</v>
      </c>
      <c r="EO16" s="10">
        <v>601857515000</v>
      </c>
      <c r="EP16" s="10">
        <v>570582781000</v>
      </c>
      <c r="EQ16" s="10">
        <v>402889285000</v>
      </c>
      <c r="ER16" s="10">
        <v>442703859000</v>
      </c>
      <c r="ES16" s="10">
        <v>363080538000</v>
      </c>
      <c r="ET16" s="10">
        <v>0</v>
      </c>
      <c r="EU16" s="10">
        <v>1303654355000</v>
      </c>
      <c r="EV16" s="10">
        <v>1957538845000</v>
      </c>
      <c r="EW16" s="10">
        <v>1256103775000</v>
      </c>
      <c r="EX16" s="10">
        <v>2163439062000</v>
      </c>
      <c r="EY16" s="10">
        <v>1156989995000</v>
      </c>
      <c r="EZ16" s="10">
        <v>1443963022000</v>
      </c>
      <c r="FA16" s="10">
        <v>1431944562000</v>
      </c>
      <c r="FB16" s="10">
        <v>2141776309827</v>
      </c>
      <c r="FC16" s="10">
        <v>1287606401000</v>
      </c>
      <c r="FD16" s="10">
        <v>1246484473000</v>
      </c>
      <c r="FE16" s="10">
        <v>1127612951000</v>
      </c>
      <c r="FF16" s="10">
        <v>1115055702000</v>
      </c>
      <c r="FG16" s="10">
        <v>808114494000</v>
      </c>
      <c r="FH16" s="10">
        <v>1173194335000</v>
      </c>
      <c r="FI16" s="10">
        <v>1496070332000</v>
      </c>
      <c r="FJ16" s="10">
        <v>1118845812000</v>
      </c>
      <c r="FK16" s="10">
        <v>1380490312000</v>
      </c>
      <c r="FL16" s="10">
        <v>1574737891000</v>
      </c>
      <c r="FM16" s="10">
        <v>1198049800000</v>
      </c>
      <c r="FN16" s="10">
        <v>737833158000</v>
      </c>
      <c r="FO16" s="10">
        <v>577764436000</v>
      </c>
      <c r="FP16" s="10">
        <v>879459283000</v>
      </c>
      <c r="FQ16" s="10">
        <v>487739457000</v>
      </c>
      <c r="FR16" s="10">
        <v>741693302000</v>
      </c>
      <c r="FS16" s="10">
        <v>548703908000.00006</v>
      </c>
      <c r="FT16" s="10">
        <v>352697608000</v>
      </c>
      <c r="FU16" s="10">
        <v>1030024270000</v>
      </c>
      <c r="FV16" s="10">
        <v>523966081000</v>
      </c>
      <c r="FW16" s="10">
        <v>1803931189000</v>
      </c>
      <c r="FX16" s="10">
        <v>862810552000</v>
      </c>
      <c r="FY16" s="10">
        <v>1277833798000</v>
      </c>
      <c r="FZ16" s="10">
        <v>706782246000</v>
      </c>
      <c r="GA16" s="10">
        <v>848823612000</v>
      </c>
      <c r="GB16" s="10">
        <v>968089632000</v>
      </c>
      <c r="GC16" s="10">
        <v>1234338079000</v>
      </c>
      <c r="GD16" s="10">
        <v>1332536848000</v>
      </c>
      <c r="GE16" s="10">
        <v>833041455000</v>
      </c>
      <c r="GF16" s="10">
        <v>1008901500000</v>
      </c>
      <c r="GG16" s="10">
        <v>935771120000</v>
      </c>
      <c r="GH16" s="10">
        <v>906446527000</v>
      </c>
      <c r="GI16" s="10">
        <v>1146008708000</v>
      </c>
      <c r="GJ16" s="10">
        <v>884901572000</v>
      </c>
      <c r="GK16" s="10">
        <v>1164196398000</v>
      </c>
      <c r="GL16" s="10">
        <v>784919177000</v>
      </c>
      <c r="GM16" s="10">
        <v>996070014000</v>
      </c>
      <c r="GN16" s="10">
        <v>1086645666999.9999</v>
      </c>
      <c r="GO16" s="10">
        <v>862011706000</v>
      </c>
      <c r="GP16" s="10">
        <v>1058982530000</v>
      </c>
      <c r="GQ16" s="10">
        <v>805222229000</v>
      </c>
      <c r="GR16" s="10">
        <v>875528049000</v>
      </c>
      <c r="GS16" s="10">
        <v>723091447000</v>
      </c>
      <c r="GT16" s="10">
        <v>876672925000</v>
      </c>
      <c r="GU16" s="10">
        <v>977443589000</v>
      </c>
      <c r="GV16" s="10">
        <v>854457636000</v>
      </c>
      <c r="GW16" s="10">
        <v>1085549293000.0001</v>
      </c>
      <c r="GX16" s="10">
        <v>731733741000</v>
      </c>
      <c r="GY16" s="10">
        <v>1031393472000</v>
      </c>
      <c r="GZ16" s="10">
        <v>748447761000</v>
      </c>
      <c r="HA16" s="10">
        <v>418257922000</v>
      </c>
      <c r="HB16" s="10">
        <v>421276527000</v>
      </c>
      <c r="HC16" s="10">
        <v>400176755000</v>
      </c>
      <c r="HD16" s="10">
        <v>1126847634000</v>
      </c>
      <c r="HE16" s="10">
        <v>713300856000</v>
      </c>
      <c r="HF16" s="10">
        <v>405831088000</v>
      </c>
      <c r="HG16" s="10">
        <v>920544722000</v>
      </c>
      <c r="HH16" s="10">
        <v>942850827000</v>
      </c>
      <c r="HI16" s="10">
        <v>872566961000</v>
      </c>
      <c r="HJ16" s="10">
        <v>657260489000</v>
      </c>
      <c r="HK16" s="10">
        <v>984410612000</v>
      </c>
      <c r="HL16" s="10">
        <v>622365351000</v>
      </c>
      <c r="HM16" s="10">
        <v>1587261707000</v>
      </c>
      <c r="HN16" s="10">
        <v>888673426000</v>
      </c>
      <c r="HO16" s="10">
        <v>1288940680000</v>
      </c>
      <c r="HP16" s="10">
        <v>1037911125000</v>
      </c>
      <c r="HQ16" s="10">
        <v>895987113000</v>
      </c>
      <c r="HR16" s="10">
        <v>862599540000</v>
      </c>
      <c r="HS16" s="10">
        <v>873265959000</v>
      </c>
      <c r="HT16" s="10">
        <v>1586836602000</v>
      </c>
      <c r="HU16" s="10">
        <v>1032325237000</v>
      </c>
      <c r="HV16" s="10">
        <v>1177392295000</v>
      </c>
      <c r="HW16" s="10">
        <v>1064300915000</v>
      </c>
      <c r="HX16" s="10">
        <v>923492395000</v>
      </c>
      <c r="HY16" s="10">
        <v>832357223000</v>
      </c>
      <c r="HZ16" s="10">
        <v>856278521000</v>
      </c>
      <c r="IA16" s="10">
        <v>1613161777000</v>
      </c>
      <c r="IB16" s="10">
        <v>923747632000</v>
      </c>
      <c r="IC16" s="10">
        <v>1024223014000</v>
      </c>
      <c r="ID16" s="10">
        <v>995119303000</v>
      </c>
      <c r="IE16" s="10">
        <v>714847233000</v>
      </c>
      <c r="IF16" s="10">
        <v>817903633000</v>
      </c>
      <c r="IG16" s="10">
        <v>1089359281999.9999</v>
      </c>
      <c r="IH16" s="10">
        <v>993319105000</v>
      </c>
      <c r="II16" s="10">
        <v>956969595000</v>
      </c>
      <c r="IJ16" s="10">
        <v>788345170000</v>
      </c>
      <c r="IK16" s="10">
        <v>1206659789000</v>
      </c>
      <c r="IL16" s="10">
        <v>787728919000</v>
      </c>
      <c r="IM16" s="10">
        <v>1010159421000</v>
      </c>
      <c r="IN16" s="10">
        <v>839497985000</v>
      </c>
      <c r="IO16" s="10">
        <v>955939873000</v>
      </c>
      <c r="IP16" s="10">
        <v>1111457117000</v>
      </c>
      <c r="IQ16" s="10">
        <v>400654035000</v>
      </c>
      <c r="IR16" s="10">
        <v>832357223000</v>
      </c>
      <c r="IS16" s="10">
        <v>509817165000</v>
      </c>
      <c r="IT16" s="10">
        <v>818758893000</v>
      </c>
      <c r="IU16" s="10">
        <v>382373637000</v>
      </c>
      <c r="IV16" s="10">
        <v>399095322000</v>
      </c>
      <c r="IW16" s="10">
        <v>463649666000</v>
      </c>
      <c r="IX16" s="10">
        <v>1147385486000</v>
      </c>
      <c r="IY16" s="10">
        <v>413219693000</v>
      </c>
      <c r="IZ16" s="10">
        <v>1405594169000</v>
      </c>
      <c r="JA16" s="10">
        <v>529863441000</v>
      </c>
      <c r="JB16" s="10">
        <v>619248444000</v>
      </c>
      <c r="JC16" s="10">
        <v>913007845000</v>
      </c>
      <c r="JD16" s="10">
        <v>1070459827000</v>
      </c>
      <c r="JE16" s="10">
        <v>527927949000</v>
      </c>
      <c r="JF16" s="10">
        <v>793128760000</v>
      </c>
      <c r="JG16" s="10">
        <v>760206338000</v>
      </c>
      <c r="JH16" s="10">
        <v>868071560000</v>
      </c>
      <c r="JI16" s="10">
        <v>686035831000</v>
      </c>
      <c r="JJ16" s="10">
        <v>478943765000</v>
      </c>
      <c r="JK16" s="10">
        <v>442188681000</v>
      </c>
      <c r="JL16" s="10">
        <v>584820744000</v>
      </c>
      <c r="JM16" s="10">
        <v>415875881000</v>
      </c>
      <c r="JN16" s="10">
        <v>732770242000</v>
      </c>
      <c r="JO16" s="10">
        <v>1280595848000</v>
      </c>
      <c r="JP16" s="10">
        <v>570135858000</v>
      </c>
      <c r="JQ16" s="10">
        <v>517551314000</v>
      </c>
      <c r="JR16" s="10">
        <v>820035397000</v>
      </c>
      <c r="JS16" s="10">
        <v>614824773000</v>
      </c>
      <c r="JT16" s="10">
        <v>788804313000</v>
      </c>
      <c r="JU16" s="10">
        <v>599588799000</v>
      </c>
      <c r="JV16" s="10">
        <v>668100108000</v>
      </c>
      <c r="JW16" s="10">
        <v>563570718000</v>
      </c>
      <c r="JX16" s="10">
        <v>407283888000</v>
      </c>
      <c r="JY16" s="10">
        <v>433768085000</v>
      </c>
      <c r="JZ16" s="10">
        <v>533355912999.99994</v>
      </c>
      <c r="KA16" s="10">
        <v>522284767000</v>
      </c>
      <c r="KB16" s="10">
        <v>593989575000</v>
      </c>
      <c r="KC16" s="10">
        <v>468744476000</v>
      </c>
      <c r="KD16" s="10">
        <v>701725536000</v>
      </c>
      <c r="KE16" s="10">
        <v>656161364000</v>
      </c>
      <c r="KF16" s="10">
        <v>524143237000</v>
      </c>
      <c r="KG16" s="10">
        <v>482751537000</v>
      </c>
      <c r="KH16" s="10">
        <v>486103207000</v>
      </c>
      <c r="KI16" s="10">
        <v>458316398000</v>
      </c>
      <c r="KJ16" s="10">
        <v>599980077000</v>
      </c>
      <c r="KK16" s="10">
        <v>431954810000</v>
      </c>
      <c r="KL16" s="10">
        <v>438283639000</v>
      </c>
      <c r="KM16" s="10">
        <v>414358027000</v>
      </c>
      <c r="KN16" s="10">
        <v>393734908000</v>
      </c>
      <c r="KO16" s="10">
        <v>677982845000</v>
      </c>
      <c r="KP16" s="10">
        <v>319202334000</v>
      </c>
      <c r="KQ16" s="10">
        <v>445258297000</v>
      </c>
      <c r="KR16" s="10">
        <v>57312515000</v>
      </c>
      <c r="KS16" s="10">
        <v>450655808000</v>
      </c>
      <c r="KT16" s="10"/>
      <c r="KU16" s="10">
        <v>493715342000</v>
      </c>
      <c r="KV16" s="10">
        <v>341077077000</v>
      </c>
      <c r="KW16" s="10">
        <v>260435716000</v>
      </c>
      <c r="KX16" s="10">
        <v>388230396000</v>
      </c>
      <c r="KY16" s="10">
        <v>104682726000</v>
      </c>
      <c r="KZ16" s="10">
        <v>590233541000</v>
      </c>
      <c r="LA16" s="10">
        <v>138285466000</v>
      </c>
      <c r="LB16" s="10">
        <v>298733660000</v>
      </c>
      <c r="LC16" s="10">
        <v>1026948809000</v>
      </c>
      <c r="LD16" s="10">
        <v>509338818000</v>
      </c>
      <c r="LE16" s="10">
        <v>612985664000</v>
      </c>
      <c r="LF16" s="10">
        <v>488661839000</v>
      </c>
      <c r="LG16" s="10">
        <v>469745053000</v>
      </c>
      <c r="LH16" s="10">
        <v>750810852000</v>
      </c>
      <c r="LI16" s="10">
        <v>443925813000</v>
      </c>
      <c r="LJ16" s="10">
        <v>494327305000</v>
      </c>
      <c r="LK16" s="10">
        <v>360894361000</v>
      </c>
      <c r="LL16" s="10">
        <v>439777199000</v>
      </c>
      <c r="LM16" s="10">
        <v>356321695000</v>
      </c>
      <c r="LN16" s="10">
        <v>354997037000</v>
      </c>
      <c r="LO16" s="10">
        <v>344417453000</v>
      </c>
      <c r="LP16" s="10">
        <v>385145539000</v>
      </c>
      <c r="LQ16" s="10">
        <v>307544042000</v>
      </c>
      <c r="LR16" s="10">
        <v>306923904000</v>
      </c>
      <c r="LS16" s="10">
        <v>1221602865000</v>
      </c>
      <c r="LT16" s="10">
        <v>835942814000</v>
      </c>
      <c r="LU16" s="10">
        <v>410850710000</v>
      </c>
      <c r="LV16" s="10">
        <v>472180193000</v>
      </c>
      <c r="LW16" s="10">
        <v>562249669000</v>
      </c>
      <c r="LX16" s="10">
        <v>604513881000</v>
      </c>
      <c r="LY16" s="10">
        <v>432831984000</v>
      </c>
      <c r="LZ16" s="10">
        <v>678031865000</v>
      </c>
      <c r="MA16" s="10">
        <v>652407682000</v>
      </c>
      <c r="MB16" s="10">
        <v>692805521000</v>
      </c>
      <c r="MC16" s="10">
        <v>509717712000</v>
      </c>
      <c r="MD16" s="10">
        <v>595913672000</v>
      </c>
      <c r="ME16" s="10">
        <v>325941229000</v>
      </c>
      <c r="MF16" s="10">
        <v>499809149000</v>
      </c>
      <c r="MG16" s="10">
        <v>1180010167000</v>
      </c>
      <c r="MH16" s="10">
        <v>444919431000</v>
      </c>
      <c r="MI16" s="10">
        <v>488014810000</v>
      </c>
      <c r="MJ16" s="10">
        <v>977807065000</v>
      </c>
      <c r="MK16" s="10">
        <v>712895671000</v>
      </c>
      <c r="ML16" s="10">
        <v>526156287000</v>
      </c>
      <c r="MM16" s="10">
        <v>795075108000</v>
      </c>
      <c r="MN16" s="10">
        <v>571867452000</v>
      </c>
      <c r="MO16" s="10">
        <v>624131623000</v>
      </c>
      <c r="MP16" s="10">
        <v>601496441000</v>
      </c>
      <c r="MQ16" s="10">
        <v>645209768000</v>
      </c>
      <c r="MR16" s="10">
        <v>650132194000</v>
      </c>
      <c r="MS16" s="10">
        <v>476408524000</v>
      </c>
      <c r="MT16" s="10">
        <v>473135918000</v>
      </c>
      <c r="MU16" s="10">
        <v>654528422000</v>
      </c>
      <c r="MV16" s="10">
        <v>541097983000</v>
      </c>
      <c r="MW16" s="10">
        <v>479393610000</v>
      </c>
      <c r="MX16" s="10">
        <v>574364767000</v>
      </c>
      <c r="MY16" s="10">
        <v>589049244000</v>
      </c>
      <c r="MZ16" s="10">
        <v>554136141000</v>
      </c>
      <c r="NA16" s="10">
        <v>510857220000</v>
      </c>
      <c r="NB16" s="10">
        <v>693121100320</v>
      </c>
      <c r="NC16" s="10">
        <v>430750753000</v>
      </c>
      <c r="ND16" s="10">
        <v>1198866380000</v>
      </c>
      <c r="NE16" s="10">
        <v>471481781000</v>
      </c>
      <c r="NF16" s="10">
        <v>1176423577000</v>
      </c>
      <c r="NG16" s="10">
        <v>252280186000</v>
      </c>
      <c r="NH16" s="10">
        <v>639180850000</v>
      </c>
      <c r="NI16" s="10">
        <v>572933352000</v>
      </c>
      <c r="NJ16" s="10">
        <v>502390813000</v>
      </c>
      <c r="NK16" s="10">
        <v>629906640000</v>
      </c>
      <c r="NL16" s="10">
        <v>485032228000</v>
      </c>
      <c r="NM16" s="10">
        <v>598467031000</v>
      </c>
      <c r="NN16" s="10">
        <v>435541498000</v>
      </c>
      <c r="NO16" s="10">
        <v>402871101000</v>
      </c>
      <c r="NP16" s="10">
        <v>451597322000</v>
      </c>
      <c r="NQ16" s="10">
        <v>433074127000</v>
      </c>
      <c r="NR16" s="10">
        <v>379995219000</v>
      </c>
      <c r="NS16" s="10">
        <v>299813757000</v>
      </c>
      <c r="NT16" s="10">
        <v>373775832000</v>
      </c>
      <c r="NU16" s="10">
        <v>217533016000</v>
      </c>
      <c r="NV16" s="10">
        <v>225671011000</v>
      </c>
      <c r="NW16" s="10">
        <v>150820654000</v>
      </c>
      <c r="NX16" s="10">
        <v>831597268000</v>
      </c>
      <c r="NY16" s="10">
        <v>286763106000</v>
      </c>
      <c r="NZ16" s="10">
        <v>499734801000</v>
      </c>
      <c r="OA16" s="10">
        <v>868511959000</v>
      </c>
      <c r="OB16" s="10">
        <v>641915439000</v>
      </c>
      <c r="OC16" s="10">
        <v>486895030000</v>
      </c>
      <c r="OD16" s="10">
        <v>633241287000</v>
      </c>
      <c r="OE16" s="10">
        <v>484541151000</v>
      </c>
      <c r="OF16" s="10">
        <v>722004642000</v>
      </c>
      <c r="OG16" s="10">
        <v>625978507000</v>
      </c>
      <c r="OH16" s="10">
        <v>1063713760400</v>
      </c>
      <c r="OI16" s="10">
        <v>806493334000</v>
      </c>
      <c r="OJ16" s="10">
        <v>546420245000</v>
      </c>
      <c r="OK16" s="10">
        <v>716888890000</v>
      </c>
      <c r="OL16" s="10">
        <v>906054748000</v>
      </c>
      <c r="OM16" s="10">
        <v>1079810803000.0001</v>
      </c>
      <c r="ON16" s="10">
        <v>757530420000</v>
      </c>
      <c r="OO16" s="10">
        <v>593930707000</v>
      </c>
      <c r="OP16" s="10">
        <v>435279239000</v>
      </c>
      <c r="OQ16" s="10">
        <v>380327621000</v>
      </c>
      <c r="OR16" s="10">
        <v>362867848000</v>
      </c>
      <c r="OS16" s="10">
        <v>1300445875000</v>
      </c>
      <c r="OT16" s="10">
        <v>534145520000</v>
      </c>
      <c r="OU16" s="10">
        <v>461698140000</v>
      </c>
      <c r="OV16" s="10">
        <v>580052378000</v>
      </c>
      <c r="OW16" s="10">
        <v>560668629000</v>
      </c>
      <c r="OX16" s="10">
        <v>622237030000</v>
      </c>
      <c r="OY16" s="10">
        <v>418139104000</v>
      </c>
      <c r="OZ16" s="10">
        <v>533852022000</v>
      </c>
      <c r="PA16" s="10">
        <v>434333102000</v>
      </c>
      <c r="PB16" s="10">
        <v>575677254000</v>
      </c>
      <c r="PC16" s="10">
        <v>373105900000</v>
      </c>
      <c r="PD16" s="10">
        <v>591063048000</v>
      </c>
      <c r="PE16" s="10">
        <v>699696847000</v>
      </c>
      <c r="PF16" s="10">
        <v>529736672999.99994</v>
      </c>
      <c r="PG16" s="10">
        <v>623321955000</v>
      </c>
      <c r="PH16" s="10">
        <v>384157631000</v>
      </c>
      <c r="PI16" s="10">
        <v>469802864000</v>
      </c>
      <c r="PJ16" s="10">
        <v>392268801000</v>
      </c>
      <c r="PK16" s="10">
        <v>441514119000</v>
      </c>
      <c r="PL16" s="10">
        <v>316115258000</v>
      </c>
      <c r="PM16" s="10">
        <v>448559879000</v>
      </c>
      <c r="PN16" s="10">
        <v>331421675000</v>
      </c>
      <c r="PO16" s="10">
        <v>412497589000</v>
      </c>
      <c r="PP16" s="10">
        <v>1177774674000</v>
      </c>
      <c r="PQ16" s="10">
        <v>503538977000</v>
      </c>
      <c r="PR16" s="10">
        <v>885791029000</v>
      </c>
      <c r="PS16" s="10">
        <v>420265646000</v>
      </c>
      <c r="PT16" s="10">
        <v>426257952000</v>
      </c>
      <c r="PU16" s="10">
        <v>620624790000</v>
      </c>
      <c r="PV16" s="10">
        <v>521779419000</v>
      </c>
      <c r="PW16" s="10">
        <v>440078172000</v>
      </c>
      <c r="PX16" s="10">
        <v>492968171000</v>
      </c>
      <c r="PY16" s="10">
        <v>330426984000</v>
      </c>
      <c r="PZ16" s="10">
        <v>567308065000</v>
      </c>
      <c r="QA16" s="10">
        <v>381666874000</v>
      </c>
      <c r="QB16" s="10">
        <v>2277932698000</v>
      </c>
      <c r="QC16" s="10">
        <v>550027939000</v>
      </c>
      <c r="QD16" s="10">
        <v>621019550000</v>
      </c>
      <c r="QE16" s="10">
        <v>638050412000</v>
      </c>
      <c r="QF16" s="10">
        <v>1215753740000</v>
      </c>
      <c r="QG16" s="10">
        <v>599825386000</v>
      </c>
      <c r="QH16" s="10">
        <v>675594612000</v>
      </c>
      <c r="QI16" s="10">
        <v>528268843000</v>
      </c>
      <c r="QJ16" s="10">
        <v>659625244000</v>
      </c>
      <c r="QK16" s="10">
        <v>490124080000</v>
      </c>
      <c r="QL16" s="10">
        <v>641368319000</v>
      </c>
      <c r="QM16" s="10">
        <v>699065955000</v>
      </c>
      <c r="QN16" s="10">
        <v>522597271000</v>
      </c>
      <c r="QO16" s="10">
        <v>649719896000</v>
      </c>
      <c r="QP16" s="10">
        <v>818632490000</v>
      </c>
      <c r="QQ16" s="10">
        <v>687457196000</v>
      </c>
      <c r="QR16" s="10">
        <v>783185708000</v>
      </c>
      <c r="QS16" s="10">
        <v>781105420000</v>
      </c>
      <c r="QT16" s="10">
        <v>869676687000</v>
      </c>
      <c r="QU16" s="10">
        <v>496470578000</v>
      </c>
      <c r="QV16" s="10">
        <v>421569970000</v>
      </c>
      <c r="QW16" s="10">
        <v>676240840000</v>
      </c>
      <c r="QX16" s="10">
        <v>598199149000</v>
      </c>
      <c r="QY16" s="10">
        <v>595901117000</v>
      </c>
      <c r="QZ16" s="10">
        <v>614605407000</v>
      </c>
      <c r="RA16" s="10">
        <v>536200115000</v>
      </c>
      <c r="RB16" s="10">
        <v>498022707000</v>
      </c>
      <c r="RC16" s="10">
        <v>764949109000</v>
      </c>
      <c r="RD16" s="10">
        <v>660758604000</v>
      </c>
      <c r="RE16" s="10">
        <v>436570139000</v>
      </c>
      <c r="RF16" s="10">
        <v>1061177950000</v>
      </c>
      <c r="RG16" s="10">
        <v>410814584000</v>
      </c>
      <c r="RH16" s="10">
        <v>547124096999.99994</v>
      </c>
      <c r="RI16" s="10">
        <v>425455874000</v>
      </c>
      <c r="RJ16" s="10">
        <v>386052045000</v>
      </c>
      <c r="RK16" s="10">
        <v>553257144000</v>
      </c>
      <c r="RL16" s="10">
        <v>442320594000</v>
      </c>
      <c r="RM16" s="10">
        <v>409259640000</v>
      </c>
      <c r="RN16" s="10">
        <v>514588698000</v>
      </c>
      <c r="RO16" s="10">
        <v>558632124000</v>
      </c>
      <c r="RP16" s="10">
        <v>312261017000</v>
      </c>
      <c r="RQ16" s="10">
        <v>640981003000</v>
      </c>
      <c r="RR16" s="10">
        <v>1029228685000</v>
      </c>
      <c r="RS16" s="10">
        <v>1107070138000</v>
      </c>
      <c r="RT16" s="10">
        <v>970418459000</v>
      </c>
      <c r="RU16" s="10">
        <v>1212934842000</v>
      </c>
      <c r="RV16" s="10">
        <v>514376024000</v>
      </c>
      <c r="RW16" s="10">
        <v>887033912000</v>
      </c>
      <c r="RX16" s="10">
        <v>584907276000</v>
      </c>
      <c r="RY16" s="10">
        <v>609519143000</v>
      </c>
      <c r="RZ16" s="10">
        <v>897887443000</v>
      </c>
      <c r="SA16" s="10">
        <v>500006221000</v>
      </c>
      <c r="SB16" s="10">
        <v>442340798000</v>
      </c>
      <c r="SC16" s="10">
        <v>419863119000</v>
      </c>
      <c r="SD16" s="10">
        <v>433411852000</v>
      </c>
      <c r="SE16" s="10">
        <v>404287787000</v>
      </c>
      <c r="SF16" s="10">
        <v>440000000000</v>
      </c>
      <c r="SG16" s="10">
        <v>412859933000</v>
      </c>
      <c r="SH16" s="10">
        <v>845395651000</v>
      </c>
      <c r="SI16" s="10">
        <v>405948366000</v>
      </c>
      <c r="SJ16" s="10">
        <v>625486841000</v>
      </c>
      <c r="SK16" s="10">
        <v>474499749000</v>
      </c>
      <c r="SL16" s="10">
        <v>456663680000</v>
      </c>
      <c r="SM16" s="10">
        <v>426858306000</v>
      </c>
      <c r="SN16" s="10">
        <v>341978471000</v>
      </c>
      <c r="SO16" s="10">
        <v>695943711000</v>
      </c>
      <c r="SP16" s="10">
        <v>145433895000</v>
      </c>
      <c r="SQ16" s="10">
        <v>184263823000</v>
      </c>
      <c r="SR16" s="10">
        <v>299313329000</v>
      </c>
      <c r="SS16" s="10">
        <v>529988410000.00006</v>
      </c>
      <c r="ST16" s="10">
        <v>325258855000</v>
      </c>
      <c r="SU16" s="10">
        <v>308643756000</v>
      </c>
      <c r="SV16" s="10">
        <v>290035577000</v>
      </c>
      <c r="SW16" s="10">
        <v>1284079945000</v>
      </c>
      <c r="SX16" s="10">
        <v>641657329000</v>
      </c>
      <c r="SY16" s="10">
        <v>512974361000</v>
      </c>
      <c r="SZ16" s="10">
        <v>444367750000</v>
      </c>
      <c r="TA16" s="10">
        <v>439065009000</v>
      </c>
      <c r="TB16" s="10">
        <v>604040198000</v>
      </c>
      <c r="TC16" s="10">
        <v>404798751000</v>
      </c>
      <c r="TD16" s="10">
        <v>514638361000</v>
      </c>
      <c r="TE16" s="10">
        <v>378341362000</v>
      </c>
      <c r="TF16" s="10">
        <v>579511714000</v>
      </c>
      <c r="TG16" s="10">
        <v>392146729000</v>
      </c>
      <c r="TH16" s="10">
        <v>510974246000</v>
      </c>
      <c r="TI16" s="10">
        <v>350489000000</v>
      </c>
      <c r="TJ16" s="10">
        <v>364517544000</v>
      </c>
      <c r="TK16" s="10">
        <v>895580933000</v>
      </c>
      <c r="TL16" s="10">
        <v>504387592000</v>
      </c>
      <c r="TM16" s="10">
        <v>563982678000</v>
      </c>
      <c r="TN16" s="10">
        <v>639371455000</v>
      </c>
      <c r="TO16" s="10">
        <v>468897770000</v>
      </c>
      <c r="TP16" s="10">
        <v>407795549000</v>
      </c>
      <c r="TQ16" s="10">
        <v>320285095000</v>
      </c>
      <c r="TR16" s="10">
        <v>651247428000</v>
      </c>
      <c r="TS16" s="10">
        <v>305134612000</v>
      </c>
      <c r="TT16" s="10">
        <v>643965213000</v>
      </c>
      <c r="TU16" s="10">
        <v>282437662000</v>
      </c>
      <c r="TV16" s="10">
        <v>208879172000</v>
      </c>
      <c r="TW16" s="10">
        <v>171596612000</v>
      </c>
    </row>
    <row r="17" spans="1:543" x14ac:dyDescent="0.25">
      <c r="A17" s="9" t="s">
        <v>1081</v>
      </c>
      <c r="B17" s="10">
        <v>88582570000</v>
      </c>
      <c r="C17" s="10">
        <v>84132770000</v>
      </c>
      <c r="D17" s="10">
        <v>84028850000</v>
      </c>
      <c r="E17" s="10">
        <v>80929450000</v>
      </c>
      <c r="F17" s="10">
        <v>70154660000</v>
      </c>
      <c r="G17" s="10">
        <v>59173440000</v>
      </c>
      <c r="H17" s="10">
        <v>57937470000</v>
      </c>
      <c r="I17" s="10">
        <v>105744630000</v>
      </c>
      <c r="J17" s="10">
        <v>80519150000</v>
      </c>
      <c r="K17" s="10">
        <v>70668360000</v>
      </c>
      <c r="L17" s="10">
        <v>69572750000</v>
      </c>
      <c r="M17" s="10">
        <v>85956720000</v>
      </c>
      <c r="N17" s="10">
        <v>42757410000</v>
      </c>
      <c r="O17" s="10">
        <v>57759450000</v>
      </c>
      <c r="P17" s="10">
        <v>44252030000</v>
      </c>
      <c r="Q17" s="10">
        <v>42904830000</v>
      </c>
      <c r="R17" s="10">
        <v>68271440000</v>
      </c>
      <c r="S17" s="10">
        <v>74549220000</v>
      </c>
      <c r="T17" s="10">
        <v>71195980000</v>
      </c>
      <c r="U17" s="10">
        <v>77325050000</v>
      </c>
      <c r="V17" s="10">
        <v>58602900000</v>
      </c>
      <c r="W17" s="10">
        <v>60325290000</v>
      </c>
      <c r="X17" s="10">
        <v>64647850000</v>
      </c>
      <c r="Y17" s="10">
        <v>36932310000</v>
      </c>
      <c r="Z17" s="10"/>
      <c r="AA17" s="10">
        <v>67954340000</v>
      </c>
      <c r="AB17" s="10">
        <v>52696540000</v>
      </c>
      <c r="AC17" s="10">
        <v>250000000000</v>
      </c>
      <c r="AD17" s="10">
        <v>56292580000</v>
      </c>
      <c r="AE17" s="10">
        <v>51926360000</v>
      </c>
      <c r="AF17" s="10"/>
      <c r="AG17" s="10">
        <v>78262710000</v>
      </c>
      <c r="AH17" s="10">
        <v>84527420000</v>
      </c>
      <c r="AI17" s="10">
        <v>78063890000</v>
      </c>
      <c r="AJ17" s="10">
        <v>81647600000</v>
      </c>
      <c r="AK17" s="10">
        <v>91719420000</v>
      </c>
      <c r="AL17" s="10">
        <v>70379510000</v>
      </c>
      <c r="AM17" s="10">
        <v>63868230000</v>
      </c>
      <c r="AN17" s="10">
        <v>40554100000</v>
      </c>
      <c r="AO17" s="10">
        <v>74109590000</v>
      </c>
      <c r="AP17" s="10">
        <v>44181970000</v>
      </c>
      <c r="AQ17" s="10">
        <v>40668240000</v>
      </c>
      <c r="AR17" s="10">
        <v>36907200000</v>
      </c>
      <c r="AS17" s="10">
        <v>46966850000</v>
      </c>
      <c r="AT17" s="10">
        <v>46801450000</v>
      </c>
      <c r="AU17" s="10">
        <v>66939770000.000008</v>
      </c>
      <c r="AV17" s="10">
        <v>103216680000</v>
      </c>
      <c r="AW17" s="10">
        <v>57965120000</v>
      </c>
      <c r="AX17" s="10">
        <v>90195140000</v>
      </c>
      <c r="AY17" s="10">
        <v>59781920000</v>
      </c>
      <c r="AZ17" s="10">
        <v>63978710000</v>
      </c>
      <c r="BA17" s="10">
        <v>46710170000</v>
      </c>
      <c r="BB17" s="10">
        <v>45654830000</v>
      </c>
      <c r="BC17" s="10">
        <v>53295260000</v>
      </c>
      <c r="BD17" s="10">
        <v>56481450000</v>
      </c>
      <c r="BE17" s="10">
        <v>89655870000</v>
      </c>
      <c r="BF17" s="10">
        <v>60873300000</v>
      </c>
      <c r="BG17" s="10">
        <v>43927720000</v>
      </c>
      <c r="BH17" s="10">
        <v>62731100000</v>
      </c>
      <c r="BI17" s="10">
        <v>67599179999.999992</v>
      </c>
      <c r="BJ17" s="10">
        <v>81366770000</v>
      </c>
      <c r="BK17" s="10">
        <v>104806810000</v>
      </c>
      <c r="BL17" s="10">
        <v>109780730000</v>
      </c>
      <c r="BM17" s="10">
        <v>58018190000</v>
      </c>
      <c r="BN17" s="10">
        <v>104428350000</v>
      </c>
      <c r="BO17" s="10">
        <v>85429120000</v>
      </c>
      <c r="BP17" s="10">
        <v>92492640000</v>
      </c>
      <c r="BQ17" s="10">
        <v>64777260000</v>
      </c>
      <c r="BR17" s="10">
        <v>35845680000</v>
      </c>
      <c r="BS17" s="10">
        <v>33921710000</v>
      </c>
      <c r="BT17" s="10">
        <v>41952150000</v>
      </c>
      <c r="BU17" s="10">
        <v>47371290000</v>
      </c>
      <c r="BV17" s="10">
        <v>45903760000</v>
      </c>
      <c r="BW17" s="10">
        <v>39299650000</v>
      </c>
      <c r="BX17" s="10">
        <v>44931140000</v>
      </c>
      <c r="BY17" s="10">
        <v>90125620000</v>
      </c>
      <c r="BZ17" s="10">
        <v>65841869999.999992</v>
      </c>
      <c r="CA17" s="10">
        <v>79778710000</v>
      </c>
      <c r="CB17" s="10">
        <v>79202000000.740005</v>
      </c>
      <c r="CC17" s="10"/>
      <c r="CD17" s="10">
        <v>112407540000</v>
      </c>
      <c r="CE17" s="10">
        <v>22584480000</v>
      </c>
      <c r="CF17" s="10">
        <v>34632550000</v>
      </c>
      <c r="CG17" s="10">
        <v>19763550000</v>
      </c>
      <c r="CH17" s="10">
        <v>81006030000</v>
      </c>
      <c r="CI17" s="10">
        <v>64465770000</v>
      </c>
      <c r="CJ17" s="10">
        <v>23611290000</v>
      </c>
      <c r="CK17" s="10">
        <v>20504320000</v>
      </c>
      <c r="CL17" s="10">
        <v>13120440000</v>
      </c>
      <c r="CM17" s="10">
        <v>45643430000</v>
      </c>
      <c r="CN17" s="10">
        <v>19186420000</v>
      </c>
      <c r="CO17" s="10">
        <v>51823285500</v>
      </c>
      <c r="CP17" s="10">
        <v>11269970000</v>
      </c>
      <c r="CQ17" s="10">
        <v>65450500000</v>
      </c>
      <c r="CR17" s="10">
        <v>61399970000</v>
      </c>
      <c r="CS17" s="10">
        <v>72098590000</v>
      </c>
      <c r="CT17" s="10">
        <v>50630350000</v>
      </c>
      <c r="CU17" s="10">
        <v>56644270000</v>
      </c>
      <c r="CV17" s="10">
        <v>6100810000</v>
      </c>
      <c r="CW17" s="10">
        <v>28664620000</v>
      </c>
      <c r="CX17" s="10">
        <v>50680003000</v>
      </c>
      <c r="CY17" s="10">
        <v>7296910000</v>
      </c>
      <c r="CZ17" s="10">
        <v>40221070000</v>
      </c>
      <c r="DA17" s="10">
        <v>69405320000</v>
      </c>
      <c r="DB17" s="10">
        <v>29024000000</v>
      </c>
      <c r="DC17" s="10">
        <v>1977700000</v>
      </c>
      <c r="DD17" s="10">
        <v>50731100000</v>
      </c>
      <c r="DE17" s="10"/>
      <c r="DF17" s="10">
        <v>88870760000</v>
      </c>
      <c r="DG17" s="10">
        <v>587870000</v>
      </c>
      <c r="DH17" s="10">
        <v>32180080000</v>
      </c>
      <c r="DI17" s="10">
        <v>41297210000</v>
      </c>
      <c r="DJ17" s="10">
        <v>56396520000</v>
      </c>
      <c r="DK17" s="10">
        <v>44038200000</v>
      </c>
      <c r="DL17" s="10">
        <v>90220500000</v>
      </c>
      <c r="DM17" s="10">
        <v>23790340000</v>
      </c>
      <c r="DN17" s="10">
        <v>66409979999.999992</v>
      </c>
      <c r="DO17" s="10">
        <v>75423280000</v>
      </c>
      <c r="DP17" s="10">
        <v>72727990000</v>
      </c>
      <c r="DQ17" s="10">
        <v>49386150000</v>
      </c>
      <c r="DR17" s="10">
        <v>54230420000</v>
      </c>
      <c r="DS17" s="10">
        <v>63893200000</v>
      </c>
      <c r="DT17" s="10">
        <v>66150649999.999992</v>
      </c>
      <c r="DU17" s="10">
        <v>74826140000</v>
      </c>
      <c r="DV17" s="10">
        <v>60654170000</v>
      </c>
      <c r="DW17" s="10">
        <v>50913970000</v>
      </c>
      <c r="DX17" s="10">
        <v>74427710000</v>
      </c>
      <c r="DY17" s="10">
        <v>85534510000</v>
      </c>
      <c r="DZ17" s="10">
        <v>79684070000</v>
      </c>
      <c r="EA17" s="10">
        <v>59543390000</v>
      </c>
      <c r="EB17" s="10">
        <v>62561950000</v>
      </c>
      <c r="EC17" s="10">
        <v>75027980000</v>
      </c>
      <c r="ED17" s="10">
        <v>48851620000</v>
      </c>
      <c r="EE17" s="10">
        <v>97404670000</v>
      </c>
      <c r="EF17" s="10">
        <v>95111160000</v>
      </c>
      <c r="EG17" s="10">
        <v>72605070000</v>
      </c>
      <c r="EH17" s="10">
        <v>87081990000</v>
      </c>
      <c r="EI17" s="10">
        <v>66861200000</v>
      </c>
      <c r="EJ17" s="10">
        <v>92041100000</v>
      </c>
      <c r="EK17" s="10">
        <v>66528060000</v>
      </c>
      <c r="EL17" s="10">
        <v>96725540000</v>
      </c>
      <c r="EM17" s="10">
        <v>19472010000</v>
      </c>
      <c r="EN17" s="10">
        <v>40765870000</v>
      </c>
      <c r="EO17" s="10">
        <v>80904970000</v>
      </c>
      <c r="EP17" s="10">
        <v>63598730000</v>
      </c>
      <c r="EQ17" s="10">
        <v>72963290000</v>
      </c>
      <c r="ER17" s="10">
        <v>66867030000</v>
      </c>
      <c r="ES17" s="10">
        <v>47379970000</v>
      </c>
      <c r="ET17" s="10">
        <v>0</v>
      </c>
      <c r="EU17" s="10">
        <v>23630030000</v>
      </c>
      <c r="EV17" s="10">
        <v>111808580000</v>
      </c>
      <c r="EW17" s="10"/>
      <c r="EX17" s="10">
        <v>93965050000</v>
      </c>
      <c r="EY17" s="10">
        <v>102952480000</v>
      </c>
      <c r="EZ17" s="10">
        <v>96780790000</v>
      </c>
      <c r="FA17" s="10">
        <v>74060520000</v>
      </c>
      <c r="FB17" s="10"/>
      <c r="FC17" s="10">
        <v>79365300000</v>
      </c>
      <c r="FD17" s="10">
        <v>84457370000</v>
      </c>
      <c r="FE17" s="10">
        <v>74111900000</v>
      </c>
      <c r="FF17" s="10">
        <v>50577980000</v>
      </c>
      <c r="FG17" s="10">
        <v>25283720000</v>
      </c>
      <c r="FH17" s="10">
        <v>73133640000</v>
      </c>
      <c r="FI17" s="10">
        <v>139025910000</v>
      </c>
      <c r="FJ17" s="10">
        <v>56882550000</v>
      </c>
      <c r="FK17" s="10">
        <v>99165870000</v>
      </c>
      <c r="FL17" s="10">
        <v>25795600000</v>
      </c>
      <c r="FM17" s="10">
        <v>39236950000</v>
      </c>
      <c r="FN17" s="10">
        <v>8926700000</v>
      </c>
      <c r="FO17" s="10">
        <v>44207470000</v>
      </c>
      <c r="FP17" s="10"/>
      <c r="FQ17" s="10">
        <v>36045860000</v>
      </c>
      <c r="FR17" s="10">
        <v>49099900000</v>
      </c>
      <c r="FS17" s="10">
        <v>33620360000</v>
      </c>
      <c r="FT17" s="10">
        <v>35326470000</v>
      </c>
      <c r="FU17" s="10">
        <v>52216850000</v>
      </c>
      <c r="FV17" s="10">
        <v>59385830000</v>
      </c>
      <c r="FW17" s="10">
        <v>57972640000</v>
      </c>
      <c r="FX17" s="10">
        <v>63731180000</v>
      </c>
      <c r="FY17" s="10">
        <v>70547140000</v>
      </c>
      <c r="FZ17" s="10">
        <v>66432450000</v>
      </c>
      <c r="GA17" s="10">
        <v>76481560000</v>
      </c>
      <c r="GB17" s="10">
        <v>68322720000</v>
      </c>
      <c r="GC17" s="10">
        <v>81080820000</v>
      </c>
      <c r="GD17" s="10">
        <v>88433700000</v>
      </c>
      <c r="GE17" s="10">
        <v>76863630000</v>
      </c>
      <c r="GF17" s="10">
        <v>76099450000</v>
      </c>
      <c r="GG17" s="10">
        <v>74258610000</v>
      </c>
      <c r="GH17" s="10">
        <v>57993170000</v>
      </c>
      <c r="GI17" s="10">
        <v>69011970000</v>
      </c>
      <c r="GJ17" s="10">
        <v>61900420000</v>
      </c>
      <c r="GK17" s="10">
        <v>54263970000</v>
      </c>
      <c r="GL17" s="10">
        <v>61066830000</v>
      </c>
      <c r="GM17" s="10">
        <v>42235230000</v>
      </c>
      <c r="GN17" s="10">
        <v>54130720000</v>
      </c>
      <c r="GO17" s="10">
        <v>66825229999.999992</v>
      </c>
      <c r="GP17" s="10">
        <v>76455810000</v>
      </c>
      <c r="GQ17" s="10">
        <v>60524110000</v>
      </c>
      <c r="GR17" s="10">
        <v>69007890000</v>
      </c>
      <c r="GS17" s="10">
        <v>68626640000</v>
      </c>
      <c r="GT17" s="10">
        <v>24019480000</v>
      </c>
      <c r="GU17" s="10">
        <v>72521700000</v>
      </c>
      <c r="GV17" s="10">
        <v>53871130000</v>
      </c>
      <c r="GW17" s="10">
        <v>50305370000</v>
      </c>
      <c r="GX17" s="10">
        <v>61389760000</v>
      </c>
      <c r="GY17" s="10">
        <v>83152970000</v>
      </c>
      <c r="GZ17" s="10">
        <v>70676100000</v>
      </c>
      <c r="HA17" s="10">
        <v>32216980000</v>
      </c>
      <c r="HB17" s="10">
        <v>39335050000</v>
      </c>
      <c r="HC17" s="10">
        <v>42475400000</v>
      </c>
      <c r="HD17" s="10">
        <v>24904430000</v>
      </c>
      <c r="HE17" s="10">
        <v>3750100000</v>
      </c>
      <c r="HF17" s="10">
        <v>39221090000</v>
      </c>
      <c r="HG17" s="10">
        <v>39084040000</v>
      </c>
      <c r="HH17" s="10">
        <v>61102870000</v>
      </c>
      <c r="HI17" s="10">
        <v>72771380000</v>
      </c>
      <c r="HJ17" s="10">
        <v>53805650000</v>
      </c>
      <c r="HK17" s="10">
        <v>14433000000</v>
      </c>
      <c r="HL17" s="10">
        <v>561100000</v>
      </c>
      <c r="HM17" s="10">
        <v>66039190000</v>
      </c>
      <c r="HN17" s="10">
        <v>103508520000</v>
      </c>
      <c r="HO17" s="10">
        <v>51561100000</v>
      </c>
      <c r="HP17" s="10">
        <v>73648360000</v>
      </c>
      <c r="HQ17" s="10">
        <v>19046570000</v>
      </c>
      <c r="HR17" s="10">
        <v>87710950000</v>
      </c>
      <c r="HS17" s="10">
        <v>43971880000</v>
      </c>
      <c r="HT17" s="10">
        <v>88174830000</v>
      </c>
      <c r="HU17" s="10">
        <v>33118970000</v>
      </c>
      <c r="HV17" s="10">
        <v>53045270000</v>
      </c>
      <c r="HW17" s="10">
        <v>40173950000</v>
      </c>
      <c r="HX17" s="10">
        <v>69873480000</v>
      </c>
      <c r="HY17" s="10">
        <v>64703660000</v>
      </c>
      <c r="HZ17" s="10">
        <v>63134870000</v>
      </c>
      <c r="IA17" s="10">
        <v>108187800000</v>
      </c>
      <c r="IB17" s="10">
        <v>23095250000</v>
      </c>
      <c r="IC17" s="10">
        <v>29852040000</v>
      </c>
      <c r="ID17" s="10">
        <v>72847170000</v>
      </c>
      <c r="IE17" s="10">
        <v>61844070000</v>
      </c>
      <c r="IF17" s="10">
        <v>98864330000</v>
      </c>
      <c r="IG17" s="10">
        <v>42080820000</v>
      </c>
      <c r="IH17" s="10">
        <v>66118270000.000008</v>
      </c>
      <c r="II17" s="10">
        <v>51489040000</v>
      </c>
      <c r="IJ17" s="10">
        <v>103077150000</v>
      </c>
      <c r="IK17" s="10">
        <v>34658710000</v>
      </c>
      <c r="IL17" s="10">
        <v>89740800000</v>
      </c>
      <c r="IM17" s="10">
        <v>90743400000</v>
      </c>
      <c r="IN17" s="10">
        <v>70873860000</v>
      </c>
      <c r="IO17" s="10">
        <v>39855740000</v>
      </c>
      <c r="IP17" s="10">
        <v>90583140000</v>
      </c>
      <c r="IQ17" s="10">
        <v>34540090000</v>
      </c>
      <c r="IR17" s="10">
        <v>67703660000</v>
      </c>
      <c r="IS17" s="10">
        <v>43658690000</v>
      </c>
      <c r="IT17" s="10">
        <v>581360000</v>
      </c>
      <c r="IU17" s="10">
        <v>29428010000</v>
      </c>
      <c r="IV17" s="10">
        <v>35847310000</v>
      </c>
      <c r="IW17" s="10">
        <v>41811630000</v>
      </c>
      <c r="IX17" s="10"/>
      <c r="IY17" s="10">
        <v>38793240000</v>
      </c>
      <c r="IZ17" s="10">
        <v>85584200000</v>
      </c>
      <c r="JA17" s="10">
        <v>83819580000</v>
      </c>
      <c r="JB17" s="10">
        <v>92587620000</v>
      </c>
      <c r="JC17" s="10">
        <v>83885230000</v>
      </c>
      <c r="JD17" s="10">
        <v>158514040000</v>
      </c>
      <c r="JE17" s="10">
        <v>64940590000</v>
      </c>
      <c r="JF17" s="10">
        <v>104516560000</v>
      </c>
      <c r="JG17" s="10">
        <v>89995190000</v>
      </c>
      <c r="JH17" s="10">
        <v>111904350000</v>
      </c>
      <c r="JI17" s="10">
        <v>5884010000</v>
      </c>
      <c r="JJ17" s="10">
        <v>60015730000</v>
      </c>
      <c r="JK17" s="10">
        <v>72498290000</v>
      </c>
      <c r="JL17" s="10">
        <v>104603320000</v>
      </c>
      <c r="JM17" s="10">
        <v>72668730000</v>
      </c>
      <c r="JN17" s="10">
        <v>103521030000</v>
      </c>
      <c r="JO17" s="10">
        <v>72525960000</v>
      </c>
      <c r="JP17" s="10">
        <v>72541820000</v>
      </c>
      <c r="JQ17" s="10">
        <v>56492820000</v>
      </c>
      <c r="JR17" s="10">
        <v>49532270000</v>
      </c>
      <c r="JS17" s="10">
        <v>32566480000</v>
      </c>
      <c r="JT17" s="10">
        <v>51082350000</v>
      </c>
      <c r="JU17" s="10">
        <v>51605560000</v>
      </c>
      <c r="JV17" s="10">
        <v>70019220000</v>
      </c>
      <c r="JW17" s="10">
        <v>20383720000</v>
      </c>
      <c r="JX17" s="10">
        <v>58012180000</v>
      </c>
      <c r="JY17" s="10">
        <v>50945780000</v>
      </c>
      <c r="JZ17" s="10">
        <v>65069070000</v>
      </c>
      <c r="KA17" s="10">
        <v>65943860000</v>
      </c>
      <c r="KB17" s="10">
        <v>16605720000.000002</v>
      </c>
      <c r="KC17" s="10">
        <v>56728720000</v>
      </c>
      <c r="KD17" s="10"/>
      <c r="KE17" s="10">
        <v>23060520000</v>
      </c>
      <c r="KF17" s="10">
        <v>86734820000</v>
      </c>
      <c r="KG17" s="10">
        <v>65718030000</v>
      </c>
      <c r="KH17" s="10">
        <v>60085580000</v>
      </c>
      <c r="KI17" s="10">
        <v>70545610000</v>
      </c>
      <c r="KJ17" s="10">
        <v>41326890000</v>
      </c>
      <c r="KK17" s="10">
        <v>6596450000</v>
      </c>
      <c r="KL17" s="10">
        <v>35716860000</v>
      </c>
      <c r="KM17" s="10">
        <v>50622450000</v>
      </c>
      <c r="KN17" s="10">
        <v>47415260000</v>
      </c>
      <c r="KO17" s="10">
        <v>622780000</v>
      </c>
      <c r="KP17" s="10"/>
      <c r="KQ17" s="10">
        <v>37465550000</v>
      </c>
      <c r="KR17" s="10">
        <v>8651350000</v>
      </c>
      <c r="KS17" s="10">
        <v>6425010000</v>
      </c>
      <c r="KT17" s="10"/>
      <c r="KU17" s="10">
        <v>38651410000</v>
      </c>
      <c r="KV17" s="10">
        <v>24672560000</v>
      </c>
      <c r="KW17" s="10">
        <v>7862070000</v>
      </c>
      <c r="KX17" s="10">
        <v>9924470000</v>
      </c>
      <c r="KY17" s="10">
        <v>5882300000</v>
      </c>
      <c r="KZ17" s="10">
        <v>594000000</v>
      </c>
      <c r="LA17" s="10">
        <v>4489820000</v>
      </c>
      <c r="LB17" s="10">
        <v>21362110000</v>
      </c>
      <c r="LC17" s="10">
        <v>66891890000</v>
      </c>
      <c r="LD17" s="10">
        <v>75459410000</v>
      </c>
      <c r="LE17" s="10">
        <v>70941270000</v>
      </c>
      <c r="LF17" s="10">
        <v>92631300000</v>
      </c>
      <c r="LG17" s="10"/>
      <c r="LH17" s="10">
        <v>55243380000</v>
      </c>
      <c r="LI17" s="10">
        <v>83299480000</v>
      </c>
      <c r="LJ17" s="10">
        <v>66060600000.000008</v>
      </c>
      <c r="LK17" s="10">
        <v>40847580000</v>
      </c>
      <c r="LL17" s="10">
        <v>74040330000</v>
      </c>
      <c r="LM17" s="10">
        <v>58801010000</v>
      </c>
      <c r="LN17" s="10">
        <v>44718800000</v>
      </c>
      <c r="LO17" s="10">
        <v>57152510000</v>
      </c>
      <c r="LP17" s="10">
        <v>65384960000</v>
      </c>
      <c r="LQ17" s="10">
        <v>65026780000</v>
      </c>
      <c r="LR17" s="10">
        <v>56840140000</v>
      </c>
      <c r="LS17" s="10">
        <v>73986290000</v>
      </c>
      <c r="LT17" s="10">
        <v>103201860000</v>
      </c>
      <c r="LU17" s="10">
        <v>78540600000</v>
      </c>
      <c r="LV17" s="10">
        <v>73538740000</v>
      </c>
      <c r="LW17" s="10">
        <v>77533990000</v>
      </c>
      <c r="LX17" s="10">
        <v>90495320000</v>
      </c>
      <c r="LY17" s="10">
        <v>91590340000</v>
      </c>
      <c r="LZ17" s="10">
        <v>78475150000</v>
      </c>
      <c r="MA17" s="10">
        <v>54420910000</v>
      </c>
      <c r="MB17" s="10">
        <v>95873900000</v>
      </c>
      <c r="MC17" s="10">
        <v>87680390000</v>
      </c>
      <c r="MD17" s="10">
        <v>68429960000.000008</v>
      </c>
      <c r="ME17" s="10">
        <v>67949369999.999992</v>
      </c>
      <c r="MF17" s="10">
        <v>39431610000</v>
      </c>
      <c r="MG17" s="10">
        <v>78357990000</v>
      </c>
      <c r="MH17" s="10">
        <v>62282910000</v>
      </c>
      <c r="MI17" s="10">
        <v>65231920000</v>
      </c>
      <c r="MJ17" s="10">
        <v>97960110000</v>
      </c>
      <c r="MK17" s="10">
        <v>71958260000</v>
      </c>
      <c r="ML17" s="10">
        <v>59140340000</v>
      </c>
      <c r="MM17" s="10">
        <v>78736700000</v>
      </c>
      <c r="MN17" s="10">
        <v>81965820000</v>
      </c>
      <c r="MO17" s="10">
        <v>90972710000</v>
      </c>
      <c r="MP17" s="10">
        <v>76873460000</v>
      </c>
      <c r="MQ17" s="10">
        <v>78334030000</v>
      </c>
      <c r="MR17" s="10">
        <v>84050220000</v>
      </c>
      <c r="MS17" s="10">
        <v>51693840000</v>
      </c>
      <c r="MT17" s="10">
        <v>68195690000</v>
      </c>
      <c r="MU17" s="10">
        <v>67404200000</v>
      </c>
      <c r="MV17" s="10">
        <v>69738470000</v>
      </c>
      <c r="MW17" s="10">
        <v>81792090000</v>
      </c>
      <c r="MX17" s="10">
        <v>58177940000</v>
      </c>
      <c r="MY17" s="10">
        <v>59314280000</v>
      </c>
      <c r="MZ17" s="10">
        <v>62688360000</v>
      </c>
      <c r="NA17" s="10">
        <v>70986610000</v>
      </c>
      <c r="NB17" s="10">
        <v>65865000000</v>
      </c>
      <c r="NC17" s="10">
        <v>41447990000</v>
      </c>
      <c r="ND17" s="10">
        <v>31700180000</v>
      </c>
      <c r="NE17" s="10">
        <v>84558100000</v>
      </c>
      <c r="NF17" s="10">
        <v>73493950000</v>
      </c>
      <c r="NG17" s="10">
        <v>100887950000</v>
      </c>
      <c r="NH17" s="10">
        <v>103046920000</v>
      </c>
      <c r="NI17" s="10">
        <v>84420200000</v>
      </c>
      <c r="NJ17" s="10">
        <v>93035280000</v>
      </c>
      <c r="NK17" s="10">
        <v>53560780000</v>
      </c>
      <c r="NL17" s="10">
        <v>52382990000</v>
      </c>
      <c r="NM17" s="10">
        <v>93173400000</v>
      </c>
      <c r="NN17" s="10">
        <v>81982560000</v>
      </c>
      <c r="NO17" s="10">
        <v>74559210000</v>
      </c>
      <c r="NP17" s="10">
        <v>97791500000</v>
      </c>
      <c r="NQ17" s="10">
        <v>70666148140</v>
      </c>
      <c r="NR17" s="10">
        <v>76991720000</v>
      </c>
      <c r="NS17" s="10">
        <v>93644290000</v>
      </c>
      <c r="NT17" s="10">
        <v>68416789999.999992</v>
      </c>
      <c r="NU17" s="10"/>
      <c r="NV17" s="10"/>
      <c r="NW17" s="10"/>
      <c r="NX17" s="10">
        <v>44496710000</v>
      </c>
      <c r="NY17" s="10"/>
      <c r="NZ17" s="10">
        <v>55096890000</v>
      </c>
      <c r="OA17" s="10">
        <v>74876950000</v>
      </c>
      <c r="OB17" s="10"/>
      <c r="OC17" s="10">
        <v>63039590000</v>
      </c>
      <c r="OD17" s="10">
        <v>69845030000</v>
      </c>
      <c r="OE17" s="10">
        <v>54045790000</v>
      </c>
      <c r="OF17" s="10">
        <v>59386100000</v>
      </c>
      <c r="OG17" s="10">
        <v>5226190000</v>
      </c>
      <c r="OH17" s="10">
        <v>54663430000</v>
      </c>
      <c r="OI17" s="10">
        <v>96663060000</v>
      </c>
      <c r="OJ17" s="10">
        <v>81093970000</v>
      </c>
      <c r="OK17" s="10">
        <v>96387280000</v>
      </c>
      <c r="OL17" s="10">
        <v>92148690000</v>
      </c>
      <c r="OM17" s="10">
        <v>125224060000</v>
      </c>
      <c r="ON17" s="10">
        <v>86125830000</v>
      </c>
      <c r="OO17" s="10">
        <v>56400930000</v>
      </c>
      <c r="OP17" s="10">
        <v>44276320000</v>
      </c>
      <c r="OQ17" s="10">
        <v>73861160000</v>
      </c>
      <c r="OR17" s="10">
        <v>66876050000</v>
      </c>
      <c r="OS17" s="10">
        <v>85490390000</v>
      </c>
      <c r="OT17" s="10">
        <v>97848350000</v>
      </c>
      <c r="OU17" s="10">
        <v>93643670000</v>
      </c>
      <c r="OV17" s="10">
        <v>77118330000</v>
      </c>
      <c r="OW17" s="10">
        <v>77543460000</v>
      </c>
      <c r="OX17" s="10">
        <v>101653020000</v>
      </c>
      <c r="OY17" s="10">
        <v>70659140000</v>
      </c>
      <c r="OZ17" s="10">
        <v>100654330000</v>
      </c>
      <c r="PA17" s="10">
        <v>73144070000</v>
      </c>
      <c r="PB17" s="10">
        <v>82363330000</v>
      </c>
      <c r="PC17" s="10">
        <v>63129500000</v>
      </c>
      <c r="PD17" s="10">
        <v>82241030000</v>
      </c>
      <c r="PE17" s="10">
        <v>87594540000</v>
      </c>
      <c r="PF17" s="10">
        <v>74902140010</v>
      </c>
      <c r="PG17" s="10">
        <v>59290200000</v>
      </c>
      <c r="PH17" s="10">
        <v>86074440000</v>
      </c>
      <c r="PI17" s="10">
        <v>97153920000</v>
      </c>
      <c r="PJ17" s="10">
        <v>72445980000</v>
      </c>
      <c r="PK17" s="10">
        <v>90351450000</v>
      </c>
      <c r="PL17" s="10">
        <v>60644890000</v>
      </c>
      <c r="PM17" s="10">
        <v>89980850000</v>
      </c>
      <c r="PN17" s="10">
        <v>79163190000</v>
      </c>
      <c r="PO17" s="10">
        <v>63342670000</v>
      </c>
      <c r="PP17" s="10">
        <v>86622000000</v>
      </c>
      <c r="PQ17" s="10">
        <v>95270290000</v>
      </c>
      <c r="PR17" s="10">
        <v>106999690000</v>
      </c>
      <c r="PS17" s="10">
        <v>76903880000</v>
      </c>
      <c r="PT17" s="10">
        <v>68586280000</v>
      </c>
      <c r="PU17" s="10">
        <v>56792790000</v>
      </c>
      <c r="PV17" s="10">
        <v>81815360000</v>
      </c>
      <c r="PW17" s="10">
        <v>87148300000</v>
      </c>
      <c r="PX17" s="10">
        <v>78084320000</v>
      </c>
      <c r="PY17" s="10">
        <v>74272090000</v>
      </c>
      <c r="PZ17" s="10">
        <v>111842920000</v>
      </c>
      <c r="QA17" s="10">
        <v>84139250000</v>
      </c>
      <c r="QB17" s="10">
        <v>165303520000</v>
      </c>
      <c r="QC17" s="10">
        <v>101874590000</v>
      </c>
      <c r="QD17" s="10">
        <v>70733040000</v>
      </c>
      <c r="QE17" s="10">
        <v>128502930000</v>
      </c>
      <c r="QF17" s="10">
        <v>207955890000</v>
      </c>
      <c r="QG17" s="10">
        <v>115923040000</v>
      </c>
      <c r="QH17" s="10">
        <v>113550340000</v>
      </c>
      <c r="QI17" s="10">
        <v>130100300000</v>
      </c>
      <c r="QJ17" s="10">
        <v>190747220000</v>
      </c>
      <c r="QK17" s="10">
        <v>93992520000</v>
      </c>
      <c r="QL17" s="10">
        <v>77378210000</v>
      </c>
      <c r="QM17" s="10">
        <v>99716470000</v>
      </c>
      <c r="QN17" s="10">
        <v>93394230000</v>
      </c>
      <c r="QO17" s="10">
        <v>119344610000</v>
      </c>
      <c r="QP17" s="10">
        <v>171577120000</v>
      </c>
      <c r="QQ17" s="10">
        <v>177743150000</v>
      </c>
      <c r="QR17" s="10">
        <v>87373820000</v>
      </c>
      <c r="QS17" s="10">
        <v>158002490000</v>
      </c>
      <c r="QT17" s="10">
        <v>111142480000</v>
      </c>
      <c r="QU17" s="10">
        <v>82468910000</v>
      </c>
      <c r="QV17" s="10">
        <v>83255700000</v>
      </c>
      <c r="QW17" s="10">
        <v>90097500000</v>
      </c>
      <c r="QX17" s="10">
        <v>166867050000</v>
      </c>
      <c r="QY17" s="10">
        <v>140542490000</v>
      </c>
      <c r="QZ17" s="10">
        <v>154757790000</v>
      </c>
      <c r="RA17" s="10">
        <v>147304520000</v>
      </c>
      <c r="RB17" s="10">
        <v>160883600000</v>
      </c>
      <c r="RC17" s="10">
        <v>203843050000</v>
      </c>
      <c r="RD17" s="10">
        <v>132298060000</v>
      </c>
      <c r="RE17" s="10">
        <v>110868310000</v>
      </c>
      <c r="RF17" s="10">
        <v>114608060000</v>
      </c>
      <c r="RG17" s="10">
        <v>72564850000</v>
      </c>
      <c r="RH17" s="10">
        <v>55368190000</v>
      </c>
      <c r="RI17" s="10">
        <v>83100100000</v>
      </c>
      <c r="RJ17" s="10">
        <v>72450360000</v>
      </c>
      <c r="RK17" s="10">
        <v>72451650000</v>
      </c>
      <c r="RL17" s="10">
        <v>77124500000</v>
      </c>
      <c r="RM17" s="10">
        <v>100068990000</v>
      </c>
      <c r="RN17" s="10">
        <v>58913050000</v>
      </c>
      <c r="RO17" s="10">
        <v>73587580000</v>
      </c>
      <c r="RP17" s="10">
        <v>63665390000</v>
      </c>
      <c r="RQ17" s="10">
        <v>20986310000</v>
      </c>
      <c r="RR17" s="10">
        <v>115017810000</v>
      </c>
      <c r="RS17" s="10">
        <v>122544920000</v>
      </c>
      <c r="RT17" s="10">
        <v>71430950000</v>
      </c>
      <c r="RU17" s="10">
        <v>75609130000</v>
      </c>
      <c r="RV17" s="10"/>
      <c r="RW17" s="10">
        <v>35067020000</v>
      </c>
      <c r="RX17" s="10">
        <v>51709600000</v>
      </c>
      <c r="RY17" s="10">
        <v>25073920000</v>
      </c>
      <c r="RZ17" s="10">
        <v>55444770000</v>
      </c>
      <c r="SA17" s="10">
        <v>55492070000</v>
      </c>
      <c r="SB17" s="10">
        <v>58643570000</v>
      </c>
      <c r="SC17" s="10">
        <v>42443720000</v>
      </c>
      <c r="SD17" s="10">
        <v>74767010000</v>
      </c>
      <c r="SE17" s="10">
        <v>58845740000</v>
      </c>
      <c r="SF17" s="10">
        <v>51553990000</v>
      </c>
      <c r="SG17" s="10">
        <v>55287090000</v>
      </c>
      <c r="SH17" s="10">
        <v>60343000000</v>
      </c>
      <c r="SI17" s="10">
        <v>83523610000</v>
      </c>
      <c r="SJ17" s="10">
        <v>78379500000</v>
      </c>
      <c r="SK17" s="10">
        <v>40528400000</v>
      </c>
      <c r="SL17" s="10">
        <v>81771240000</v>
      </c>
      <c r="SM17" s="10">
        <v>62417370000</v>
      </c>
      <c r="SN17" s="10">
        <v>75827310000</v>
      </c>
      <c r="SO17" s="10">
        <v>42537210000</v>
      </c>
      <c r="SP17" s="10">
        <v>68948700000</v>
      </c>
      <c r="SQ17" s="10">
        <v>77930080000</v>
      </c>
      <c r="SR17" s="10">
        <v>65061450000</v>
      </c>
      <c r="SS17" s="10">
        <v>87262370000</v>
      </c>
      <c r="ST17" s="10"/>
      <c r="SU17" s="10">
        <v>49536065000</v>
      </c>
      <c r="SV17" s="10">
        <v>64720590000</v>
      </c>
      <c r="SW17" s="10">
        <v>75877780000</v>
      </c>
      <c r="SX17" s="10">
        <v>73750100000</v>
      </c>
      <c r="SY17" s="10">
        <v>74151790000</v>
      </c>
      <c r="SZ17" s="10">
        <v>97942710000</v>
      </c>
      <c r="TA17" s="10">
        <v>57433320000</v>
      </c>
      <c r="TB17" s="10">
        <v>110393080000</v>
      </c>
      <c r="TC17" s="10">
        <v>63802680000</v>
      </c>
      <c r="TD17" s="10">
        <v>91876290000</v>
      </c>
      <c r="TE17" s="10">
        <v>69445680000</v>
      </c>
      <c r="TF17" s="10">
        <v>72515850000</v>
      </c>
      <c r="TG17" s="10">
        <v>80042940000</v>
      </c>
      <c r="TH17" s="10">
        <v>104968860000</v>
      </c>
      <c r="TI17" s="10">
        <v>70017690000</v>
      </c>
      <c r="TJ17" s="10">
        <v>73181170000</v>
      </c>
      <c r="TK17" s="10">
        <v>60445350000</v>
      </c>
      <c r="TL17" s="10">
        <v>75623850000</v>
      </c>
      <c r="TM17" s="10">
        <v>91155380000</v>
      </c>
      <c r="TN17" s="10">
        <v>90281580000</v>
      </c>
      <c r="TO17" s="10">
        <v>105245340000</v>
      </c>
      <c r="TP17" s="10">
        <v>76617460000</v>
      </c>
      <c r="TQ17" s="10">
        <v>64945260000</v>
      </c>
      <c r="TR17" s="10">
        <v>59947820000</v>
      </c>
      <c r="TS17" s="10">
        <v>18024650000</v>
      </c>
      <c r="TT17" s="10">
        <v>40059820000</v>
      </c>
      <c r="TU17" s="10">
        <v>79104670000</v>
      </c>
      <c r="TV17" s="10">
        <v>9441820000</v>
      </c>
      <c r="TW17" s="10">
        <v>7783860000</v>
      </c>
    </row>
    <row r="18" spans="1:543" x14ac:dyDescent="0.25">
      <c r="A18" s="7" t="s">
        <v>1082</v>
      </c>
      <c r="B18" s="8">
        <f>SUM(B19:B24)</f>
        <v>8468190577915.999</v>
      </c>
      <c r="C18" s="8">
        <f t="shared" ref="C18:BN18" si="36">SUM(C19:C24)</f>
        <v>230993406133.85001</v>
      </c>
      <c r="D18" s="8">
        <f t="shared" si="36"/>
        <v>357448533778</v>
      </c>
      <c r="E18" s="8">
        <f t="shared" si="36"/>
        <v>286500027889</v>
      </c>
      <c r="F18" s="8">
        <f t="shared" si="36"/>
        <v>162846093893.28</v>
      </c>
      <c r="G18" s="8">
        <f t="shared" si="36"/>
        <v>389588490007.5</v>
      </c>
      <c r="H18" s="8">
        <f t="shared" si="36"/>
        <v>308763021595</v>
      </c>
      <c r="I18" s="8">
        <f t="shared" si="36"/>
        <v>363422605409</v>
      </c>
      <c r="J18" s="8">
        <f t="shared" si="36"/>
        <v>414902807407</v>
      </c>
      <c r="K18" s="8">
        <f t="shared" si="36"/>
        <v>383219975547</v>
      </c>
      <c r="L18" s="8">
        <f t="shared" si="36"/>
        <v>379222420360</v>
      </c>
      <c r="M18" s="8">
        <f t="shared" si="36"/>
        <v>154613437766.09</v>
      </c>
      <c r="N18" s="8">
        <f t="shared" si="36"/>
        <v>302283371699</v>
      </c>
      <c r="O18" s="8">
        <f t="shared" si="36"/>
        <v>100315932008</v>
      </c>
      <c r="P18" s="8">
        <f t="shared" si="36"/>
        <v>172995039584</v>
      </c>
      <c r="Q18" s="8">
        <f t="shared" si="36"/>
        <v>173007133703.31</v>
      </c>
      <c r="R18" s="8">
        <f t="shared" si="36"/>
        <v>256876952391.64001</v>
      </c>
      <c r="S18" s="8">
        <f t="shared" si="36"/>
        <v>189478219372</v>
      </c>
      <c r="T18" s="8">
        <f t="shared" si="36"/>
        <v>210446672757</v>
      </c>
      <c r="U18" s="8">
        <f t="shared" si="36"/>
        <v>303379354472</v>
      </c>
      <c r="V18" s="8">
        <f t="shared" si="36"/>
        <v>238576193751</v>
      </c>
      <c r="W18" s="8">
        <f t="shared" si="36"/>
        <v>179975903578</v>
      </c>
      <c r="X18" s="8">
        <f t="shared" si="36"/>
        <v>189272596837</v>
      </c>
      <c r="Y18" s="8">
        <f t="shared" si="36"/>
        <v>144205204405.31</v>
      </c>
      <c r="Z18" s="8">
        <f t="shared" si="36"/>
        <v>1578596636800</v>
      </c>
      <c r="AA18" s="8">
        <f t="shared" si="36"/>
        <v>248749599000</v>
      </c>
      <c r="AB18" s="8">
        <f t="shared" si="36"/>
        <v>137138456257</v>
      </c>
      <c r="AC18" s="8">
        <f t="shared" si="36"/>
        <v>774534887904</v>
      </c>
      <c r="AD18" s="8">
        <f t="shared" si="36"/>
        <v>121120327142</v>
      </c>
      <c r="AE18" s="8">
        <f t="shared" si="36"/>
        <v>212584631000</v>
      </c>
      <c r="AF18" s="8">
        <f t="shared" si="36"/>
        <v>294207226562</v>
      </c>
      <c r="AG18" s="8">
        <f t="shared" si="36"/>
        <v>184896774461</v>
      </c>
      <c r="AH18" s="8">
        <f t="shared" si="36"/>
        <v>36333099525</v>
      </c>
      <c r="AI18" s="8">
        <f t="shared" si="36"/>
        <v>429934007580</v>
      </c>
      <c r="AJ18" s="8">
        <f t="shared" si="36"/>
        <v>186218990255</v>
      </c>
      <c r="AK18" s="8">
        <f t="shared" si="36"/>
        <v>136811666000</v>
      </c>
      <c r="AL18" s="8">
        <f t="shared" si="36"/>
        <v>194570137478.22</v>
      </c>
      <c r="AM18" s="8">
        <f t="shared" si="36"/>
        <v>163906897096</v>
      </c>
      <c r="AN18" s="8">
        <f t="shared" si="36"/>
        <v>197122513500</v>
      </c>
      <c r="AO18" s="8">
        <f t="shared" si="36"/>
        <v>1167117683393</v>
      </c>
      <c r="AP18" s="8">
        <f t="shared" si="36"/>
        <v>200108751705</v>
      </c>
      <c r="AQ18" s="8">
        <f t="shared" si="36"/>
        <v>77197520944</v>
      </c>
      <c r="AR18" s="8">
        <f t="shared" si="36"/>
        <v>77169054109</v>
      </c>
      <c r="AS18" s="8">
        <f t="shared" si="36"/>
        <v>88966873000</v>
      </c>
      <c r="AT18" s="8">
        <f t="shared" si="36"/>
        <v>145873891406</v>
      </c>
      <c r="AU18" s="8">
        <f t="shared" si="36"/>
        <v>28216695560</v>
      </c>
      <c r="AV18" s="8">
        <f t="shared" si="36"/>
        <v>125111676100</v>
      </c>
      <c r="AW18" s="8">
        <f t="shared" si="36"/>
        <v>111456742039</v>
      </c>
      <c r="AX18" s="8">
        <f t="shared" si="36"/>
        <v>223993071000</v>
      </c>
      <c r="AY18" s="8">
        <f t="shared" si="36"/>
        <v>79033953870</v>
      </c>
      <c r="AZ18" s="8">
        <f t="shared" si="36"/>
        <v>144664630183.54999</v>
      </c>
      <c r="BA18" s="8">
        <f t="shared" si="36"/>
        <v>103709420383</v>
      </c>
      <c r="BB18" s="8">
        <f t="shared" si="36"/>
        <v>132833704660</v>
      </c>
      <c r="BC18" s="8">
        <f t="shared" si="36"/>
        <v>69614437882</v>
      </c>
      <c r="BD18" s="8">
        <f t="shared" si="36"/>
        <v>141215782697</v>
      </c>
      <c r="BE18" s="8">
        <f t="shared" si="36"/>
        <v>43757578840</v>
      </c>
      <c r="BF18" s="8">
        <f t="shared" si="36"/>
        <v>47319411017</v>
      </c>
      <c r="BG18" s="8">
        <f t="shared" si="36"/>
        <v>67961883615</v>
      </c>
      <c r="BH18" s="8">
        <f t="shared" si="36"/>
        <v>755909160000</v>
      </c>
      <c r="BI18" s="8">
        <f t="shared" si="36"/>
        <v>226472208000</v>
      </c>
      <c r="BJ18" s="8">
        <f t="shared" si="36"/>
        <v>267156773132.01999</v>
      </c>
      <c r="BK18" s="8">
        <f t="shared" si="36"/>
        <v>42883389616</v>
      </c>
      <c r="BL18" s="8">
        <f t="shared" si="36"/>
        <v>246272228500</v>
      </c>
      <c r="BM18" s="8">
        <f t="shared" si="36"/>
        <v>142356946337</v>
      </c>
      <c r="BN18" s="8">
        <f t="shared" si="36"/>
        <v>306431701470</v>
      </c>
      <c r="BO18" s="8">
        <f t="shared" ref="BO18:EA18" si="37">SUM(BO19:BO24)</f>
        <v>126227219223</v>
      </c>
      <c r="BP18" s="8">
        <f t="shared" si="37"/>
        <v>207049080758</v>
      </c>
      <c r="BQ18" s="8">
        <f t="shared" si="37"/>
        <v>233266054000</v>
      </c>
      <c r="BR18" s="8">
        <f t="shared" si="37"/>
        <v>82729065000</v>
      </c>
      <c r="BS18" s="8">
        <f t="shared" si="37"/>
        <v>54252467000</v>
      </c>
      <c r="BT18" s="8">
        <f t="shared" si="37"/>
        <v>443260665000</v>
      </c>
      <c r="BU18" s="8">
        <f t="shared" si="37"/>
        <v>88389315000</v>
      </c>
      <c r="BV18" s="8">
        <f t="shared" si="37"/>
        <v>67255183410</v>
      </c>
      <c r="BW18" s="8">
        <f t="shared" si="37"/>
        <v>60486661877</v>
      </c>
      <c r="BX18" s="8">
        <f t="shared" si="37"/>
        <v>88275452297</v>
      </c>
      <c r="BY18" s="8">
        <f t="shared" si="37"/>
        <v>141828494141</v>
      </c>
      <c r="BZ18" s="8">
        <f t="shared" si="37"/>
        <v>126967033400</v>
      </c>
      <c r="CA18" s="8">
        <f t="shared" si="37"/>
        <v>102137501367.95999</v>
      </c>
      <c r="CB18" s="8">
        <f t="shared" si="37"/>
        <v>868876400000</v>
      </c>
      <c r="CC18" s="8">
        <f t="shared" si="37"/>
        <v>237705323000</v>
      </c>
      <c r="CD18" s="8">
        <f t="shared" si="37"/>
        <v>283080747171.66003</v>
      </c>
      <c r="CE18" s="8">
        <f t="shared" si="37"/>
        <v>211664920051</v>
      </c>
      <c r="CF18" s="8">
        <f t="shared" si="37"/>
        <v>354614418012</v>
      </c>
      <c r="CG18" s="8">
        <f t="shared" si="37"/>
        <v>253922153546</v>
      </c>
      <c r="CH18" s="8">
        <f t="shared" si="37"/>
        <v>179684513289</v>
      </c>
      <c r="CI18" s="8">
        <f t="shared" ref="CI18" si="38">SUM(CI19:CI24)</f>
        <v>191499119000</v>
      </c>
      <c r="CJ18" s="8">
        <f t="shared" si="37"/>
        <v>209318173875</v>
      </c>
      <c r="CK18" s="8">
        <f t="shared" si="37"/>
        <v>210329771201</v>
      </c>
      <c r="CL18" s="8">
        <f t="shared" si="37"/>
        <v>169683693000</v>
      </c>
      <c r="CM18" s="8">
        <f t="shared" si="37"/>
        <v>417936586976</v>
      </c>
      <c r="CN18" s="8">
        <f t="shared" si="37"/>
        <v>131483082356</v>
      </c>
      <c r="CO18" s="8">
        <f t="shared" si="37"/>
        <v>362105554000</v>
      </c>
      <c r="CP18" s="8">
        <f t="shared" si="37"/>
        <v>139799309881</v>
      </c>
      <c r="CQ18" s="8">
        <f t="shared" si="37"/>
        <v>194886057100</v>
      </c>
      <c r="CR18" s="8">
        <f t="shared" si="37"/>
        <v>186901470462</v>
      </c>
      <c r="CS18" s="8">
        <f t="shared" si="37"/>
        <v>194268091024</v>
      </c>
      <c r="CT18" s="8">
        <f t="shared" si="37"/>
        <v>214554318305</v>
      </c>
      <c r="CU18" s="8">
        <f t="shared" si="37"/>
        <v>136294048878</v>
      </c>
      <c r="CV18" s="8">
        <f t="shared" si="37"/>
        <v>122097878380</v>
      </c>
      <c r="CW18" s="8">
        <f t="shared" si="37"/>
        <v>125386846453</v>
      </c>
      <c r="CX18" s="8">
        <f t="shared" si="37"/>
        <v>126090900000</v>
      </c>
      <c r="CY18" s="8">
        <f t="shared" si="37"/>
        <v>269909198834</v>
      </c>
      <c r="CZ18" s="8">
        <f t="shared" si="37"/>
        <v>119206735429</v>
      </c>
      <c r="DA18" s="8">
        <f t="shared" si="37"/>
        <v>1146028518182</v>
      </c>
      <c r="DB18" s="8">
        <f t="shared" si="37"/>
        <v>232188732500</v>
      </c>
      <c r="DC18" s="8">
        <f t="shared" si="37"/>
        <v>197879067600</v>
      </c>
      <c r="DD18" s="8">
        <f t="shared" si="37"/>
        <v>164082133054</v>
      </c>
      <c r="DE18" s="8">
        <f t="shared" si="37"/>
        <v>189521171100</v>
      </c>
      <c r="DF18" s="8">
        <f t="shared" si="37"/>
        <v>163355627100</v>
      </c>
      <c r="DG18" s="8">
        <f t="shared" si="37"/>
        <v>168055854592</v>
      </c>
      <c r="DH18" s="8">
        <f t="shared" si="37"/>
        <v>742053010430</v>
      </c>
      <c r="DI18" s="8">
        <f t="shared" si="37"/>
        <v>94718927200</v>
      </c>
      <c r="DJ18" s="8">
        <f t="shared" si="37"/>
        <v>74629142820</v>
      </c>
      <c r="DK18" s="8">
        <f t="shared" si="37"/>
        <v>191869507500</v>
      </c>
      <c r="DL18" s="8">
        <f t="shared" si="37"/>
        <v>244071086100</v>
      </c>
      <c r="DM18" s="8">
        <f t="shared" si="37"/>
        <v>192045030400</v>
      </c>
      <c r="DN18" s="8">
        <f t="shared" si="37"/>
        <v>239024508100</v>
      </c>
      <c r="DO18" s="8">
        <f t="shared" si="37"/>
        <v>117004630250</v>
      </c>
      <c r="DP18" s="8">
        <f t="shared" si="37"/>
        <v>92207274200</v>
      </c>
      <c r="DQ18" s="8">
        <f t="shared" si="37"/>
        <v>42093803150</v>
      </c>
      <c r="DR18" s="8">
        <f t="shared" si="37"/>
        <v>62943990000</v>
      </c>
      <c r="DS18" s="8">
        <f t="shared" si="37"/>
        <v>283466926072</v>
      </c>
      <c r="DT18" s="8">
        <f t="shared" si="37"/>
        <v>119927245694</v>
      </c>
      <c r="DU18" s="8">
        <f t="shared" si="37"/>
        <v>147552216000</v>
      </c>
      <c r="DV18" s="8">
        <f t="shared" si="37"/>
        <v>130918303208</v>
      </c>
      <c r="DW18" s="8">
        <f t="shared" si="37"/>
        <v>179244354000</v>
      </c>
      <c r="DX18" s="8">
        <f t="shared" si="37"/>
        <v>71875391962.270004</v>
      </c>
      <c r="DY18" s="8">
        <f t="shared" si="37"/>
        <v>109272750165</v>
      </c>
      <c r="DZ18" s="8">
        <f t="shared" si="37"/>
        <v>75375674612</v>
      </c>
      <c r="EA18" s="8">
        <f t="shared" si="37"/>
        <v>72087508081</v>
      </c>
      <c r="EB18" s="8">
        <f t="shared" ref="EB18:GM18" si="39">SUM(EB19:EB24)</f>
        <v>84290806365.040009</v>
      </c>
      <c r="EC18" s="8">
        <f t="shared" si="39"/>
        <v>74582001000</v>
      </c>
      <c r="ED18" s="8">
        <f t="shared" si="39"/>
        <v>776684056000</v>
      </c>
      <c r="EE18" s="8">
        <f t="shared" si="39"/>
        <v>174818696964</v>
      </c>
      <c r="EF18" s="8">
        <f t="shared" si="39"/>
        <v>335196757000</v>
      </c>
      <c r="EG18" s="8">
        <f t="shared" si="39"/>
        <v>496919384642</v>
      </c>
      <c r="EH18" s="8">
        <f t="shared" si="39"/>
        <v>178626277665</v>
      </c>
      <c r="EI18" s="8">
        <f t="shared" si="39"/>
        <v>426067536639</v>
      </c>
      <c r="EJ18" s="8">
        <f t="shared" si="39"/>
        <v>292677094049.28003</v>
      </c>
      <c r="EK18" s="8">
        <f t="shared" si="39"/>
        <v>165201399750</v>
      </c>
      <c r="EL18" s="8">
        <f t="shared" si="39"/>
        <v>179778038104</v>
      </c>
      <c r="EM18" s="8">
        <f t="shared" si="39"/>
        <v>460703623316</v>
      </c>
      <c r="EN18" s="8">
        <f t="shared" si="39"/>
        <v>127577639092</v>
      </c>
      <c r="EO18" s="8">
        <f t="shared" si="39"/>
        <v>188824241000</v>
      </c>
      <c r="EP18" s="8">
        <f t="shared" si="39"/>
        <v>214605757320</v>
      </c>
      <c r="EQ18" s="8">
        <f t="shared" si="39"/>
        <v>113576238634</v>
      </c>
      <c r="ER18" s="8">
        <f t="shared" si="39"/>
        <v>156301883520</v>
      </c>
      <c r="ES18" s="8">
        <f t="shared" si="39"/>
        <v>118976046116</v>
      </c>
      <c r="ET18" s="8">
        <f t="shared" si="39"/>
        <v>7326419771000</v>
      </c>
      <c r="EU18" s="8">
        <f t="shared" si="39"/>
        <v>5534365714436</v>
      </c>
      <c r="EV18" s="8">
        <f t="shared" si="39"/>
        <v>1053690243866</v>
      </c>
      <c r="EW18" s="8">
        <f t="shared" si="39"/>
        <v>897939804613</v>
      </c>
      <c r="EX18" s="8">
        <f t="shared" si="39"/>
        <v>1103158367000</v>
      </c>
      <c r="EY18" s="8">
        <f t="shared" si="39"/>
        <v>530019496833</v>
      </c>
      <c r="EZ18" s="8">
        <f t="shared" si="39"/>
        <v>682929888440.05005</v>
      </c>
      <c r="FA18" s="8">
        <f t="shared" si="39"/>
        <v>767008630498</v>
      </c>
      <c r="FB18" s="8">
        <f t="shared" si="39"/>
        <v>667756175961</v>
      </c>
      <c r="FC18" s="8">
        <f t="shared" si="39"/>
        <v>671208399000</v>
      </c>
      <c r="FD18" s="8">
        <f t="shared" si="39"/>
        <v>780081143558</v>
      </c>
      <c r="FE18" s="8">
        <f t="shared" si="39"/>
        <v>567562782879</v>
      </c>
      <c r="FF18" s="8">
        <f t="shared" si="39"/>
        <v>708653863307</v>
      </c>
      <c r="FG18" s="8">
        <f t="shared" si="39"/>
        <v>406253180675</v>
      </c>
      <c r="FH18" s="8">
        <f t="shared" si="39"/>
        <v>520980485637</v>
      </c>
      <c r="FI18" s="8">
        <f t="shared" si="39"/>
        <v>568312997000</v>
      </c>
      <c r="FJ18" s="8">
        <f t="shared" si="39"/>
        <v>557044058545.59998</v>
      </c>
      <c r="FK18" s="8">
        <f t="shared" si="39"/>
        <v>594945879633</v>
      </c>
      <c r="FL18" s="8">
        <f t="shared" si="39"/>
        <v>1390094956522</v>
      </c>
      <c r="FM18" s="8">
        <f t="shared" si="39"/>
        <v>956436721317</v>
      </c>
      <c r="FN18" s="8">
        <f t="shared" si="39"/>
        <v>369614377843</v>
      </c>
      <c r="FO18" s="8">
        <f t="shared" si="39"/>
        <v>184067787000</v>
      </c>
      <c r="FP18" s="8">
        <f t="shared" si="39"/>
        <v>515464131001.28998</v>
      </c>
      <c r="FQ18" s="8">
        <f t="shared" si="39"/>
        <v>140811846705</v>
      </c>
      <c r="FR18" s="8">
        <f t="shared" si="39"/>
        <v>273677453156</v>
      </c>
      <c r="FS18" s="8">
        <f t="shared" si="39"/>
        <v>241550852030.25</v>
      </c>
      <c r="FT18" s="8">
        <f t="shared" si="39"/>
        <v>77858012769</v>
      </c>
      <c r="FU18" s="8">
        <f t="shared" si="39"/>
        <v>518532245842</v>
      </c>
      <c r="FV18" s="8">
        <f t="shared" si="39"/>
        <v>313051206862</v>
      </c>
      <c r="FW18" s="8">
        <f t="shared" si="39"/>
        <v>2706478470000</v>
      </c>
      <c r="FX18" s="8">
        <f t="shared" si="39"/>
        <v>391173536000</v>
      </c>
      <c r="FY18" s="8">
        <f t="shared" si="39"/>
        <v>668590269568</v>
      </c>
      <c r="FZ18" s="8">
        <f t="shared" si="39"/>
        <v>345248813484</v>
      </c>
      <c r="GA18" s="8">
        <f t="shared" si="39"/>
        <v>425787161000</v>
      </c>
      <c r="GB18" s="8">
        <f t="shared" si="39"/>
        <v>497667932000</v>
      </c>
      <c r="GC18" s="8">
        <f t="shared" si="39"/>
        <v>516918700000</v>
      </c>
      <c r="GD18" s="8">
        <f t="shared" si="39"/>
        <v>604634245331</v>
      </c>
      <c r="GE18" s="8">
        <f t="shared" si="39"/>
        <v>346207092000</v>
      </c>
      <c r="GF18" s="8">
        <f t="shared" si="39"/>
        <v>478470977000</v>
      </c>
      <c r="GG18" s="8">
        <f t="shared" si="39"/>
        <v>369314740000</v>
      </c>
      <c r="GH18" s="8">
        <f t="shared" si="39"/>
        <v>450961731000</v>
      </c>
      <c r="GI18" s="8">
        <f t="shared" si="39"/>
        <v>553589626000</v>
      </c>
      <c r="GJ18" s="8">
        <f t="shared" si="39"/>
        <v>411915747446</v>
      </c>
      <c r="GK18" s="8">
        <f t="shared" si="39"/>
        <v>555618618000</v>
      </c>
      <c r="GL18" s="8">
        <f t="shared" si="39"/>
        <v>347486087000</v>
      </c>
      <c r="GM18" s="8">
        <f t="shared" si="39"/>
        <v>509055023233</v>
      </c>
      <c r="GN18" s="8">
        <f t="shared" ref="GN18:IY18" si="40">SUM(GN19:GN24)</f>
        <v>462353422000</v>
      </c>
      <c r="GO18" s="8">
        <f t="shared" si="40"/>
        <v>390773288216</v>
      </c>
      <c r="GP18" s="8">
        <f t="shared" si="40"/>
        <v>401808338000</v>
      </c>
      <c r="GQ18" s="8">
        <f t="shared" si="40"/>
        <v>392277026000</v>
      </c>
      <c r="GR18" s="8">
        <f t="shared" si="40"/>
        <v>429122262314</v>
      </c>
      <c r="GS18" s="8">
        <f t="shared" si="40"/>
        <v>292322110640</v>
      </c>
      <c r="GT18" s="8">
        <f t="shared" si="40"/>
        <v>367312962000</v>
      </c>
      <c r="GU18" s="8">
        <f t="shared" si="40"/>
        <v>451437464000</v>
      </c>
      <c r="GV18" s="8">
        <f t="shared" si="40"/>
        <v>467243910000</v>
      </c>
      <c r="GW18" s="8">
        <f t="shared" si="40"/>
        <v>542535032000</v>
      </c>
      <c r="GX18" s="8">
        <f t="shared" si="40"/>
        <v>317486331946</v>
      </c>
      <c r="GY18" s="8">
        <f t="shared" si="40"/>
        <v>483567152000</v>
      </c>
      <c r="GZ18" s="8">
        <f t="shared" si="40"/>
        <v>347823717599</v>
      </c>
      <c r="HA18" s="8">
        <f t="shared" si="40"/>
        <v>109179543000</v>
      </c>
      <c r="HB18" s="8">
        <f t="shared" si="40"/>
        <v>181008900000</v>
      </c>
      <c r="HC18" s="8">
        <f t="shared" si="40"/>
        <v>116274777000</v>
      </c>
      <c r="HD18" s="8">
        <f t="shared" si="40"/>
        <v>717894975000</v>
      </c>
      <c r="HE18" s="8">
        <f t="shared" si="40"/>
        <v>403778240000</v>
      </c>
      <c r="HF18" s="8">
        <f t="shared" si="40"/>
        <v>137996089000</v>
      </c>
      <c r="HG18" s="8">
        <f t="shared" si="40"/>
        <v>924193733475</v>
      </c>
      <c r="HH18" s="8">
        <f t="shared" si="40"/>
        <v>506819262337.64001</v>
      </c>
      <c r="HI18" s="8">
        <f t="shared" si="40"/>
        <v>424923255373.90002</v>
      </c>
      <c r="HJ18" s="8">
        <f t="shared" si="40"/>
        <v>319312462265.23999</v>
      </c>
      <c r="HK18" s="8">
        <f t="shared" si="40"/>
        <v>575855422167.01001</v>
      </c>
      <c r="HL18" s="8">
        <f t="shared" si="40"/>
        <v>304642133802</v>
      </c>
      <c r="HM18" s="8">
        <f t="shared" si="40"/>
        <v>3746714308000</v>
      </c>
      <c r="HN18" s="8">
        <f t="shared" si="40"/>
        <v>354214348382</v>
      </c>
      <c r="HO18" s="8">
        <f t="shared" si="40"/>
        <v>675729301733</v>
      </c>
      <c r="HP18" s="8">
        <f t="shared" si="40"/>
        <v>576598947468</v>
      </c>
      <c r="HQ18" s="8">
        <f t="shared" si="40"/>
        <v>538719336676</v>
      </c>
      <c r="HR18" s="8">
        <f t="shared" si="40"/>
        <v>453966181221</v>
      </c>
      <c r="HS18" s="8">
        <f t="shared" si="40"/>
        <v>511013077450</v>
      </c>
      <c r="HT18" s="8">
        <f t="shared" si="40"/>
        <v>662637321807</v>
      </c>
      <c r="HU18" s="8">
        <f t="shared" si="40"/>
        <v>452528347314</v>
      </c>
      <c r="HV18" s="8">
        <f t="shared" si="40"/>
        <v>536591072391</v>
      </c>
      <c r="HW18" s="8">
        <f t="shared" si="40"/>
        <v>616192829761</v>
      </c>
      <c r="HX18" s="8">
        <f t="shared" si="40"/>
        <v>379049089568</v>
      </c>
      <c r="HY18" s="8">
        <f t="shared" si="40"/>
        <v>419726837642</v>
      </c>
      <c r="HZ18" s="8">
        <f t="shared" si="40"/>
        <v>396939337719</v>
      </c>
      <c r="IA18" s="8">
        <f t="shared" si="40"/>
        <v>927136448809</v>
      </c>
      <c r="IB18" s="8">
        <f t="shared" si="40"/>
        <v>528201094877</v>
      </c>
      <c r="IC18" s="8">
        <f t="shared" si="40"/>
        <v>491541958783.91003</v>
      </c>
      <c r="ID18" s="8">
        <f t="shared" si="40"/>
        <v>415905345762</v>
      </c>
      <c r="IE18" s="8">
        <f t="shared" si="40"/>
        <v>308652610544</v>
      </c>
      <c r="IF18" s="8">
        <f t="shared" si="40"/>
        <v>389331354661</v>
      </c>
      <c r="IG18" s="8">
        <f t="shared" si="40"/>
        <v>581394164105.45996</v>
      </c>
      <c r="IH18" s="8">
        <f t="shared" si="40"/>
        <v>455180293590</v>
      </c>
      <c r="II18" s="8">
        <f t="shared" si="40"/>
        <v>475990990426</v>
      </c>
      <c r="IJ18" s="8">
        <f t="shared" si="40"/>
        <v>247984527040</v>
      </c>
      <c r="IK18" s="8">
        <f t="shared" si="40"/>
        <v>822465995251</v>
      </c>
      <c r="IL18" s="8">
        <f t="shared" si="40"/>
        <v>337477456923</v>
      </c>
      <c r="IM18" s="8">
        <f t="shared" si="40"/>
        <v>378664712349</v>
      </c>
      <c r="IN18" s="8">
        <f t="shared" si="40"/>
        <v>418944103529</v>
      </c>
      <c r="IO18" s="8">
        <f t="shared" si="40"/>
        <v>440126806929</v>
      </c>
      <c r="IP18" s="8">
        <f t="shared" si="40"/>
        <v>703717485420</v>
      </c>
      <c r="IQ18" s="8">
        <f t="shared" si="40"/>
        <v>163392958878</v>
      </c>
      <c r="IR18" s="8">
        <f t="shared" si="40"/>
        <v>419726837642</v>
      </c>
      <c r="IS18" s="8">
        <f t="shared" si="40"/>
        <v>202278924000</v>
      </c>
      <c r="IT18" s="8">
        <f t="shared" si="40"/>
        <v>416413786742</v>
      </c>
      <c r="IU18" s="8">
        <f t="shared" si="40"/>
        <v>154311793750</v>
      </c>
      <c r="IV18" s="8">
        <f t="shared" si="40"/>
        <v>111385562887</v>
      </c>
      <c r="IW18" s="8">
        <f t="shared" si="40"/>
        <v>161468860737</v>
      </c>
      <c r="IX18" s="8">
        <f t="shared" si="40"/>
        <v>1489372704434</v>
      </c>
      <c r="IY18" s="8">
        <f t="shared" si="40"/>
        <v>117272093590</v>
      </c>
      <c r="IZ18" s="8">
        <f t="shared" ref="IZ18:LM18" si="41">SUM(IZ19:IZ24)</f>
        <v>716099400000</v>
      </c>
      <c r="JA18" s="8">
        <f t="shared" si="41"/>
        <v>148741666040</v>
      </c>
      <c r="JB18" s="8">
        <f t="shared" si="41"/>
        <v>152797465999.38</v>
      </c>
      <c r="JC18" s="8">
        <f t="shared" si="41"/>
        <v>153593059000</v>
      </c>
      <c r="JD18" s="8">
        <f t="shared" si="41"/>
        <v>204700830826</v>
      </c>
      <c r="JE18" s="8">
        <f t="shared" si="41"/>
        <v>124832419573</v>
      </c>
      <c r="JF18" s="8">
        <f t="shared" si="41"/>
        <v>258944491364</v>
      </c>
      <c r="JG18" s="8">
        <f t="shared" si="41"/>
        <v>203936576903</v>
      </c>
      <c r="JH18" s="8">
        <f t="shared" si="41"/>
        <v>176836557447</v>
      </c>
      <c r="JI18" s="8">
        <f t="shared" si="41"/>
        <v>438580223023</v>
      </c>
      <c r="JJ18" s="8">
        <f t="shared" si="41"/>
        <v>118551595183</v>
      </c>
      <c r="JK18" s="8">
        <f t="shared" si="41"/>
        <v>88948567261</v>
      </c>
      <c r="JL18" s="8">
        <f t="shared" si="41"/>
        <v>146845622637</v>
      </c>
      <c r="JM18" s="8">
        <f t="shared" si="41"/>
        <v>52600200534</v>
      </c>
      <c r="JN18" s="8">
        <f t="shared" si="41"/>
        <v>227153417351.89999</v>
      </c>
      <c r="JO18" s="8">
        <f t="shared" si="41"/>
        <v>351804129500</v>
      </c>
      <c r="JP18" s="8">
        <f t="shared" si="41"/>
        <v>115212881973.91</v>
      </c>
      <c r="JQ18" s="8">
        <f t="shared" si="41"/>
        <v>141962517606.47</v>
      </c>
      <c r="JR18" s="8">
        <f t="shared" si="41"/>
        <v>248567333000</v>
      </c>
      <c r="JS18" s="8">
        <f t="shared" si="41"/>
        <v>193965160000</v>
      </c>
      <c r="JT18" s="8">
        <f t="shared" si="41"/>
        <v>228528877650.25</v>
      </c>
      <c r="JU18" s="8">
        <f t="shared" si="41"/>
        <v>221764101604.10004</v>
      </c>
      <c r="JV18" s="8">
        <f t="shared" si="41"/>
        <v>125648120330.89</v>
      </c>
      <c r="JW18" s="8">
        <f t="shared" si="41"/>
        <v>85531072342.529999</v>
      </c>
      <c r="JX18" s="8">
        <f t="shared" si="41"/>
        <v>46344134577.809998</v>
      </c>
      <c r="JY18" s="8">
        <f t="shared" si="41"/>
        <v>79692401578</v>
      </c>
      <c r="JZ18" s="8">
        <f t="shared" si="41"/>
        <v>96590139773</v>
      </c>
      <c r="KA18" s="8">
        <f t="shared" si="41"/>
        <v>116010260803.38</v>
      </c>
      <c r="KB18" s="8">
        <f t="shared" si="41"/>
        <v>115517557788.62</v>
      </c>
      <c r="KC18" s="8">
        <f t="shared" si="41"/>
        <v>121652396875.08</v>
      </c>
      <c r="KD18" s="8">
        <f t="shared" si="41"/>
        <v>356203690000</v>
      </c>
      <c r="KE18" s="8">
        <f t="shared" si="41"/>
        <v>266127155940</v>
      </c>
      <c r="KF18" s="8">
        <f t="shared" si="41"/>
        <v>188281827844</v>
      </c>
      <c r="KG18" s="8">
        <f t="shared" si="41"/>
        <v>198420532900</v>
      </c>
      <c r="KH18" s="8">
        <f t="shared" si="41"/>
        <v>207412934352</v>
      </c>
      <c r="KI18" s="8">
        <f t="shared" si="41"/>
        <v>202624209821</v>
      </c>
      <c r="KJ18" s="8">
        <f t="shared" si="41"/>
        <v>303508416000</v>
      </c>
      <c r="KK18" s="8">
        <f t="shared" si="41"/>
        <v>223161451803</v>
      </c>
      <c r="KL18" s="8">
        <f t="shared" si="41"/>
        <v>211723023896</v>
      </c>
      <c r="KM18" s="8">
        <f t="shared" si="41"/>
        <v>157521140037</v>
      </c>
      <c r="KN18" s="8">
        <f t="shared" si="41"/>
        <v>159268809575</v>
      </c>
      <c r="KO18" s="8">
        <f t="shared" si="41"/>
        <v>442773148000</v>
      </c>
      <c r="KP18" s="8">
        <f t="shared" si="41"/>
        <v>81486676000</v>
      </c>
      <c r="KQ18" s="8">
        <f t="shared" si="41"/>
        <v>374608441786</v>
      </c>
      <c r="KR18" s="8">
        <f t="shared" si="41"/>
        <v>366201430000</v>
      </c>
      <c r="KS18" s="8">
        <f t="shared" si="41"/>
        <v>349861256055</v>
      </c>
      <c r="KT18" s="8">
        <f t="shared" si="41"/>
        <v>858090684000</v>
      </c>
      <c r="KU18" s="8">
        <f t="shared" si="41"/>
        <v>441095484793</v>
      </c>
      <c r="KV18" s="8">
        <f t="shared" si="41"/>
        <v>534341385000</v>
      </c>
      <c r="KW18" s="8">
        <f t="shared" si="41"/>
        <v>533384254172</v>
      </c>
      <c r="KX18" s="8">
        <f t="shared" si="41"/>
        <v>499442467000</v>
      </c>
      <c r="KY18" s="8">
        <f t="shared" si="41"/>
        <v>228346531000</v>
      </c>
      <c r="KZ18" s="8">
        <f t="shared" si="41"/>
        <v>759822881000</v>
      </c>
      <c r="LA18" s="8">
        <f t="shared" si="41"/>
        <v>241881753000</v>
      </c>
      <c r="LB18" s="8">
        <f t="shared" si="41"/>
        <v>108790122000</v>
      </c>
      <c r="LC18" s="8">
        <f t="shared" si="41"/>
        <v>337324000000</v>
      </c>
      <c r="LD18" s="8">
        <f t="shared" si="41"/>
        <v>103912280876</v>
      </c>
      <c r="LE18" s="8">
        <f t="shared" si="41"/>
        <v>217480410230</v>
      </c>
      <c r="LF18" s="8">
        <f t="shared" si="41"/>
        <v>90446294858</v>
      </c>
      <c r="LG18" s="8">
        <f t="shared" si="41"/>
        <v>85309784000</v>
      </c>
      <c r="LH18" s="8">
        <f t="shared" si="41"/>
        <v>315667687000</v>
      </c>
      <c r="LI18" s="8">
        <f t="shared" si="41"/>
        <v>66477496949</v>
      </c>
      <c r="LJ18" s="8">
        <f t="shared" si="41"/>
        <v>141310851500</v>
      </c>
      <c r="LK18" s="8">
        <f t="shared" si="41"/>
        <v>93793962954</v>
      </c>
      <c r="LL18" s="8">
        <f t="shared" si="41"/>
        <v>116819365189</v>
      </c>
      <c r="LM18" s="8">
        <f t="shared" si="41"/>
        <v>45501480085</v>
      </c>
      <c r="LN18" s="8">
        <f t="shared" ref="LN18:NY18" si="42">SUM(LN19:LN24)</f>
        <v>78039592343</v>
      </c>
      <c r="LO18" s="8">
        <f t="shared" si="42"/>
        <v>41405476948</v>
      </c>
      <c r="LP18" s="8">
        <f t="shared" si="42"/>
        <v>86428383515</v>
      </c>
      <c r="LQ18" s="8">
        <f t="shared" si="42"/>
        <v>39181633138</v>
      </c>
      <c r="LR18" s="8">
        <f t="shared" si="42"/>
        <v>44503632241</v>
      </c>
      <c r="LS18" s="8">
        <f t="shared" si="42"/>
        <v>445926456000</v>
      </c>
      <c r="LT18" s="8">
        <f t="shared" si="42"/>
        <v>203594622619</v>
      </c>
      <c r="LU18" s="8">
        <f t="shared" si="42"/>
        <v>67847145000</v>
      </c>
      <c r="LV18" s="8">
        <f t="shared" si="42"/>
        <v>73539123185</v>
      </c>
      <c r="LW18" s="8">
        <f t="shared" si="42"/>
        <v>89133890305</v>
      </c>
      <c r="LX18" s="8">
        <f t="shared" si="42"/>
        <v>151000524715</v>
      </c>
      <c r="LY18" s="8">
        <f t="shared" si="42"/>
        <v>98810114217</v>
      </c>
      <c r="LZ18" s="8">
        <f t="shared" si="42"/>
        <v>157542938474</v>
      </c>
      <c r="MA18" s="8">
        <f t="shared" si="42"/>
        <v>224175034354</v>
      </c>
      <c r="MB18" s="8">
        <f t="shared" si="42"/>
        <v>160343484558</v>
      </c>
      <c r="MC18" s="8">
        <f t="shared" si="42"/>
        <v>92991107132</v>
      </c>
      <c r="MD18" s="8">
        <f t="shared" si="42"/>
        <v>113919032919</v>
      </c>
      <c r="ME18" s="8">
        <f t="shared" si="42"/>
        <v>20917770000</v>
      </c>
      <c r="MF18" s="8">
        <f t="shared" si="42"/>
        <v>64556943131</v>
      </c>
      <c r="MG18" s="8">
        <f t="shared" si="42"/>
        <v>1258467945000</v>
      </c>
      <c r="MH18" s="8">
        <f t="shared" si="42"/>
        <v>109756482404</v>
      </c>
      <c r="MI18" s="8">
        <f t="shared" si="42"/>
        <v>166805433869</v>
      </c>
      <c r="MJ18" s="8">
        <f t="shared" si="42"/>
        <v>414794935100</v>
      </c>
      <c r="MK18" s="8">
        <f t="shared" si="42"/>
        <v>297292632069</v>
      </c>
      <c r="ML18" s="8">
        <f t="shared" si="42"/>
        <v>144856424588</v>
      </c>
      <c r="MM18" s="8">
        <f t="shared" si="42"/>
        <v>315224545521</v>
      </c>
      <c r="MN18" s="8">
        <f t="shared" si="42"/>
        <v>178684549457</v>
      </c>
      <c r="MO18" s="8">
        <f t="shared" si="42"/>
        <v>224613904371</v>
      </c>
      <c r="MP18" s="8">
        <f t="shared" si="42"/>
        <v>212170021786</v>
      </c>
      <c r="MQ18" s="8">
        <f t="shared" si="42"/>
        <v>266053221278</v>
      </c>
      <c r="MR18" s="8">
        <f t="shared" si="42"/>
        <v>225139807780</v>
      </c>
      <c r="MS18" s="8">
        <f t="shared" si="42"/>
        <v>120524086700</v>
      </c>
      <c r="MT18" s="8">
        <f t="shared" si="42"/>
        <v>281956374582</v>
      </c>
      <c r="MU18" s="8">
        <f t="shared" si="42"/>
        <v>213554630835</v>
      </c>
      <c r="MV18" s="8">
        <f t="shared" si="42"/>
        <v>165601860206</v>
      </c>
      <c r="MW18" s="8">
        <f t="shared" si="42"/>
        <v>98689154000</v>
      </c>
      <c r="MX18" s="8">
        <f t="shared" si="42"/>
        <v>278620928000</v>
      </c>
      <c r="MY18" s="8">
        <f t="shared" si="42"/>
        <v>190242690365</v>
      </c>
      <c r="MZ18" s="8">
        <f t="shared" si="42"/>
        <v>173204376200</v>
      </c>
      <c r="NA18" s="8">
        <f t="shared" si="42"/>
        <v>140529458036</v>
      </c>
      <c r="NB18" s="8">
        <f t="shared" si="42"/>
        <v>203064724240</v>
      </c>
      <c r="NC18" s="8">
        <f t="shared" si="42"/>
        <v>122468224946</v>
      </c>
      <c r="ND18" s="8">
        <f t="shared" si="42"/>
        <v>762801815000</v>
      </c>
      <c r="NE18" s="8">
        <f t="shared" si="42"/>
        <v>146422292075</v>
      </c>
      <c r="NF18" s="8">
        <f t="shared" si="42"/>
        <v>408178800000</v>
      </c>
      <c r="NG18" s="8">
        <f t="shared" si="42"/>
        <v>162319016662</v>
      </c>
      <c r="NH18" s="8">
        <f t="shared" si="42"/>
        <v>172327147706</v>
      </c>
      <c r="NI18" s="8">
        <f t="shared" si="42"/>
        <v>241593410664.69</v>
      </c>
      <c r="NJ18" s="8">
        <f t="shared" si="42"/>
        <v>157930052896</v>
      </c>
      <c r="NK18" s="8">
        <f t="shared" si="42"/>
        <v>191091801519</v>
      </c>
      <c r="NL18" s="8">
        <f t="shared" si="42"/>
        <v>104911887528</v>
      </c>
      <c r="NM18" s="8">
        <f t="shared" si="42"/>
        <v>117474556061</v>
      </c>
      <c r="NN18" s="8">
        <f t="shared" si="42"/>
        <v>95451217174</v>
      </c>
      <c r="NO18" s="8">
        <f t="shared" si="42"/>
        <v>82968912505</v>
      </c>
      <c r="NP18" s="8">
        <f t="shared" si="42"/>
        <v>92533935881</v>
      </c>
      <c r="NQ18" s="8">
        <f t="shared" si="42"/>
        <v>51004996963</v>
      </c>
      <c r="NR18" s="8">
        <f t="shared" si="42"/>
        <v>53910441613</v>
      </c>
      <c r="NS18" s="8">
        <f t="shared" si="42"/>
        <v>27645189539</v>
      </c>
      <c r="NT18" s="8">
        <f t="shared" si="42"/>
        <v>33822547000</v>
      </c>
      <c r="NU18" s="8">
        <f t="shared" si="42"/>
        <v>8455000000</v>
      </c>
      <c r="NV18" s="8">
        <f t="shared" si="42"/>
        <v>5575000000</v>
      </c>
      <c r="NW18" s="8">
        <f t="shared" si="42"/>
        <v>8655000000</v>
      </c>
      <c r="NX18" s="8">
        <f t="shared" si="42"/>
        <v>741733600000</v>
      </c>
      <c r="NY18" s="8">
        <f t="shared" si="42"/>
        <v>319819244133.81</v>
      </c>
      <c r="NZ18" s="8">
        <f t="shared" ref="NZ18:QK18" si="43">SUM(NZ19:NZ24)</f>
        <v>170118229823.08002</v>
      </c>
      <c r="OA18" s="8">
        <f t="shared" si="43"/>
        <v>469797038182.52002</v>
      </c>
      <c r="OB18" s="8">
        <f t="shared" si="43"/>
        <v>302667675237.72998</v>
      </c>
      <c r="OC18" s="8">
        <f t="shared" si="43"/>
        <v>193487332814.87</v>
      </c>
      <c r="OD18" s="8">
        <f t="shared" si="43"/>
        <v>294697361829.29999</v>
      </c>
      <c r="OE18" s="8">
        <f t="shared" si="43"/>
        <v>192070608417.58002</v>
      </c>
      <c r="OF18" s="8">
        <f t="shared" si="43"/>
        <v>356973794554.72998</v>
      </c>
      <c r="OG18" s="8">
        <f t="shared" si="43"/>
        <v>341860317903.38</v>
      </c>
      <c r="OH18" s="8">
        <f t="shared" si="43"/>
        <v>477763404000</v>
      </c>
      <c r="OI18" s="8">
        <f t="shared" si="43"/>
        <v>277160555026.5</v>
      </c>
      <c r="OJ18" s="8">
        <f t="shared" si="43"/>
        <v>125924941056</v>
      </c>
      <c r="OK18" s="8">
        <f t="shared" si="43"/>
        <v>247147764867</v>
      </c>
      <c r="OL18" s="8">
        <f t="shared" si="43"/>
        <v>338016582167</v>
      </c>
      <c r="OM18" s="8">
        <f t="shared" si="43"/>
        <v>494098431346</v>
      </c>
      <c r="ON18" s="8">
        <f t="shared" si="43"/>
        <v>238980059310.92999</v>
      </c>
      <c r="OO18" s="8">
        <f t="shared" si="43"/>
        <v>212476269522.85001</v>
      </c>
      <c r="OP18" s="8">
        <f t="shared" si="43"/>
        <v>125301449071.78</v>
      </c>
      <c r="OQ18" s="8">
        <f t="shared" si="43"/>
        <v>117426047843</v>
      </c>
      <c r="OR18" s="8">
        <f t="shared" si="43"/>
        <v>84082706260.169998</v>
      </c>
      <c r="OS18" s="8">
        <f t="shared" si="43"/>
        <v>971816935000</v>
      </c>
      <c r="OT18" s="8">
        <f t="shared" si="43"/>
        <v>86544014550</v>
      </c>
      <c r="OU18" s="8">
        <f t="shared" si="43"/>
        <v>87262465877</v>
      </c>
      <c r="OV18" s="8">
        <f t="shared" si="43"/>
        <v>130186964556</v>
      </c>
      <c r="OW18" s="8">
        <f t="shared" si="43"/>
        <v>118300855000</v>
      </c>
      <c r="OX18" s="8">
        <f t="shared" si="43"/>
        <v>130646110000</v>
      </c>
      <c r="OY18" s="8">
        <f t="shared" si="43"/>
        <v>56206890540</v>
      </c>
      <c r="OZ18" s="8">
        <f t="shared" si="43"/>
        <v>107842874190</v>
      </c>
      <c r="PA18" s="8">
        <f t="shared" si="43"/>
        <v>71789912582</v>
      </c>
      <c r="PB18" s="8">
        <f t="shared" si="43"/>
        <v>113297058708</v>
      </c>
      <c r="PC18" s="8">
        <f t="shared" si="43"/>
        <v>41315138111</v>
      </c>
      <c r="PD18" s="8">
        <f t="shared" si="43"/>
        <v>86212743298</v>
      </c>
      <c r="PE18" s="8">
        <f t="shared" si="43"/>
        <v>147885499926</v>
      </c>
      <c r="PF18" s="8">
        <f t="shared" si="43"/>
        <v>85595433010</v>
      </c>
      <c r="PG18" s="8">
        <f t="shared" si="43"/>
        <v>172836532009</v>
      </c>
      <c r="PH18" s="8">
        <f t="shared" si="43"/>
        <v>51930003634</v>
      </c>
      <c r="PI18" s="8">
        <f t="shared" si="43"/>
        <v>76552474500</v>
      </c>
      <c r="PJ18" s="8">
        <f t="shared" si="43"/>
        <v>65674274000</v>
      </c>
      <c r="PK18" s="8">
        <f t="shared" si="43"/>
        <v>58585187275</v>
      </c>
      <c r="PL18" s="8">
        <f t="shared" si="43"/>
        <v>27840886285</v>
      </c>
      <c r="PM18" s="8">
        <f t="shared" si="43"/>
        <v>81464760936</v>
      </c>
      <c r="PN18" s="8">
        <f t="shared" si="43"/>
        <v>29489000402</v>
      </c>
      <c r="PO18" s="8">
        <f t="shared" si="43"/>
        <v>70999535554</v>
      </c>
      <c r="PP18" s="8">
        <f t="shared" si="43"/>
        <v>293243400000</v>
      </c>
      <c r="PQ18" s="8">
        <f t="shared" si="43"/>
        <v>81493739623</v>
      </c>
      <c r="PR18" s="8">
        <f t="shared" si="43"/>
        <v>183002098340</v>
      </c>
      <c r="PS18" s="8">
        <f t="shared" si="43"/>
        <v>72729497048</v>
      </c>
      <c r="PT18" s="8">
        <f t="shared" si="43"/>
        <v>61670760000</v>
      </c>
      <c r="PU18" s="8">
        <f t="shared" si="43"/>
        <v>199907923989</v>
      </c>
      <c r="PV18" s="8">
        <f t="shared" si="43"/>
        <v>72126941429</v>
      </c>
      <c r="PW18" s="8">
        <f t="shared" si="43"/>
        <v>45370871012</v>
      </c>
      <c r="PX18" s="8">
        <f t="shared" si="43"/>
        <v>38332634477</v>
      </c>
      <c r="PY18" s="8">
        <f t="shared" si="43"/>
        <v>26455233650</v>
      </c>
      <c r="PZ18" s="8">
        <f t="shared" si="43"/>
        <v>44083555000</v>
      </c>
      <c r="QA18" s="8">
        <f t="shared" si="43"/>
        <v>34311965000</v>
      </c>
      <c r="QB18" s="8">
        <f t="shared" si="43"/>
        <v>7397576280000</v>
      </c>
      <c r="QC18" s="8">
        <f t="shared" si="43"/>
        <v>247610741000</v>
      </c>
      <c r="QD18" s="8">
        <f t="shared" si="43"/>
        <v>274703688000</v>
      </c>
      <c r="QE18" s="8">
        <f t="shared" si="43"/>
        <v>301322977000</v>
      </c>
      <c r="QF18" s="8">
        <f t="shared" si="43"/>
        <v>266952079737</v>
      </c>
      <c r="QG18" s="8">
        <f t="shared" si="43"/>
        <v>216009506000</v>
      </c>
      <c r="QH18" s="8">
        <f t="shared" si="43"/>
        <v>186759440688</v>
      </c>
      <c r="QI18" s="8">
        <f t="shared" si="43"/>
        <v>150773140000</v>
      </c>
      <c r="QJ18" s="8">
        <f t="shared" si="43"/>
        <v>289279806390.63</v>
      </c>
      <c r="QK18" s="8">
        <f t="shared" si="43"/>
        <v>209195988000</v>
      </c>
      <c r="QL18" s="8">
        <f t="shared" ref="QL18:SY18" si="44">SUM(QL19:QL24)</f>
        <v>323130227053</v>
      </c>
      <c r="QM18" s="8">
        <f t="shared" si="44"/>
        <v>141225287000</v>
      </c>
      <c r="QN18" s="8">
        <f t="shared" si="44"/>
        <v>147411891277</v>
      </c>
      <c r="QO18" s="8">
        <f t="shared" si="44"/>
        <v>281980618042</v>
      </c>
      <c r="QP18" s="8">
        <f t="shared" si="44"/>
        <v>186953533342</v>
      </c>
      <c r="QQ18" s="8">
        <f t="shared" si="44"/>
        <v>329564386460</v>
      </c>
      <c r="QR18" s="8">
        <f t="shared" si="44"/>
        <v>158739351000</v>
      </c>
      <c r="QS18" s="8">
        <f t="shared" si="44"/>
        <v>189833637000</v>
      </c>
      <c r="QT18" s="8">
        <f t="shared" si="44"/>
        <v>123931788000</v>
      </c>
      <c r="QU18" s="8">
        <f t="shared" si="44"/>
        <v>139275756044</v>
      </c>
      <c r="QV18" s="8">
        <f t="shared" si="44"/>
        <v>112582993192</v>
      </c>
      <c r="QW18" s="8">
        <f t="shared" si="44"/>
        <v>125924377000</v>
      </c>
      <c r="QX18" s="8">
        <f t="shared" si="44"/>
        <v>133835465402</v>
      </c>
      <c r="QY18" s="8">
        <f t="shared" si="44"/>
        <v>246565985201</v>
      </c>
      <c r="QZ18" s="8">
        <f t="shared" si="44"/>
        <v>238210101000</v>
      </c>
      <c r="RA18" s="8">
        <f t="shared" si="44"/>
        <v>203667993259</v>
      </c>
      <c r="RB18" s="8">
        <f t="shared" si="44"/>
        <v>120857537000</v>
      </c>
      <c r="RC18" s="8">
        <f t="shared" si="44"/>
        <v>251940381987</v>
      </c>
      <c r="RD18" s="8">
        <f t="shared" si="44"/>
        <v>144204764912</v>
      </c>
      <c r="RE18" s="8">
        <f t="shared" si="44"/>
        <v>123254817000</v>
      </c>
      <c r="RF18" s="8">
        <f t="shared" si="44"/>
        <v>269343200000</v>
      </c>
      <c r="RG18" s="8">
        <f t="shared" si="44"/>
        <v>22809346178</v>
      </c>
      <c r="RH18" s="8">
        <f t="shared" si="44"/>
        <v>111768857000</v>
      </c>
      <c r="RI18" s="8">
        <f t="shared" si="44"/>
        <v>61050155873</v>
      </c>
      <c r="RJ18" s="8">
        <f t="shared" si="44"/>
        <v>45152856724</v>
      </c>
      <c r="RK18" s="8">
        <f t="shared" si="44"/>
        <v>65315134057</v>
      </c>
      <c r="RL18" s="8">
        <f t="shared" si="44"/>
        <v>60064039195</v>
      </c>
      <c r="RM18" s="8">
        <f t="shared" si="44"/>
        <v>47131397298</v>
      </c>
      <c r="RN18" s="8">
        <f t="shared" si="44"/>
        <v>54670034419</v>
      </c>
      <c r="RO18" s="8">
        <f t="shared" si="44"/>
        <v>47293354500</v>
      </c>
      <c r="RP18" s="8">
        <f t="shared" si="44"/>
        <v>13263982000</v>
      </c>
      <c r="RQ18" s="8">
        <f t="shared" si="44"/>
        <v>1388197600000</v>
      </c>
      <c r="RR18" s="8">
        <f t="shared" si="44"/>
        <v>606745849116</v>
      </c>
      <c r="RS18" s="8">
        <f t="shared" si="44"/>
        <v>470435053482</v>
      </c>
      <c r="RT18" s="8">
        <f t="shared" si="44"/>
        <v>561494779875</v>
      </c>
      <c r="RU18" s="8">
        <f t="shared" si="44"/>
        <v>804563920016</v>
      </c>
      <c r="RV18" s="8">
        <f t="shared" si="44"/>
        <v>289969242225</v>
      </c>
      <c r="RW18" s="8">
        <f t="shared" si="44"/>
        <v>717731381405</v>
      </c>
      <c r="RX18" s="8">
        <f t="shared" si="44"/>
        <v>231594716981</v>
      </c>
      <c r="RY18" s="8">
        <f t="shared" si="44"/>
        <v>614076835125</v>
      </c>
      <c r="RZ18" s="8">
        <f t="shared" si="44"/>
        <v>179626400000</v>
      </c>
      <c r="SA18" s="8">
        <f t="shared" si="44"/>
        <v>146859335683</v>
      </c>
      <c r="SB18" s="8">
        <f t="shared" si="44"/>
        <v>133623857185</v>
      </c>
      <c r="SC18" s="8">
        <f t="shared" si="44"/>
        <v>161263279119</v>
      </c>
      <c r="SD18" s="8">
        <f t="shared" si="44"/>
        <v>80556654561</v>
      </c>
      <c r="SE18" s="8">
        <f t="shared" si="44"/>
        <v>106731280000</v>
      </c>
      <c r="SF18" s="8">
        <f t="shared" si="44"/>
        <v>98391208564</v>
      </c>
      <c r="SG18" s="8">
        <f t="shared" si="44"/>
        <v>81952287267</v>
      </c>
      <c r="SH18" s="8">
        <f t="shared" si="44"/>
        <v>165403800000</v>
      </c>
      <c r="SI18" s="8">
        <f t="shared" si="44"/>
        <v>68748781941</v>
      </c>
      <c r="SJ18" s="8">
        <f t="shared" si="44"/>
        <v>214159721702</v>
      </c>
      <c r="SK18" s="8">
        <f t="shared" si="44"/>
        <v>133668651000</v>
      </c>
      <c r="SL18" s="8">
        <f t="shared" si="44"/>
        <v>85155273000</v>
      </c>
      <c r="SM18" s="8">
        <f t="shared" si="44"/>
        <v>100349966574</v>
      </c>
      <c r="SN18" s="8">
        <f t="shared" si="44"/>
        <v>58120241562</v>
      </c>
      <c r="SO18" s="8">
        <f t="shared" si="44"/>
        <v>239163000000</v>
      </c>
      <c r="SP18" s="8">
        <f t="shared" si="44"/>
        <v>171364115120</v>
      </c>
      <c r="SQ18" s="8">
        <f t="shared" si="44"/>
        <v>100629899656</v>
      </c>
      <c r="SR18" s="8">
        <f t="shared" si="44"/>
        <v>120250853355</v>
      </c>
      <c r="SS18" s="8">
        <f t="shared" si="44"/>
        <v>328760364673</v>
      </c>
      <c r="ST18" s="8">
        <f t="shared" si="44"/>
        <v>167831863174</v>
      </c>
      <c r="SU18" s="8">
        <f t="shared" si="44"/>
        <v>87021187544</v>
      </c>
      <c r="SV18" s="8">
        <f t="shared" si="44"/>
        <v>121508165752</v>
      </c>
      <c r="SW18" s="8">
        <f t="shared" si="44"/>
        <v>2776420691000</v>
      </c>
      <c r="SX18" s="8">
        <f t="shared" si="44"/>
        <v>195409552597.26999</v>
      </c>
      <c r="SY18" s="8">
        <f t="shared" si="44"/>
        <v>319757391140</v>
      </c>
      <c r="SZ18" s="8">
        <f t="shared" ref="SZ18:TW18" si="45">SUM(SZ19:SZ24)</f>
        <v>301430573000</v>
      </c>
      <c r="TA18" s="8">
        <f t="shared" si="45"/>
        <v>183841959000</v>
      </c>
      <c r="TB18" s="8">
        <f t="shared" si="45"/>
        <v>136634738000</v>
      </c>
      <c r="TC18" s="8">
        <f t="shared" si="45"/>
        <v>154312288720</v>
      </c>
      <c r="TD18" s="8">
        <f t="shared" si="45"/>
        <v>161640065735.34</v>
      </c>
      <c r="TE18" s="8">
        <f t="shared" si="45"/>
        <v>118395997424</v>
      </c>
      <c r="TF18" s="8">
        <f t="shared" si="45"/>
        <v>189420081764</v>
      </c>
      <c r="TG18" s="8">
        <f t="shared" si="45"/>
        <v>148254632000</v>
      </c>
      <c r="TH18" s="8">
        <f t="shared" si="45"/>
        <v>106323004933.39999</v>
      </c>
      <c r="TI18" s="8">
        <f t="shared" si="45"/>
        <v>100356344073.92</v>
      </c>
      <c r="TJ18" s="8">
        <f t="shared" si="45"/>
        <v>101475484140</v>
      </c>
      <c r="TK18" s="8">
        <f t="shared" si="45"/>
        <v>206179500000</v>
      </c>
      <c r="TL18" s="8">
        <f t="shared" si="45"/>
        <v>104482993366.41</v>
      </c>
      <c r="TM18" s="8">
        <f t="shared" si="45"/>
        <v>121706874000</v>
      </c>
      <c r="TN18" s="8">
        <f t="shared" si="45"/>
        <v>172244070645</v>
      </c>
      <c r="TO18" s="8">
        <f t="shared" si="45"/>
        <v>65120597506</v>
      </c>
      <c r="TP18" s="8">
        <f t="shared" si="45"/>
        <v>41847991872</v>
      </c>
      <c r="TQ18" s="8">
        <f t="shared" si="45"/>
        <v>50667077800</v>
      </c>
      <c r="TR18" s="8">
        <f t="shared" si="45"/>
        <v>212799800000</v>
      </c>
      <c r="TS18" s="8">
        <f t="shared" si="45"/>
        <v>173780773997</v>
      </c>
      <c r="TT18" s="8">
        <f t="shared" si="45"/>
        <v>120025248000</v>
      </c>
      <c r="TU18" s="8">
        <f t="shared" si="45"/>
        <v>155840316549.67999</v>
      </c>
      <c r="TV18" s="8">
        <f t="shared" si="45"/>
        <v>231114053000</v>
      </c>
      <c r="TW18" s="8">
        <f t="shared" si="45"/>
        <v>70114695385</v>
      </c>
    </row>
    <row r="19" spans="1:543" x14ac:dyDescent="0.25">
      <c r="A19" s="9" t="s">
        <v>1083</v>
      </c>
      <c r="B19" s="10">
        <v>65339581916</v>
      </c>
      <c r="C19" s="10">
        <v>1422929500</v>
      </c>
      <c r="D19" s="10">
        <v>2000000000</v>
      </c>
      <c r="E19" s="10">
        <v>1309300000</v>
      </c>
      <c r="F19" s="10">
        <v>145894320</v>
      </c>
      <c r="G19" s="10"/>
      <c r="H19" s="10"/>
      <c r="I19" s="10">
        <v>5000000</v>
      </c>
      <c r="J19" s="10"/>
      <c r="K19" s="10">
        <v>761369000</v>
      </c>
      <c r="L19" s="10">
        <v>701659000</v>
      </c>
      <c r="M19" s="10"/>
      <c r="N19" s="10"/>
      <c r="O19" s="10"/>
      <c r="P19" s="10">
        <v>17135561925.000002</v>
      </c>
      <c r="Q19" s="10"/>
      <c r="R19" s="10"/>
      <c r="S19" s="10">
        <v>965915500</v>
      </c>
      <c r="T19" s="10"/>
      <c r="U19" s="10">
        <v>2052211875</v>
      </c>
      <c r="V19" s="10"/>
      <c r="W19" s="10"/>
      <c r="X19" s="10">
        <v>565858000</v>
      </c>
      <c r="Y19" s="10">
        <v>16479135639.309999</v>
      </c>
      <c r="Z19" s="10">
        <v>38083696800</v>
      </c>
      <c r="AA19" s="10"/>
      <c r="AB19" s="10">
        <v>1250000000</v>
      </c>
      <c r="AC19" s="10">
        <v>2065510000.0000002</v>
      </c>
      <c r="AD19" s="10">
        <v>25000000</v>
      </c>
      <c r="AE19" s="10">
        <v>1250000000</v>
      </c>
      <c r="AF19" s="10"/>
      <c r="AG19" s="10"/>
      <c r="AH19" s="10"/>
      <c r="AI19" s="10">
        <v>3631301000</v>
      </c>
      <c r="AJ19" s="10"/>
      <c r="AK19" s="10"/>
      <c r="AL19" s="10">
        <v>3000000000</v>
      </c>
      <c r="AM19" s="10"/>
      <c r="AN19" s="10"/>
      <c r="AO19" s="10"/>
      <c r="AP19" s="10"/>
      <c r="AQ19" s="10"/>
      <c r="AR19" s="10"/>
      <c r="AS19" s="10">
        <v>1600000000</v>
      </c>
      <c r="AT19" s="10"/>
      <c r="AU19" s="10"/>
      <c r="AV19" s="10"/>
      <c r="AW19" s="10">
        <v>1081974500</v>
      </c>
      <c r="AX19" s="10"/>
      <c r="AY19" s="10">
        <v>1250000000</v>
      </c>
      <c r="AZ19" s="10"/>
      <c r="BA19" s="10"/>
      <c r="BB19" s="10"/>
      <c r="BC19" s="10">
        <v>1250000000</v>
      </c>
      <c r="BD19" s="10">
        <v>11583000000</v>
      </c>
      <c r="BE19" s="10">
        <v>1250000000</v>
      </c>
      <c r="BF19" s="10">
        <v>1250000000</v>
      </c>
      <c r="BG19" s="10">
        <v>1250000000</v>
      </c>
      <c r="BH19" s="10">
        <v>13626560000</v>
      </c>
      <c r="BI19" s="10">
        <v>443338000</v>
      </c>
      <c r="BJ19" s="10">
        <v>500000000</v>
      </c>
      <c r="BK19" s="10"/>
      <c r="BL19" s="10">
        <v>964420500</v>
      </c>
      <c r="BM19" s="10">
        <v>4800000000</v>
      </c>
      <c r="BN19" s="10">
        <v>2000000000</v>
      </c>
      <c r="BO19" s="10"/>
      <c r="BP19" s="10">
        <v>450000000</v>
      </c>
      <c r="BQ19" s="10">
        <v>1856600000</v>
      </c>
      <c r="BR19" s="10"/>
      <c r="BS19" s="10"/>
      <c r="BT19" s="10">
        <v>2093400000</v>
      </c>
      <c r="BU19" s="10"/>
      <c r="BV19" s="10"/>
      <c r="BW19" s="10"/>
      <c r="BX19" s="10"/>
      <c r="BY19" s="10"/>
      <c r="BZ19" s="10">
        <v>8222557400</v>
      </c>
      <c r="CA19" s="10">
        <v>5235733453</v>
      </c>
      <c r="CB19" s="10"/>
      <c r="CC19" s="10"/>
      <c r="CD19" s="10">
        <v>2000000000</v>
      </c>
      <c r="CE19" s="10"/>
      <c r="CF19" s="10"/>
      <c r="CG19" s="10"/>
      <c r="CH19" s="10"/>
      <c r="CI19" s="10">
        <v>0</v>
      </c>
      <c r="CJ19" s="10"/>
      <c r="CK19" s="10"/>
      <c r="CL19" s="10"/>
      <c r="CM19" s="10"/>
      <c r="CN19" s="10"/>
      <c r="CO19" s="10">
        <v>1000000000</v>
      </c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>
        <v>6500000000</v>
      </c>
      <c r="DA19" s="10"/>
      <c r="DB19" s="10"/>
      <c r="DC19" s="10"/>
      <c r="DD19" s="10">
        <v>1914610000</v>
      </c>
      <c r="DE19" s="10">
        <v>1250000000</v>
      </c>
      <c r="DF19" s="10"/>
      <c r="DG19" s="10"/>
      <c r="DH19" s="10">
        <v>1250000000</v>
      </c>
      <c r="DI19" s="10"/>
      <c r="DJ19" s="10"/>
      <c r="DK19" s="10"/>
      <c r="DL19" s="10"/>
      <c r="DM19" s="10">
        <v>1500000000</v>
      </c>
      <c r="DN19" s="10">
        <v>1250000000</v>
      </c>
      <c r="DO19" s="10">
        <v>250000000</v>
      </c>
      <c r="DP19" s="10"/>
      <c r="DQ19" s="10"/>
      <c r="DR19" s="10">
        <v>5000000000</v>
      </c>
      <c r="DS19" s="10"/>
      <c r="DT19" s="10"/>
      <c r="DU19" s="10"/>
      <c r="DV19" s="10"/>
      <c r="DW19" s="10">
        <v>739047000</v>
      </c>
      <c r="DX19" s="10"/>
      <c r="DY19" s="10"/>
      <c r="DZ19" s="10"/>
      <c r="EA19" s="10"/>
      <c r="EB19" s="10">
        <v>9656000000</v>
      </c>
      <c r="EC19" s="10"/>
      <c r="ED19" s="10">
        <v>21486438000</v>
      </c>
      <c r="EE19" s="10">
        <v>4250000000</v>
      </c>
      <c r="EF19" s="10"/>
      <c r="EG19" s="10">
        <v>1250000000</v>
      </c>
      <c r="EH19" s="10">
        <v>1250000000</v>
      </c>
      <c r="EI19" s="10">
        <v>1250000000</v>
      </c>
      <c r="EJ19" s="10"/>
      <c r="EK19" s="10"/>
      <c r="EL19" s="10"/>
      <c r="EM19" s="10">
        <v>2000000000</v>
      </c>
      <c r="EN19" s="10"/>
      <c r="EO19" s="10"/>
      <c r="EP19" s="10">
        <v>1250000000</v>
      </c>
      <c r="EQ19" s="10">
        <v>9500000000</v>
      </c>
      <c r="ER19" s="10">
        <v>10000000000</v>
      </c>
      <c r="ES19" s="10"/>
      <c r="ET19" s="10">
        <v>4566906100000</v>
      </c>
      <c r="EU19" s="10">
        <v>24447464436</v>
      </c>
      <c r="EV19" s="10">
        <v>1588720000</v>
      </c>
      <c r="EW19" s="10"/>
      <c r="EX19" s="10"/>
      <c r="EY19" s="10">
        <v>4038000000</v>
      </c>
      <c r="EZ19" s="10"/>
      <c r="FA19" s="10"/>
      <c r="FB19" s="10"/>
      <c r="FC19" s="10"/>
      <c r="FD19" s="10">
        <v>2244638000</v>
      </c>
      <c r="FE19" s="10">
        <v>75353780136</v>
      </c>
      <c r="FF19" s="10"/>
      <c r="FG19" s="10">
        <v>1755232000</v>
      </c>
      <c r="FH19" s="10">
        <v>3202855122</v>
      </c>
      <c r="FI19" s="10">
        <v>581228000</v>
      </c>
      <c r="FJ19" s="10"/>
      <c r="FK19" s="10"/>
      <c r="FL19" s="10">
        <v>15500000000</v>
      </c>
      <c r="FM19" s="10">
        <v>4100000000</v>
      </c>
      <c r="FN19" s="10">
        <v>3000000000</v>
      </c>
      <c r="FO19" s="10">
        <v>2100000000</v>
      </c>
      <c r="FP19" s="10"/>
      <c r="FQ19" s="10"/>
      <c r="FR19" s="10"/>
      <c r="FS19" s="10"/>
      <c r="FT19" s="10"/>
      <c r="FU19" s="10"/>
      <c r="FV19" s="10">
        <v>7000000000</v>
      </c>
      <c r="FW19" s="10">
        <v>29888000000</v>
      </c>
      <c r="FX19" s="10">
        <v>1250000000</v>
      </c>
      <c r="FY19" s="10">
        <v>1250000000</v>
      </c>
      <c r="FZ19" s="10">
        <v>3000000000</v>
      </c>
      <c r="GA19" s="10">
        <v>1124540000</v>
      </c>
      <c r="GB19" s="10">
        <v>6220000000</v>
      </c>
      <c r="GC19" s="10">
        <v>1216341000</v>
      </c>
      <c r="GD19" s="10">
        <v>1250000000</v>
      </c>
      <c r="GE19" s="10"/>
      <c r="GF19" s="10">
        <v>5755370000</v>
      </c>
      <c r="GG19" s="10">
        <v>893320000</v>
      </c>
      <c r="GH19" s="10">
        <v>1966000000</v>
      </c>
      <c r="GI19" s="10"/>
      <c r="GJ19" s="10">
        <v>1260000000</v>
      </c>
      <c r="GK19" s="10">
        <v>6000000000</v>
      </c>
      <c r="GL19" s="10">
        <v>10427090000</v>
      </c>
      <c r="GM19" s="10">
        <v>2743082000</v>
      </c>
      <c r="GN19" s="10">
        <v>609427000</v>
      </c>
      <c r="GO19" s="10">
        <v>1250000000</v>
      </c>
      <c r="GP19" s="10">
        <v>241570000</v>
      </c>
      <c r="GQ19" s="10">
        <v>2874918000</v>
      </c>
      <c r="GR19" s="10"/>
      <c r="GS19" s="10">
        <v>1492290000</v>
      </c>
      <c r="GT19" s="10"/>
      <c r="GU19" s="10">
        <v>1428000000</v>
      </c>
      <c r="GV19" s="10">
        <v>1400509000</v>
      </c>
      <c r="GW19" s="10">
        <v>6117012000</v>
      </c>
      <c r="GX19" s="10">
        <v>616150000</v>
      </c>
      <c r="GY19" s="10">
        <v>2007170000</v>
      </c>
      <c r="GZ19" s="10"/>
      <c r="HA19" s="10"/>
      <c r="HB19" s="10">
        <v>4395000000</v>
      </c>
      <c r="HC19" s="10"/>
      <c r="HD19" s="10"/>
      <c r="HE19" s="10"/>
      <c r="HF19" s="10"/>
      <c r="HG19" s="10">
        <v>9015333475</v>
      </c>
      <c r="HH19" s="10">
        <v>1000000000</v>
      </c>
      <c r="HI19" s="10"/>
      <c r="HJ19" s="10">
        <v>2722690000</v>
      </c>
      <c r="HK19" s="10">
        <v>1250000000</v>
      </c>
      <c r="HL19" s="10"/>
      <c r="HM19" s="10">
        <v>45141281000</v>
      </c>
      <c r="HN19" s="10">
        <v>1578530000</v>
      </c>
      <c r="HO19" s="10">
        <v>131226010989</v>
      </c>
      <c r="HP19" s="10"/>
      <c r="HQ19" s="10"/>
      <c r="HR19" s="10">
        <v>2385587000</v>
      </c>
      <c r="HS19" s="10">
        <v>1246785000</v>
      </c>
      <c r="HT19" s="10">
        <v>3146295000</v>
      </c>
      <c r="HU19" s="10">
        <v>1275900000</v>
      </c>
      <c r="HV19" s="10"/>
      <c r="HW19" s="10"/>
      <c r="HX19" s="10"/>
      <c r="HY19" s="10"/>
      <c r="HZ19" s="10">
        <v>2000000000</v>
      </c>
      <c r="IA19" s="10">
        <v>1250000000</v>
      </c>
      <c r="IB19" s="10"/>
      <c r="IC19" s="10">
        <v>4837060000</v>
      </c>
      <c r="ID19" s="10"/>
      <c r="IE19" s="10"/>
      <c r="IF19" s="10">
        <v>446630000</v>
      </c>
      <c r="IG19" s="10"/>
      <c r="IH19" s="10"/>
      <c r="II19" s="10">
        <v>2735354000</v>
      </c>
      <c r="IJ19" s="10">
        <v>1858594375</v>
      </c>
      <c r="IK19" s="10">
        <v>279083982657</v>
      </c>
      <c r="IL19" s="10">
        <v>615000000</v>
      </c>
      <c r="IM19" s="10">
        <v>1889139246</v>
      </c>
      <c r="IN19" s="10"/>
      <c r="IO19" s="10"/>
      <c r="IP19" s="10"/>
      <c r="IQ19" s="10"/>
      <c r="IR19" s="10">
        <v>74628610755</v>
      </c>
      <c r="IS19" s="10"/>
      <c r="IT19" s="10">
        <v>36000000000</v>
      </c>
      <c r="IU19" s="10"/>
      <c r="IV19" s="10"/>
      <c r="IW19" s="10"/>
      <c r="IX19" s="10"/>
      <c r="IY19" s="10"/>
      <c r="IZ19" s="10">
        <v>6000000000</v>
      </c>
      <c r="JA19" s="10"/>
      <c r="JB19" s="10">
        <v>3250000000</v>
      </c>
      <c r="JC19" s="10"/>
      <c r="JD19" s="10"/>
      <c r="JE19" s="10">
        <v>7500000</v>
      </c>
      <c r="JF19" s="10">
        <v>1250000000</v>
      </c>
      <c r="JG19" s="10"/>
      <c r="JH19" s="10"/>
      <c r="JI19" s="10">
        <v>5000000000</v>
      </c>
      <c r="JJ19" s="10">
        <v>0</v>
      </c>
      <c r="JK19" s="10"/>
      <c r="JL19" s="10">
        <v>2500000000</v>
      </c>
      <c r="JM19" s="10">
        <v>1250000000</v>
      </c>
      <c r="JN19" s="10"/>
      <c r="JO19" s="10">
        <v>937824000</v>
      </c>
      <c r="JP19" s="10">
        <v>500000000</v>
      </c>
      <c r="JQ19" s="10"/>
      <c r="JR19" s="10">
        <v>9150000000</v>
      </c>
      <c r="JS19" s="10">
        <v>17542000000</v>
      </c>
      <c r="JT19" s="10"/>
      <c r="JU19" s="10"/>
      <c r="JV19" s="10">
        <v>1480000000</v>
      </c>
      <c r="JW19" s="10"/>
      <c r="JX19" s="10">
        <v>630884000</v>
      </c>
      <c r="JY19" s="10">
        <v>5000000000</v>
      </c>
      <c r="JZ19" s="10"/>
      <c r="KA19" s="10"/>
      <c r="KB19" s="10"/>
      <c r="KC19" s="10">
        <v>15000000000</v>
      </c>
      <c r="KD19" s="10">
        <v>27610240000</v>
      </c>
      <c r="KE19" s="10"/>
      <c r="KF19" s="10">
        <v>1250000000</v>
      </c>
      <c r="KG19" s="10">
        <v>2914310000</v>
      </c>
      <c r="KH19" s="10">
        <v>1250000000</v>
      </c>
      <c r="KI19" s="10">
        <v>5750000000</v>
      </c>
      <c r="KJ19" s="10">
        <v>14168625000</v>
      </c>
      <c r="KK19" s="10">
        <v>25740997000</v>
      </c>
      <c r="KL19" s="10"/>
      <c r="KM19" s="10">
        <v>5000000000</v>
      </c>
      <c r="KN19" s="10">
        <v>1105899900</v>
      </c>
      <c r="KO19" s="10">
        <v>35540000000</v>
      </c>
      <c r="KP19" s="10"/>
      <c r="KQ19" s="10">
        <v>191312500000</v>
      </c>
      <c r="KR19" s="10">
        <v>14570000000</v>
      </c>
      <c r="KS19" s="10"/>
      <c r="KT19" s="10"/>
      <c r="KU19" s="10"/>
      <c r="KV19" s="10">
        <v>0</v>
      </c>
      <c r="KW19" s="10"/>
      <c r="KX19" s="10">
        <v>4500000000</v>
      </c>
      <c r="KY19" s="10"/>
      <c r="KZ19" s="10"/>
      <c r="LA19" s="10"/>
      <c r="LB19" s="10">
        <v>12000000000</v>
      </c>
      <c r="LC19" s="10"/>
      <c r="LD19" s="10">
        <v>1000000000</v>
      </c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>
        <v>300000000</v>
      </c>
      <c r="LQ19" s="10">
        <v>1680000000</v>
      </c>
      <c r="LR19" s="10"/>
      <c r="LS19" s="10">
        <v>10925056000</v>
      </c>
      <c r="LT19" s="10">
        <v>2878043600</v>
      </c>
      <c r="LU19" s="10">
        <v>1250000000</v>
      </c>
      <c r="LV19" s="10"/>
      <c r="LW19" s="10"/>
      <c r="LX19" s="10">
        <v>4494152901</v>
      </c>
      <c r="LY19" s="10"/>
      <c r="LZ19" s="10">
        <v>3510785000</v>
      </c>
      <c r="MA19" s="10"/>
      <c r="MB19" s="10">
        <v>2304770100</v>
      </c>
      <c r="MC19" s="10">
        <v>3593320000</v>
      </c>
      <c r="MD19" s="10"/>
      <c r="ME19" s="10">
        <v>2500000000</v>
      </c>
      <c r="MF19" s="10">
        <v>7000000000</v>
      </c>
      <c r="MG19" s="10"/>
      <c r="MH19" s="10">
        <v>306168300</v>
      </c>
      <c r="MI19" s="10"/>
      <c r="MJ19" s="10"/>
      <c r="MK19" s="10">
        <v>42877230000</v>
      </c>
      <c r="ML19" s="10">
        <v>369230000</v>
      </c>
      <c r="MM19" s="10"/>
      <c r="MN19" s="10">
        <v>692725000</v>
      </c>
      <c r="MO19" s="10">
        <v>3847740000</v>
      </c>
      <c r="MP19" s="10">
        <v>492820000</v>
      </c>
      <c r="MQ19" s="10">
        <v>10000000000</v>
      </c>
      <c r="MR19" s="10">
        <v>1402060000</v>
      </c>
      <c r="MS19" s="10">
        <v>9000000000</v>
      </c>
      <c r="MT19" s="10">
        <v>80213834558</v>
      </c>
      <c r="MU19" s="10">
        <v>1982144500</v>
      </c>
      <c r="MV19" s="10">
        <v>7369849483</v>
      </c>
      <c r="MW19" s="10"/>
      <c r="MX19" s="10"/>
      <c r="MY19" s="10"/>
      <c r="MZ19" s="10">
        <v>1234977000</v>
      </c>
      <c r="NA19" s="10"/>
      <c r="NB19" s="10">
        <v>365214000</v>
      </c>
      <c r="NC19" s="10"/>
      <c r="ND19" s="10">
        <v>4500000000</v>
      </c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>
        <v>11043596334</v>
      </c>
      <c r="NR19" s="10"/>
      <c r="NS19" s="10">
        <v>10500000000</v>
      </c>
      <c r="NT19" s="10">
        <v>2000000000</v>
      </c>
      <c r="NU19" s="10">
        <v>3000000000</v>
      </c>
      <c r="NV19" s="10"/>
      <c r="NW19" s="10"/>
      <c r="NX19" s="10">
        <v>4316600000</v>
      </c>
      <c r="NY19" s="10"/>
      <c r="NZ19" s="10"/>
      <c r="OA19" s="10"/>
      <c r="OB19" s="10"/>
      <c r="OC19" s="10"/>
      <c r="OD19" s="10"/>
      <c r="OE19" s="10"/>
      <c r="OF19" s="10"/>
      <c r="OG19" s="10"/>
      <c r="OH19" s="10">
        <v>14241004000</v>
      </c>
      <c r="OI19" s="10">
        <v>3890647500</v>
      </c>
      <c r="OJ19" s="10">
        <v>2418827500</v>
      </c>
      <c r="OK19" s="10">
        <v>3436122000</v>
      </c>
      <c r="OL19" s="10">
        <v>3140637000</v>
      </c>
      <c r="OM19" s="10">
        <v>11243925200</v>
      </c>
      <c r="ON19" s="10">
        <v>3557551000</v>
      </c>
      <c r="OO19" s="10">
        <v>9000000000</v>
      </c>
      <c r="OP19" s="10"/>
      <c r="OQ19" s="10">
        <v>26857143000</v>
      </c>
      <c r="OR19" s="10">
        <v>7250000000</v>
      </c>
      <c r="OS19" s="10">
        <v>11321669000</v>
      </c>
      <c r="OT19" s="10"/>
      <c r="OU19" s="10">
        <v>2171500000</v>
      </c>
      <c r="OV19" s="10"/>
      <c r="OW19" s="10">
        <v>100000000</v>
      </c>
      <c r="OX19" s="10"/>
      <c r="OY19" s="10"/>
      <c r="OZ19" s="10">
        <v>2000000000</v>
      </c>
      <c r="PA19" s="10">
        <v>1250000000</v>
      </c>
      <c r="PB19" s="10"/>
      <c r="PC19" s="10">
        <v>1250000000</v>
      </c>
      <c r="PD19" s="10">
        <v>1787825000</v>
      </c>
      <c r="PE19" s="10"/>
      <c r="PF19" s="10"/>
      <c r="PG19" s="10"/>
      <c r="PH19" s="10"/>
      <c r="PI19" s="10">
        <v>771623293</v>
      </c>
      <c r="PJ19" s="10">
        <v>1388250000</v>
      </c>
      <c r="PK19" s="10"/>
      <c r="PL19" s="10">
        <v>5697461000</v>
      </c>
      <c r="PM19" s="10">
        <v>1885367000</v>
      </c>
      <c r="PN19" s="10"/>
      <c r="PO19" s="10">
        <v>8000000000</v>
      </c>
      <c r="PP19" s="10">
        <v>215000000</v>
      </c>
      <c r="PQ19" s="10">
        <v>1240697500</v>
      </c>
      <c r="PR19" s="10">
        <v>24031312340</v>
      </c>
      <c r="PS19" s="10"/>
      <c r="PT19" s="10">
        <v>2500000000</v>
      </c>
      <c r="PU19" s="10"/>
      <c r="PV19" s="10"/>
      <c r="PW19" s="10">
        <v>1250000000</v>
      </c>
      <c r="PX19" s="10"/>
      <c r="PY19" s="10">
        <v>1250000000</v>
      </c>
      <c r="PZ19" s="10">
        <v>4750000000</v>
      </c>
      <c r="QA19" s="10">
        <v>3750000000</v>
      </c>
      <c r="QB19" s="10"/>
      <c r="QC19" s="10">
        <v>1250000000</v>
      </c>
      <c r="QD19" s="10"/>
      <c r="QE19" s="10"/>
      <c r="QF19" s="10">
        <v>1250000000</v>
      </c>
      <c r="QG19" s="10"/>
      <c r="QH19" s="10"/>
      <c r="QI19" s="10"/>
      <c r="QJ19" s="10">
        <v>74373249276</v>
      </c>
      <c r="QK19" s="10">
        <v>39895543000</v>
      </c>
      <c r="QL19" s="10"/>
      <c r="QM19" s="10"/>
      <c r="QN19" s="10"/>
      <c r="QO19" s="10">
        <v>1250000000</v>
      </c>
      <c r="QP19" s="10"/>
      <c r="QQ19" s="10"/>
      <c r="QR19" s="10"/>
      <c r="QS19" s="10"/>
      <c r="QT19" s="10"/>
      <c r="QU19" s="10"/>
      <c r="QV19" s="10"/>
      <c r="QW19" s="10"/>
      <c r="QX19" s="10"/>
      <c r="QY19" s="10">
        <v>26250000000</v>
      </c>
      <c r="QZ19" s="10"/>
      <c r="RA19" s="10"/>
      <c r="RB19" s="10"/>
      <c r="RC19" s="10">
        <v>105603320000</v>
      </c>
      <c r="RD19" s="10"/>
      <c r="RE19" s="10"/>
      <c r="RF19" s="10">
        <v>70000000000</v>
      </c>
      <c r="RG19" s="10"/>
      <c r="RH19" s="10"/>
      <c r="RI19" s="10"/>
      <c r="RJ19" s="10"/>
      <c r="RK19" s="10"/>
      <c r="RL19" s="10"/>
      <c r="RM19" s="10"/>
      <c r="RN19" s="10"/>
      <c r="RO19" s="10">
        <v>14950000000</v>
      </c>
      <c r="RP19" s="10">
        <v>6000000000</v>
      </c>
      <c r="RQ19" s="10">
        <v>5400000000</v>
      </c>
      <c r="RR19" s="10">
        <v>56800000</v>
      </c>
      <c r="RS19" s="10"/>
      <c r="RT19" s="10">
        <v>10320000000</v>
      </c>
      <c r="RU19" s="10"/>
      <c r="RV19" s="10"/>
      <c r="RW19" s="10"/>
      <c r="RX19" s="10"/>
      <c r="RY19" s="10"/>
      <c r="RZ19" s="10"/>
      <c r="SA19" s="10">
        <v>7850000000</v>
      </c>
      <c r="SB19" s="10"/>
      <c r="SC19" s="10"/>
      <c r="SD19" s="10">
        <v>4000000000</v>
      </c>
      <c r="SE19" s="10">
        <v>1500000000</v>
      </c>
      <c r="SF19" s="10">
        <v>14500000000</v>
      </c>
      <c r="SG19" s="10">
        <v>6864500000</v>
      </c>
      <c r="SH19" s="10">
        <v>375000000</v>
      </c>
      <c r="SI19" s="10">
        <v>1250000000</v>
      </c>
      <c r="SJ19" s="10">
        <v>1205100000</v>
      </c>
      <c r="SK19" s="10"/>
      <c r="SL19" s="10">
        <v>1250000000</v>
      </c>
      <c r="SM19" s="10">
        <v>2000000000</v>
      </c>
      <c r="SN19" s="10">
        <v>1138291000</v>
      </c>
      <c r="SO19" s="10"/>
      <c r="SP19" s="10">
        <v>3500000000</v>
      </c>
      <c r="SQ19" s="10"/>
      <c r="SR19" s="10"/>
      <c r="SS19" s="10">
        <v>2000000000</v>
      </c>
      <c r="ST19" s="10"/>
      <c r="SU19" s="10"/>
      <c r="SV19" s="10"/>
      <c r="SW19" s="10"/>
      <c r="SX19" s="10">
        <v>1250000000</v>
      </c>
      <c r="SY19" s="10">
        <v>33062808000</v>
      </c>
      <c r="SZ19" s="10"/>
      <c r="TA19" s="10">
        <v>1250000000</v>
      </c>
      <c r="TB19" s="10"/>
      <c r="TC19" s="10"/>
      <c r="TD19" s="10"/>
      <c r="TE19" s="10"/>
      <c r="TF19" s="10"/>
      <c r="TG19" s="10"/>
      <c r="TH19" s="10"/>
      <c r="TI19" s="10">
        <v>5433283733</v>
      </c>
      <c r="TJ19" s="10"/>
      <c r="TK19" s="10">
        <v>742700000</v>
      </c>
      <c r="TL19" s="10">
        <v>1489240000</v>
      </c>
      <c r="TM19" s="10"/>
      <c r="TN19" s="10">
        <v>2061500000</v>
      </c>
      <c r="TO19" s="10">
        <v>1250000000</v>
      </c>
      <c r="TP19" s="10">
        <v>548571200</v>
      </c>
      <c r="TQ19" s="10"/>
      <c r="TR19" s="10"/>
      <c r="TS19" s="10"/>
      <c r="TT19" s="10"/>
      <c r="TU19" s="10">
        <v>750000000</v>
      </c>
      <c r="TV19" s="10"/>
      <c r="TW19" s="10"/>
    </row>
    <row r="20" spans="1:543" x14ac:dyDescent="0.25">
      <c r="A20" s="9" t="s">
        <v>1084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73932862312</v>
      </c>
      <c r="Q20" s="10"/>
      <c r="R20" s="10"/>
      <c r="S20" s="10"/>
      <c r="T20" s="10"/>
      <c r="U20" s="10"/>
      <c r="V20" s="10"/>
      <c r="W20" s="10"/>
      <c r="X20" s="10"/>
      <c r="Y20" s="10">
        <v>20508604000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>
        <v>0</v>
      </c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>
        <v>0</v>
      </c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>
        <v>0</v>
      </c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>
        <v>0</v>
      </c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>
        <v>10115515000</v>
      </c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>
        <v>172687624333.51999</v>
      </c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>
        <v>13198346161</v>
      </c>
      <c r="PN20" s="10"/>
      <c r="PO20" s="10"/>
      <c r="PP20" s="10"/>
      <c r="PQ20" s="10"/>
      <c r="PR20" s="10">
        <v>7000000000</v>
      </c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</row>
    <row r="21" spans="1:543" x14ac:dyDescent="0.25">
      <c r="A21" s="9" t="s">
        <v>1085</v>
      </c>
      <c r="B21" s="10"/>
      <c r="C21" s="10">
        <v>18189781093.849998</v>
      </c>
      <c r="D21" s="10">
        <v>21514129643</v>
      </c>
      <c r="E21" s="10">
        <v>17000000000</v>
      </c>
      <c r="F21" s="10">
        <v>12809863735.280001</v>
      </c>
      <c r="G21" s="10">
        <v>29574927209.5</v>
      </c>
      <c r="H21" s="10">
        <v>17489648529</v>
      </c>
      <c r="I21" s="10">
        <v>29721356311</v>
      </c>
      <c r="J21" s="10">
        <v>51505699134</v>
      </c>
      <c r="K21" s="10">
        <v>37162963705</v>
      </c>
      <c r="L21" s="10">
        <v>14292351316</v>
      </c>
      <c r="M21" s="10">
        <v>13783819458.09</v>
      </c>
      <c r="N21" s="10">
        <v>10630000000</v>
      </c>
      <c r="O21" s="10">
        <v>17937451745</v>
      </c>
      <c r="P21" s="10">
        <v>81926615347</v>
      </c>
      <c r="Q21" s="10">
        <v>26822767036.310001</v>
      </c>
      <c r="R21" s="10">
        <v>22927117284.639999</v>
      </c>
      <c r="S21" s="10">
        <v>13877900006</v>
      </c>
      <c r="T21" s="10">
        <v>21534252194</v>
      </c>
      <c r="U21" s="10">
        <v>41743352084</v>
      </c>
      <c r="V21" s="10">
        <v>20584689308</v>
      </c>
      <c r="W21" s="10">
        <v>13766945000</v>
      </c>
      <c r="X21" s="10">
        <v>15319070706</v>
      </c>
      <c r="Y21" s="10">
        <v>3053188775</v>
      </c>
      <c r="Z21" s="10"/>
      <c r="AA21" s="10">
        <v>95000000000</v>
      </c>
      <c r="AB21" s="10">
        <v>4805711437</v>
      </c>
      <c r="AC21" s="10">
        <v>369286423904</v>
      </c>
      <c r="AD21" s="10">
        <v>5652037142</v>
      </c>
      <c r="AE21" s="10">
        <v>77965870000</v>
      </c>
      <c r="AF21" s="10">
        <v>14250193562</v>
      </c>
      <c r="AG21" s="10">
        <v>7145193008</v>
      </c>
      <c r="AH21" s="10">
        <v>2500000000</v>
      </c>
      <c r="AI21" s="10">
        <v>109996500000</v>
      </c>
      <c r="AJ21" s="10">
        <v>61839745320</v>
      </c>
      <c r="AK21" s="10">
        <v>15716044000</v>
      </c>
      <c r="AL21" s="10">
        <v>20710947042.220001</v>
      </c>
      <c r="AM21" s="10">
        <v>45375322360</v>
      </c>
      <c r="AN21" s="10">
        <v>44183469600</v>
      </c>
      <c r="AO21" s="10">
        <v>720580746393</v>
      </c>
      <c r="AP21" s="10">
        <v>40078695705</v>
      </c>
      <c r="AQ21" s="10">
        <v>9078648944</v>
      </c>
      <c r="AR21" s="10">
        <v>21712014109</v>
      </c>
      <c r="AS21" s="10">
        <v>20500000000</v>
      </c>
      <c r="AT21" s="10">
        <v>14500000000</v>
      </c>
      <c r="AU21" s="10">
        <v>2692750152</v>
      </c>
      <c r="AV21" s="10">
        <v>12059307100</v>
      </c>
      <c r="AW21" s="10">
        <v>8499973539.000001</v>
      </c>
      <c r="AX21" s="10">
        <v>15039900000</v>
      </c>
      <c r="AY21" s="10">
        <v>3052853153</v>
      </c>
      <c r="AZ21" s="10">
        <v>9085389862.5499992</v>
      </c>
      <c r="BA21" s="10">
        <v>30264570383</v>
      </c>
      <c r="BB21" s="10">
        <v>27999999660</v>
      </c>
      <c r="BC21" s="10">
        <v>13561105882</v>
      </c>
      <c r="BD21" s="10">
        <v>36763499585</v>
      </c>
      <c r="BE21" s="10">
        <v>15000000000</v>
      </c>
      <c r="BF21" s="10">
        <v>10000000000</v>
      </c>
      <c r="BG21" s="10">
        <v>7500000000</v>
      </c>
      <c r="BH21" s="10"/>
      <c r="BI21" s="10">
        <v>30961687000</v>
      </c>
      <c r="BJ21" s="10">
        <v>36997990132.019997</v>
      </c>
      <c r="BK21" s="10">
        <v>21030330000</v>
      </c>
      <c r="BL21" s="10">
        <v>39268516000</v>
      </c>
      <c r="BM21" s="10">
        <v>27624745925</v>
      </c>
      <c r="BN21" s="10">
        <v>40963912000</v>
      </c>
      <c r="BO21" s="10">
        <v>27400000000</v>
      </c>
      <c r="BP21" s="10">
        <v>31758690758</v>
      </c>
      <c r="BQ21" s="10">
        <v>28736537000</v>
      </c>
      <c r="BR21" s="10">
        <v>16849991999.999998</v>
      </c>
      <c r="BS21" s="10">
        <v>15384288000</v>
      </c>
      <c r="BT21" s="10">
        <v>82325814000</v>
      </c>
      <c r="BU21" s="10">
        <v>18775808000</v>
      </c>
      <c r="BV21" s="10">
        <v>19968000000</v>
      </c>
      <c r="BW21" s="10">
        <v>9928429877</v>
      </c>
      <c r="BX21" s="10">
        <v>16658288276</v>
      </c>
      <c r="BY21" s="10">
        <v>28995811000</v>
      </c>
      <c r="BZ21" s="10">
        <v>38211158000</v>
      </c>
      <c r="CA21" s="10">
        <v>32164146099.959999</v>
      </c>
      <c r="CB21" s="10"/>
      <c r="CC21" s="10">
        <v>50000000000</v>
      </c>
      <c r="CD21" s="10">
        <v>83636123575.660004</v>
      </c>
      <c r="CE21" s="10">
        <v>46930000000</v>
      </c>
      <c r="CF21" s="10">
        <v>69169041753</v>
      </c>
      <c r="CG21" s="10">
        <v>51319463530</v>
      </c>
      <c r="CH21" s="10">
        <v>70000000000</v>
      </c>
      <c r="CI21" s="10">
        <v>64175000000</v>
      </c>
      <c r="CJ21" s="10">
        <v>69891975351</v>
      </c>
      <c r="CK21" s="10">
        <v>85339603201</v>
      </c>
      <c r="CL21" s="10">
        <v>76110000000</v>
      </c>
      <c r="CM21" s="10">
        <v>209294041976</v>
      </c>
      <c r="CN21" s="10">
        <v>64811783340</v>
      </c>
      <c r="CO21" s="10"/>
      <c r="CP21" s="10">
        <v>34552236706</v>
      </c>
      <c r="CQ21" s="10">
        <v>56123737973</v>
      </c>
      <c r="CR21" s="10">
        <v>29805279762</v>
      </c>
      <c r="CS21" s="10">
        <v>40979000000</v>
      </c>
      <c r="CT21" s="10">
        <v>39865016305</v>
      </c>
      <c r="CU21" s="10">
        <v>37127724639</v>
      </c>
      <c r="CV21" s="10">
        <v>34514449380</v>
      </c>
      <c r="CW21" s="10">
        <v>24954532000</v>
      </c>
      <c r="CX21" s="10">
        <v>28088000000</v>
      </c>
      <c r="CY21" s="10">
        <v>78764407834</v>
      </c>
      <c r="CZ21" s="10">
        <v>30942427429</v>
      </c>
      <c r="DA21" s="10"/>
      <c r="DB21" s="10">
        <v>24834037300</v>
      </c>
      <c r="DC21" s="10">
        <v>20130439600</v>
      </c>
      <c r="DD21" s="10">
        <v>28888779560</v>
      </c>
      <c r="DE21" s="10">
        <v>58046943100</v>
      </c>
      <c r="DF21" s="10">
        <v>38191154100</v>
      </c>
      <c r="DG21" s="10">
        <v>27480156592</v>
      </c>
      <c r="DH21" s="10">
        <v>200793637430</v>
      </c>
      <c r="DI21" s="10">
        <v>25175821200</v>
      </c>
      <c r="DJ21" s="10">
        <v>20057287500</v>
      </c>
      <c r="DK21" s="10">
        <v>26730637000</v>
      </c>
      <c r="DL21" s="10">
        <v>34674686600</v>
      </c>
      <c r="DM21" s="10">
        <v>25468735900</v>
      </c>
      <c r="DN21" s="10">
        <v>30926805100</v>
      </c>
      <c r="DO21" s="10">
        <v>15279116250</v>
      </c>
      <c r="DP21" s="10">
        <v>18347847200</v>
      </c>
      <c r="DQ21" s="10"/>
      <c r="DR21" s="10">
        <v>7841200000</v>
      </c>
      <c r="DS21" s="10"/>
      <c r="DT21" s="10">
        <v>11565382769</v>
      </c>
      <c r="DU21" s="10">
        <v>36500000000</v>
      </c>
      <c r="DV21" s="10">
        <v>16000000000</v>
      </c>
      <c r="DW21" s="10">
        <v>29450000000</v>
      </c>
      <c r="DX21" s="10">
        <v>17314444759.27</v>
      </c>
      <c r="DY21" s="10">
        <v>27420278336</v>
      </c>
      <c r="DZ21" s="10">
        <v>16790880000.000002</v>
      </c>
      <c r="EA21" s="10">
        <v>15925071840</v>
      </c>
      <c r="EB21" s="10">
        <v>20284829365.040001</v>
      </c>
      <c r="EC21" s="10">
        <v>12700000000</v>
      </c>
      <c r="ED21" s="10"/>
      <c r="EE21" s="10">
        <v>71126911594</v>
      </c>
      <c r="EF21" s="10">
        <v>82463000000</v>
      </c>
      <c r="EG21" s="10">
        <v>90000000000</v>
      </c>
      <c r="EH21" s="10">
        <v>40717211665</v>
      </c>
      <c r="EI21" s="10">
        <v>104476283511</v>
      </c>
      <c r="EJ21" s="10">
        <v>73726610618</v>
      </c>
      <c r="EK21" s="10">
        <v>65600000000</v>
      </c>
      <c r="EL21" s="10">
        <v>39040000000</v>
      </c>
      <c r="EM21" s="10">
        <v>151770426316</v>
      </c>
      <c r="EN21" s="10">
        <v>39130000000</v>
      </c>
      <c r="EO21" s="10">
        <v>46802400000</v>
      </c>
      <c r="EP21" s="10">
        <v>48331693759</v>
      </c>
      <c r="EQ21" s="10">
        <v>68574906634</v>
      </c>
      <c r="ER21" s="10">
        <v>65823061520</v>
      </c>
      <c r="ES21" s="10">
        <v>60391344124</v>
      </c>
      <c r="ET21" s="10">
        <v>0</v>
      </c>
      <c r="EU21" s="10"/>
      <c r="EV21" s="10">
        <v>347329082866</v>
      </c>
      <c r="EW21" s="10">
        <v>511402789100</v>
      </c>
      <c r="EX21" s="10">
        <v>505294155000</v>
      </c>
      <c r="EY21" s="10">
        <v>77749854200</v>
      </c>
      <c r="EZ21" s="10">
        <v>152442578440.04999</v>
      </c>
      <c r="FA21" s="10">
        <v>215161291786</v>
      </c>
      <c r="FB21" s="10">
        <v>88877953961</v>
      </c>
      <c r="FC21" s="10">
        <v>214297909000</v>
      </c>
      <c r="FD21" s="10">
        <v>324268013945</v>
      </c>
      <c r="FE21" s="10">
        <v>88963863743</v>
      </c>
      <c r="FF21" s="10">
        <v>110781193593</v>
      </c>
      <c r="FG21" s="10">
        <v>135336102439.00002</v>
      </c>
      <c r="FH21" s="10">
        <v>121479434478</v>
      </c>
      <c r="FI21" s="10">
        <v>108972179000</v>
      </c>
      <c r="FJ21" s="10">
        <v>92965095487.600006</v>
      </c>
      <c r="FK21" s="10">
        <v>82512200000</v>
      </c>
      <c r="FL21" s="10">
        <v>742075848522</v>
      </c>
      <c r="FM21" s="10">
        <v>674822383317</v>
      </c>
      <c r="FN21" s="10">
        <v>165521033843</v>
      </c>
      <c r="FO21" s="10">
        <v>59918461000</v>
      </c>
      <c r="FP21" s="10">
        <v>305720646001.28998</v>
      </c>
      <c r="FQ21" s="10">
        <v>44971748705</v>
      </c>
      <c r="FR21" s="10">
        <v>46699188156</v>
      </c>
      <c r="FS21" s="10">
        <v>91952370768.75</v>
      </c>
      <c r="FT21" s="10">
        <v>12305135208</v>
      </c>
      <c r="FU21" s="10">
        <v>190240076613</v>
      </c>
      <c r="FV21" s="10">
        <v>30961908462</v>
      </c>
      <c r="FW21" s="10"/>
      <c r="FX21" s="10">
        <v>54542184000</v>
      </c>
      <c r="FY21" s="10">
        <v>149224226800</v>
      </c>
      <c r="FZ21" s="10">
        <v>65090371000</v>
      </c>
      <c r="GA21" s="10">
        <v>73500000000</v>
      </c>
      <c r="GB21" s="10">
        <v>80995337000</v>
      </c>
      <c r="GC21" s="10">
        <v>115098531000</v>
      </c>
      <c r="GD21" s="10">
        <v>129533370000</v>
      </c>
      <c r="GE21" s="10">
        <v>100854005000</v>
      </c>
      <c r="GF21" s="10">
        <v>88502161000</v>
      </c>
      <c r="GG21" s="10">
        <v>85811444000</v>
      </c>
      <c r="GH21" s="10">
        <v>64728194000</v>
      </c>
      <c r="GI21" s="10">
        <v>65972216000</v>
      </c>
      <c r="GJ21" s="10">
        <v>87848856000</v>
      </c>
      <c r="GK21" s="10">
        <v>79903807000</v>
      </c>
      <c r="GL21" s="10">
        <v>90081583000</v>
      </c>
      <c r="GM21" s="10">
        <v>98122786000</v>
      </c>
      <c r="GN21" s="10">
        <v>90031866000</v>
      </c>
      <c r="GO21" s="10">
        <v>60910102000</v>
      </c>
      <c r="GP21" s="10">
        <v>74712347000</v>
      </c>
      <c r="GQ21" s="10">
        <v>53253927000</v>
      </c>
      <c r="GR21" s="10">
        <v>62847788000</v>
      </c>
      <c r="GS21" s="10">
        <v>62172513000</v>
      </c>
      <c r="GT21" s="10">
        <v>104344634000</v>
      </c>
      <c r="GU21" s="10">
        <v>84730520000</v>
      </c>
      <c r="GV21" s="10">
        <v>92031269000</v>
      </c>
      <c r="GW21" s="10">
        <v>91408612000</v>
      </c>
      <c r="GX21" s="10">
        <v>48107000000</v>
      </c>
      <c r="GY21" s="10">
        <v>76906083000</v>
      </c>
      <c r="GZ21" s="10">
        <v>53560294000</v>
      </c>
      <c r="HA21" s="10">
        <v>32415839000</v>
      </c>
      <c r="HB21" s="10">
        <v>45917877000</v>
      </c>
      <c r="HC21" s="10">
        <v>35810587000</v>
      </c>
      <c r="HD21" s="10">
        <v>344158000000</v>
      </c>
      <c r="HE21" s="10">
        <v>127633411000</v>
      </c>
      <c r="HF21" s="10">
        <v>38955789000</v>
      </c>
      <c r="HG21" s="10"/>
      <c r="HH21" s="10">
        <v>118063633375.64</v>
      </c>
      <c r="HI21" s="10">
        <v>79863918373.899994</v>
      </c>
      <c r="HJ21" s="10">
        <v>58760599265.239998</v>
      </c>
      <c r="HK21" s="10">
        <v>173528827397.01001</v>
      </c>
      <c r="HL21" s="10">
        <v>99438384802</v>
      </c>
      <c r="HM21" s="10"/>
      <c r="HN21" s="10">
        <v>70147921214</v>
      </c>
      <c r="HO21" s="10">
        <v>123164051352</v>
      </c>
      <c r="HP21" s="10">
        <v>103349374468</v>
      </c>
      <c r="HQ21" s="10">
        <v>103171957859</v>
      </c>
      <c r="HR21" s="10">
        <v>40241735618</v>
      </c>
      <c r="HS21" s="10">
        <v>190020686972</v>
      </c>
      <c r="HT21" s="10">
        <v>156526725121</v>
      </c>
      <c r="HU21" s="10">
        <v>79797591931</v>
      </c>
      <c r="HV21" s="10">
        <v>127575778976</v>
      </c>
      <c r="HW21" s="10">
        <v>104383242291</v>
      </c>
      <c r="HX21" s="10">
        <v>81360788681</v>
      </c>
      <c r="HY21" s="10">
        <v>74628610755</v>
      </c>
      <c r="HZ21" s="10">
        <v>59413207337</v>
      </c>
      <c r="IA21" s="10">
        <v>151684781025</v>
      </c>
      <c r="IB21" s="10">
        <v>90431065325</v>
      </c>
      <c r="IC21" s="10">
        <v>70569518600.910004</v>
      </c>
      <c r="ID21" s="10">
        <v>58140324717</v>
      </c>
      <c r="IE21" s="10">
        <v>48635187195</v>
      </c>
      <c r="IF21" s="10">
        <v>61699945985</v>
      </c>
      <c r="IG21" s="10">
        <v>129925510911.46001</v>
      </c>
      <c r="IH21" s="10">
        <v>74153795028</v>
      </c>
      <c r="II21" s="10">
        <v>73648874000</v>
      </c>
      <c r="IJ21" s="10">
        <v>47741698665</v>
      </c>
      <c r="IK21" s="10"/>
      <c r="IL21" s="10">
        <v>57560497923</v>
      </c>
      <c r="IM21" s="10">
        <v>58632732846</v>
      </c>
      <c r="IN21" s="10">
        <v>66611252727</v>
      </c>
      <c r="IO21" s="10">
        <v>77296221051</v>
      </c>
      <c r="IP21" s="10">
        <v>107153422420</v>
      </c>
      <c r="IQ21" s="10">
        <v>52363453878</v>
      </c>
      <c r="IR21" s="10">
        <v>270082213887</v>
      </c>
      <c r="IS21" s="10">
        <v>47062638000</v>
      </c>
      <c r="IT21" s="10">
        <v>129611285742</v>
      </c>
      <c r="IU21" s="10">
        <v>62715990750</v>
      </c>
      <c r="IV21" s="10">
        <v>42288145887</v>
      </c>
      <c r="IW21" s="10">
        <v>48088604737</v>
      </c>
      <c r="IX21" s="10">
        <v>1000236605434</v>
      </c>
      <c r="IY21" s="10">
        <v>56048807590</v>
      </c>
      <c r="IZ21" s="10"/>
      <c r="JA21" s="10">
        <v>20727413621</v>
      </c>
      <c r="JB21" s="10">
        <v>34763954463.379997</v>
      </c>
      <c r="JC21" s="10">
        <v>20000000000</v>
      </c>
      <c r="JD21" s="10">
        <v>47064709000</v>
      </c>
      <c r="JE21" s="10">
        <v>24443948367</v>
      </c>
      <c r="JF21" s="10">
        <v>44339359960</v>
      </c>
      <c r="JG21" s="10">
        <v>26495287342</v>
      </c>
      <c r="JH21" s="10">
        <v>28005385480</v>
      </c>
      <c r="JI21" s="10">
        <v>229225631023</v>
      </c>
      <c r="JJ21" s="10">
        <v>42906854183</v>
      </c>
      <c r="JK21" s="10">
        <v>29334228261</v>
      </c>
      <c r="JL21" s="10">
        <v>53629063637</v>
      </c>
      <c r="JM21" s="10">
        <v>22201245534</v>
      </c>
      <c r="JN21" s="10">
        <v>56784669956.900002</v>
      </c>
      <c r="JO21" s="10"/>
      <c r="JP21" s="10">
        <v>26414195703.91</v>
      </c>
      <c r="JQ21" s="10">
        <v>39049394651.470001</v>
      </c>
      <c r="JR21" s="10">
        <v>41874843000</v>
      </c>
      <c r="JS21" s="10">
        <v>88365037000</v>
      </c>
      <c r="JT21" s="10">
        <v>102610032705.25</v>
      </c>
      <c r="JU21" s="10">
        <v>80613879604.100006</v>
      </c>
      <c r="JV21" s="10">
        <v>35642269608.889999</v>
      </c>
      <c r="JW21" s="10">
        <v>27585714238.529999</v>
      </c>
      <c r="JX21" s="10">
        <v>15558865000.809999</v>
      </c>
      <c r="JY21" s="10">
        <v>22954379646</v>
      </c>
      <c r="JZ21" s="10">
        <v>19990833000</v>
      </c>
      <c r="KA21" s="10">
        <v>23070888773.380001</v>
      </c>
      <c r="KB21" s="10">
        <v>42995331478.620003</v>
      </c>
      <c r="KC21" s="10">
        <v>23866982622.080002</v>
      </c>
      <c r="KD21" s="10">
        <v>328593450000</v>
      </c>
      <c r="KE21" s="10">
        <v>101000000000</v>
      </c>
      <c r="KF21" s="10">
        <v>78869475500</v>
      </c>
      <c r="KG21" s="10">
        <v>78194000000</v>
      </c>
      <c r="KH21" s="10">
        <v>79009988304</v>
      </c>
      <c r="KI21" s="10">
        <v>58338462900</v>
      </c>
      <c r="KJ21" s="10">
        <v>215647897512</v>
      </c>
      <c r="KK21" s="10">
        <v>97360610624</v>
      </c>
      <c r="KL21" s="10">
        <v>107060000000</v>
      </c>
      <c r="KM21" s="10">
        <v>75886030000</v>
      </c>
      <c r="KN21" s="10">
        <v>96620400000</v>
      </c>
      <c r="KO21" s="10"/>
      <c r="KP21" s="10">
        <v>55686676000</v>
      </c>
      <c r="KQ21" s="10">
        <v>108813978171</v>
      </c>
      <c r="KR21" s="10"/>
      <c r="KS21" s="10">
        <v>190628081000</v>
      </c>
      <c r="KT21" s="10">
        <v>376354728000</v>
      </c>
      <c r="KU21" s="10">
        <v>133992200000.00002</v>
      </c>
      <c r="KV21" s="10">
        <v>374567011000</v>
      </c>
      <c r="KW21" s="10">
        <v>251309956000</v>
      </c>
      <c r="KX21" s="10">
        <v>207886996000</v>
      </c>
      <c r="KY21" s="10">
        <v>140445741000</v>
      </c>
      <c r="KZ21" s="10">
        <v>279986159000</v>
      </c>
      <c r="LA21" s="10">
        <v>94978654000</v>
      </c>
      <c r="LB21" s="10">
        <v>54367647000</v>
      </c>
      <c r="LC21" s="10"/>
      <c r="LD21" s="10">
        <v>20198989876</v>
      </c>
      <c r="LE21" s="10">
        <v>30575907696</v>
      </c>
      <c r="LF21" s="10">
        <v>13800171858</v>
      </c>
      <c r="LG21" s="10">
        <v>32000000000</v>
      </c>
      <c r="LH21" s="10">
        <v>127220614000</v>
      </c>
      <c r="LI21" s="10">
        <v>7556188074</v>
      </c>
      <c r="LJ21" s="10">
        <v>20626349500</v>
      </c>
      <c r="LK21" s="10">
        <v>20881286954</v>
      </c>
      <c r="LL21" s="10">
        <v>26668119189</v>
      </c>
      <c r="LM21" s="10">
        <v>4397964102</v>
      </c>
      <c r="LN21" s="10">
        <v>22247310343</v>
      </c>
      <c r="LO21" s="10">
        <v>11979211948</v>
      </c>
      <c r="LP21" s="10">
        <v>13751000000</v>
      </c>
      <c r="LQ21" s="10">
        <v>13573000829</v>
      </c>
      <c r="LR21" s="10">
        <v>11258719241</v>
      </c>
      <c r="LS21" s="10"/>
      <c r="LT21" s="10">
        <v>30263287233</v>
      </c>
      <c r="LU21" s="10">
        <v>10477891000</v>
      </c>
      <c r="LV21" s="10">
        <v>14046270881</v>
      </c>
      <c r="LW21" s="10">
        <v>17836840485</v>
      </c>
      <c r="LX21" s="10">
        <v>22036687050</v>
      </c>
      <c r="LY21" s="10">
        <v>10768454869</v>
      </c>
      <c r="LZ21" s="10">
        <v>30301771452</v>
      </c>
      <c r="MA21" s="10">
        <v>56536565354</v>
      </c>
      <c r="MB21" s="10">
        <v>33811483458.000004</v>
      </c>
      <c r="MC21" s="10">
        <v>17142066826.999998</v>
      </c>
      <c r="MD21" s="10">
        <v>17362462872</v>
      </c>
      <c r="ME21" s="10"/>
      <c r="MF21" s="10">
        <v>15511828131</v>
      </c>
      <c r="MG21" s="10"/>
      <c r="MH21" s="10">
        <v>17693271304</v>
      </c>
      <c r="MI21" s="10">
        <v>25687045977</v>
      </c>
      <c r="MJ21" s="10">
        <v>55829114500</v>
      </c>
      <c r="MK21" s="10">
        <v>27597305500</v>
      </c>
      <c r="ML21" s="10">
        <v>24118974678</v>
      </c>
      <c r="MM21" s="10">
        <v>53544436876</v>
      </c>
      <c r="MN21" s="10">
        <v>25620152272</v>
      </c>
      <c r="MO21" s="10">
        <v>25050000000</v>
      </c>
      <c r="MP21" s="10">
        <v>27416053948</v>
      </c>
      <c r="MQ21" s="10">
        <v>43630600000</v>
      </c>
      <c r="MR21" s="10">
        <v>36465065260</v>
      </c>
      <c r="MS21" s="10">
        <v>29666447800</v>
      </c>
      <c r="MT21" s="10">
        <v>113565843552</v>
      </c>
      <c r="MU21" s="10">
        <v>25957572705</v>
      </c>
      <c r="MV21" s="10">
        <v>20451978203</v>
      </c>
      <c r="MW21" s="10">
        <v>17722169000</v>
      </c>
      <c r="MX21" s="10">
        <v>26400000000</v>
      </c>
      <c r="MY21" s="10">
        <v>25722513765</v>
      </c>
      <c r="MZ21" s="10">
        <v>27859706000</v>
      </c>
      <c r="NA21" s="10">
        <v>22575201036</v>
      </c>
      <c r="NB21" s="10">
        <v>31600000000</v>
      </c>
      <c r="NC21" s="10">
        <v>24862655386</v>
      </c>
      <c r="ND21" s="10">
        <v>296537196000</v>
      </c>
      <c r="NE21" s="10">
        <v>25344099875</v>
      </c>
      <c r="NF21" s="10"/>
      <c r="NG21" s="10">
        <v>4500000000</v>
      </c>
      <c r="NH21" s="10">
        <v>11826407706</v>
      </c>
      <c r="NI21" s="10">
        <v>21247385953.689999</v>
      </c>
      <c r="NJ21" s="10">
        <v>11671000000</v>
      </c>
      <c r="NK21" s="10">
        <v>23581748519</v>
      </c>
      <c r="NL21" s="10">
        <v>18845624528</v>
      </c>
      <c r="NM21" s="10">
        <v>19469727526</v>
      </c>
      <c r="NN21" s="10">
        <v>13000000000</v>
      </c>
      <c r="NO21" s="10">
        <v>8860121136</v>
      </c>
      <c r="NP21" s="10">
        <v>10241227708</v>
      </c>
      <c r="NQ21" s="10">
        <v>8581052736</v>
      </c>
      <c r="NR21" s="10">
        <v>5485462613</v>
      </c>
      <c r="NS21" s="10">
        <v>5004423539</v>
      </c>
      <c r="NT21" s="10">
        <v>2000000000</v>
      </c>
      <c r="NU21" s="10"/>
      <c r="NV21" s="10">
        <v>300000000</v>
      </c>
      <c r="NW21" s="10">
        <v>3500000000</v>
      </c>
      <c r="NX21" s="10"/>
      <c r="NY21" s="10">
        <v>164056474311.81</v>
      </c>
      <c r="NZ21" s="10">
        <v>80308151823.080002</v>
      </c>
      <c r="OA21" s="10"/>
      <c r="OB21" s="10">
        <v>107660272237.73</v>
      </c>
      <c r="OC21" s="10">
        <v>105791275169.87</v>
      </c>
      <c r="OD21" s="10">
        <v>91401628829.300003</v>
      </c>
      <c r="OE21" s="10">
        <v>78500340948.580002</v>
      </c>
      <c r="OF21" s="10">
        <v>132459065735.73</v>
      </c>
      <c r="OG21" s="10">
        <v>158753502903.38</v>
      </c>
      <c r="OH21" s="10"/>
      <c r="OI21" s="10">
        <v>36604066192.5</v>
      </c>
      <c r="OJ21" s="10">
        <v>17827566346</v>
      </c>
      <c r="OK21" s="10">
        <v>47033679333</v>
      </c>
      <c r="OL21" s="10">
        <v>50119034100</v>
      </c>
      <c r="OM21" s="10">
        <v>65112255714</v>
      </c>
      <c r="ON21" s="10">
        <v>38637105310.93</v>
      </c>
      <c r="OO21" s="10">
        <v>60909871522.849998</v>
      </c>
      <c r="OP21" s="10">
        <v>27885292071.779999</v>
      </c>
      <c r="OQ21" s="10">
        <v>33845529399</v>
      </c>
      <c r="OR21" s="10">
        <v>29849591260.169998</v>
      </c>
      <c r="OS21" s="10"/>
      <c r="OT21" s="10">
        <v>11995400937</v>
      </c>
      <c r="OU21" s="10">
        <v>16506638877.000002</v>
      </c>
      <c r="OV21" s="10">
        <v>14354405218</v>
      </c>
      <c r="OW21" s="10">
        <v>14167790000</v>
      </c>
      <c r="OX21" s="10">
        <v>13630000000</v>
      </c>
      <c r="OY21" s="10">
        <v>9837165331</v>
      </c>
      <c r="OZ21" s="10">
        <v>15452063685</v>
      </c>
      <c r="PA21" s="10">
        <v>8843448582</v>
      </c>
      <c r="PB21" s="10">
        <v>17983308878</v>
      </c>
      <c r="PC21" s="10">
        <v>10013011899</v>
      </c>
      <c r="PD21" s="10">
        <v>14724643298</v>
      </c>
      <c r="PE21" s="10">
        <v>20433850926</v>
      </c>
      <c r="PF21" s="10">
        <v>14771197315</v>
      </c>
      <c r="PG21" s="10">
        <v>42802109009</v>
      </c>
      <c r="PH21" s="10">
        <v>9869958634</v>
      </c>
      <c r="PI21" s="10">
        <v>13656715207</v>
      </c>
      <c r="PJ21" s="10">
        <v>10180995000</v>
      </c>
      <c r="PK21" s="10">
        <v>13794892363</v>
      </c>
      <c r="PL21" s="10">
        <v>6092618285</v>
      </c>
      <c r="PM21" s="10">
        <v>150000000</v>
      </c>
      <c r="PN21" s="10">
        <v>7000000000</v>
      </c>
      <c r="PO21" s="10">
        <v>9854307554</v>
      </c>
      <c r="PP21" s="10"/>
      <c r="PQ21" s="10">
        <v>9273891123</v>
      </c>
      <c r="PR21" s="10"/>
      <c r="PS21" s="10">
        <v>6108782277</v>
      </c>
      <c r="PT21" s="10">
        <v>9000000000</v>
      </c>
      <c r="PU21" s="10">
        <v>29932151200</v>
      </c>
      <c r="PV21" s="10">
        <v>4429513943</v>
      </c>
      <c r="PW21" s="10">
        <v>4447425012</v>
      </c>
      <c r="PX21" s="10">
        <v>5000000000</v>
      </c>
      <c r="PY21" s="10">
        <v>4023445100</v>
      </c>
      <c r="PZ21" s="10">
        <v>2500000000</v>
      </c>
      <c r="QA21" s="10">
        <v>5162532000</v>
      </c>
      <c r="QB21" s="10"/>
      <c r="QC21" s="10">
        <v>14664414000</v>
      </c>
      <c r="QD21" s="10">
        <v>16209649000</v>
      </c>
      <c r="QE21" s="10">
        <v>11333980000</v>
      </c>
      <c r="QF21" s="10">
        <v>25780667689</v>
      </c>
      <c r="QG21" s="10">
        <v>37189830000</v>
      </c>
      <c r="QH21" s="10">
        <v>18211419000</v>
      </c>
      <c r="QI21" s="10">
        <v>7370460000</v>
      </c>
      <c r="QJ21" s="10">
        <v>5546795000</v>
      </c>
      <c r="QK21" s="10">
        <v>7850800000</v>
      </c>
      <c r="QL21" s="10">
        <v>44184006000</v>
      </c>
      <c r="QM21" s="10">
        <v>4852116000</v>
      </c>
      <c r="QN21" s="10">
        <v>2500000000</v>
      </c>
      <c r="QO21" s="10">
        <v>7098647000</v>
      </c>
      <c r="QP21" s="10">
        <v>4492010000</v>
      </c>
      <c r="QQ21" s="10">
        <v>5703357000</v>
      </c>
      <c r="QR21" s="10">
        <v>5945523000</v>
      </c>
      <c r="QS21" s="10">
        <v>6268301000</v>
      </c>
      <c r="QT21" s="10">
        <v>5174973000</v>
      </c>
      <c r="QU21" s="10">
        <v>4418805044</v>
      </c>
      <c r="QV21" s="10">
        <v>4226391192</v>
      </c>
      <c r="QW21" s="10">
        <v>3481772000</v>
      </c>
      <c r="QX21" s="10">
        <v>3873158000</v>
      </c>
      <c r="QY21" s="10">
        <v>3828930000</v>
      </c>
      <c r="QZ21" s="10">
        <v>6167187000</v>
      </c>
      <c r="RA21" s="10">
        <v>4968778000</v>
      </c>
      <c r="RB21" s="10">
        <v>4496148000</v>
      </c>
      <c r="RC21" s="10">
        <v>4999712000</v>
      </c>
      <c r="RD21" s="10">
        <v>3890007000</v>
      </c>
      <c r="RE21" s="10">
        <v>4080000000</v>
      </c>
      <c r="RF21" s="10"/>
      <c r="RG21" s="10">
        <v>1000000000</v>
      </c>
      <c r="RH21" s="10">
        <v>12600000000</v>
      </c>
      <c r="RI21" s="10">
        <v>4000000000</v>
      </c>
      <c r="RJ21" s="10">
        <v>14000000000</v>
      </c>
      <c r="RK21" s="10">
        <v>5834853937</v>
      </c>
      <c r="RL21" s="10">
        <v>10250000000</v>
      </c>
      <c r="RM21" s="10">
        <v>2200000000</v>
      </c>
      <c r="RN21" s="10">
        <v>3656000000</v>
      </c>
      <c r="RO21" s="10">
        <v>15286392500</v>
      </c>
      <c r="RP21" s="10"/>
      <c r="RQ21" s="10"/>
      <c r="RR21" s="10">
        <v>71008726616</v>
      </c>
      <c r="RS21" s="10">
        <v>91449369000</v>
      </c>
      <c r="RT21" s="10">
        <v>126286993000</v>
      </c>
      <c r="RU21" s="10">
        <v>451598803119</v>
      </c>
      <c r="RV21" s="10">
        <v>144546731600</v>
      </c>
      <c r="RW21" s="10">
        <v>438162055155</v>
      </c>
      <c r="RX21" s="10">
        <v>91422246981</v>
      </c>
      <c r="RY21" s="10">
        <v>433101896000</v>
      </c>
      <c r="RZ21" s="10"/>
      <c r="SA21" s="10">
        <v>50642279000</v>
      </c>
      <c r="SB21" s="10">
        <v>29119786452</v>
      </c>
      <c r="SC21" s="10">
        <v>41397950119</v>
      </c>
      <c r="SD21" s="10">
        <v>25036145591</v>
      </c>
      <c r="SE21" s="10">
        <v>36619404000</v>
      </c>
      <c r="SF21" s="10">
        <v>30000000000</v>
      </c>
      <c r="SG21" s="10">
        <v>16949632450.000002</v>
      </c>
      <c r="SH21" s="10"/>
      <c r="SI21" s="10">
        <v>10816382941</v>
      </c>
      <c r="SJ21" s="10">
        <v>28904542702</v>
      </c>
      <c r="SK21" s="10">
        <v>29002000000</v>
      </c>
      <c r="SL21" s="10">
        <v>12500000000</v>
      </c>
      <c r="SM21" s="10">
        <v>16780984709</v>
      </c>
      <c r="SN21" s="10">
        <v>11500000000</v>
      </c>
      <c r="SO21" s="10"/>
      <c r="SP21" s="10">
        <v>75382879557</v>
      </c>
      <c r="SQ21" s="10">
        <v>35020901517</v>
      </c>
      <c r="SR21" s="10">
        <v>29284644206</v>
      </c>
      <c r="SS21" s="10">
        <v>190607287066</v>
      </c>
      <c r="ST21" s="10">
        <v>52571593769</v>
      </c>
      <c r="SU21" s="10">
        <v>18088497914</v>
      </c>
      <c r="SV21" s="10">
        <v>38900000000</v>
      </c>
      <c r="SW21" s="10"/>
      <c r="SX21" s="10">
        <v>37000383679</v>
      </c>
      <c r="SY21" s="10">
        <v>31447500888</v>
      </c>
      <c r="SZ21" s="10">
        <v>5950000000</v>
      </c>
      <c r="TA21" s="10">
        <v>13000000000</v>
      </c>
      <c r="TB21" s="10">
        <v>5000000000</v>
      </c>
      <c r="TC21" s="10">
        <v>37000000000</v>
      </c>
      <c r="TD21" s="10">
        <v>3256103133.3400002</v>
      </c>
      <c r="TE21" s="10">
        <v>4000000000</v>
      </c>
      <c r="TF21" s="10">
        <v>12961754339</v>
      </c>
      <c r="TG21" s="10">
        <v>1550000000</v>
      </c>
      <c r="TH21" s="10">
        <v>2000000000</v>
      </c>
      <c r="TI21" s="10">
        <v>2734158701</v>
      </c>
      <c r="TJ21" s="10">
        <v>6886263117</v>
      </c>
      <c r="TK21" s="10"/>
      <c r="TL21" s="10">
        <v>14752903366.41</v>
      </c>
      <c r="TM21" s="10">
        <v>30000000000</v>
      </c>
      <c r="TN21" s="10">
        <v>18051827662</v>
      </c>
      <c r="TO21" s="10">
        <v>3500000000</v>
      </c>
      <c r="TP21" s="10">
        <v>10033085672</v>
      </c>
      <c r="TQ21" s="10">
        <v>11276062977</v>
      </c>
      <c r="TR21" s="10"/>
      <c r="TS21" s="10">
        <v>94712000000</v>
      </c>
      <c r="TT21" s="10">
        <v>65520037000</v>
      </c>
      <c r="TU21" s="10">
        <v>63437482549.68</v>
      </c>
      <c r="TV21" s="10">
        <v>125919298000</v>
      </c>
      <c r="TW21" s="10">
        <v>49251080400</v>
      </c>
    </row>
    <row r="22" spans="1:543" x14ac:dyDescent="0.25">
      <c r="A22" s="9" t="s">
        <v>1086</v>
      </c>
      <c r="B22" s="10">
        <v>8402850995999.999</v>
      </c>
      <c r="C22" s="10">
        <v>85932912102</v>
      </c>
      <c r="D22" s="10">
        <v>186019913894</v>
      </c>
      <c r="E22" s="10">
        <v>111459081000</v>
      </c>
      <c r="F22" s="10">
        <v>33552490701.000004</v>
      </c>
      <c r="G22" s="10">
        <v>176144320000</v>
      </c>
      <c r="H22" s="10">
        <v>96443403492</v>
      </c>
      <c r="I22" s="10">
        <v>109308295000</v>
      </c>
      <c r="J22" s="10">
        <v>195859250000</v>
      </c>
      <c r="K22" s="10">
        <v>218636464433</v>
      </c>
      <c r="L22" s="10">
        <v>209403364000</v>
      </c>
      <c r="M22" s="10">
        <v>32339584472</v>
      </c>
      <c r="N22" s="10">
        <v>130852406000</v>
      </c>
      <c r="O22" s="10">
        <v>20047129539</v>
      </c>
      <c r="P22" s="10"/>
      <c r="Q22" s="10">
        <v>72282310928</v>
      </c>
      <c r="R22" s="10">
        <v>23934902000</v>
      </c>
      <c r="S22" s="10">
        <v>63195304936</v>
      </c>
      <c r="T22" s="10">
        <v>30486505000</v>
      </c>
      <c r="U22" s="10">
        <v>88738516000</v>
      </c>
      <c r="V22" s="10">
        <v>217991504443</v>
      </c>
      <c r="W22" s="10">
        <v>44720488600</v>
      </c>
      <c r="X22" s="10">
        <v>76747255325</v>
      </c>
      <c r="Y22" s="10">
        <v>104164275991</v>
      </c>
      <c r="Z22" s="10">
        <v>1540512940000</v>
      </c>
      <c r="AA22" s="10">
        <v>153249599000</v>
      </c>
      <c r="AB22" s="10">
        <v>121338037000</v>
      </c>
      <c r="AC22" s="10">
        <v>343182954000</v>
      </c>
      <c r="AD22" s="10">
        <v>115443290000</v>
      </c>
      <c r="AE22" s="10">
        <v>116914633000</v>
      </c>
      <c r="AF22" s="10">
        <v>279957033000</v>
      </c>
      <c r="AG22" s="10">
        <v>152880760000</v>
      </c>
      <c r="AH22" s="10">
        <v>33833099524.999996</v>
      </c>
      <c r="AI22" s="10">
        <v>216306206580</v>
      </c>
      <c r="AJ22" s="10">
        <v>93971008000</v>
      </c>
      <c r="AK22" s="10">
        <v>94506352000</v>
      </c>
      <c r="AL22" s="10">
        <v>157253815436</v>
      </c>
      <c r="AM22" s="10">
        <v>117474772736</v>
      </c>
      <c r="AN22" s="10">
        <v>109249204000</v>
      </c>
      <c r="AO22" s="10">
        <v>401536937000</v>
      </c>
      <c r="AP22" s="10">
        <v>120141134000</v>
      </c>
      <c r="AQ22" s="10">
        <v>42888945000</v>
      </c>
      <c r="AR22" s="10"/>
      <c r="AS22" s="10">
        <v>66866873000.000008</v>
      </c>
      <c r="AT22" s="10">
        <v>109751255406</v>
      </c>
      <c r="AU22" s="10">
        <v>25523945408</v>
      </c>
      <c r="AV22" s="10">
        <v>88052369000</v>
      </c>
      <c r="AW22" s="10">
        <v>90748374000</v>
      </c>
      <c r="AX22" s="10">
        <v>180098706000</v>
      </c>
      <c r="AY22" s="10">
        <v>74731100717</v>
      </c>
      <c r="AZ22" s="10">
        <v>115579240321</v>
      </c>
      <c r="BA22" s="10">
        <v>50022783000</v>
      </c>
      <c r="BB22" s="10">
        <v>52617685000</v>
      </c>
      <c r="BC22" s="10">
        <v>54803332000</v>
      </c>
      <c r="BD22" s="10">
        <v>86833382000</v>
      </c>
      <c r="BE22" s="10">
        <v>22507578840</v>
      </c>
      <c r="BF22" s="10">
        <v>28779411017</v>
      </c>
      <c r="BG22" s="10">
        <v>52085157000</v>
      </c>
      <c r="BH22" s="10">
        <v>742282600000</v>
      </c>
      <c r="BI22" s="10">
        <v>195067183000</v>
      </c>
      <c r="BJ22" s="10">
        <v>229658783000</v>
      </c>
      <c r="BK22" s="10">
        <v>14563089000</v>
      </c>
      <c r="BL22" s="10">
        <v>195067240000</v>
      </c>
      <c r="BM22" s="10">
        <v>109932200412</v>
      </c>
      <c r="BN22" s="10">
        <v>263467789470.00003</v>
      </c>
      <c r="BO22" s="10">
        <v>88485633000</v>
      </c>
      <c r="BP22" s="10">
        <v>174840390000</v>
      </c>
      <c r="BQ22" s="10">
        <v>202672917000</v>
      </c>
      <c r="BR22" s="10">
        <v>65879073000.000008</v>
      </c>
      <c r="BS22" s="10">
        <v>37709129000</v>
      </c>
      <c r="BT22" s="10">
        <v>358841451000</v>
      </c>
      <c r="BU22" s="10">
        <v>69613507000</v>
      </c>
      <c r="BV22" s="10">
        <v>42675760000</v>
      </c>
      <c r="BW22" s="10">
        <v>50558232000</v>
      </c>
      <c r="BX22" s="10">
        <v>62292783000</v>
      </c>
      <c r="BY22" s="10">
        <v>112662099807</v>
      </c>
      <c r="BZ22" s="10">
        <v>80533318000</v>
      </c>
      <c r="CA22" s="10">
        <v>58125788000</v>
      </c>
      <c r="CB22" s="10">
        <v>868876400000</v>
      </c>
      <c r="CC22" s="10">
        <v>180571323000</v>
      </c>
      <c r="CD22" s="10">
        <v>186482623596</v>
      </c>
      <c r="CE22" s="10">
        <v>155373720051</v>
      </c>
      <c r="CF22" s="10">
        <v>285445376259</v>
      </c>
      <c r="CG22" s="10">
        <v>189518079141</v>
      </c>
      <c r="CH22" s="10">
        <v>99376513289</v>
      </c>
      <c r="CI22" s="10">
        <v>104371447000</v>
      </c>
      <c r="CJ22" s="10">
        <v>118638873000</v>
      </c>
      <c r="CK22" s="10">
        <v>119578768000</v>
      </c>
      <c r="CL22" s="10">
        <v>85587093000</v>
      </c>
      <c r="CM22" s="10">
        <v>194482545000</v>
      </c>
      <c r="CN22" s="10">
        <v>65087899016</v>
      </c>
      <c r="CO22" s="10">
        <v>361105554000</v>
      </c>
      <c r="CP22" s="10">
        <v>98238828900</v>
      </c>
      <c r="CQ22" s="10">
        <v>119262319127</v>
      </c>
      <c r="CR22" s="10">
        <v>141096190700</v>
      </c>
      <c r="CS22" s="10">
        <v>129289091024</v>
      </c>
      <c r="CT22" s="10">
        <v>163689302000</v>
      </c>
      <c r="CU22" s="10">
        <v>89166324239</v>
      </c>
      <c r="CV22" s="10">
        <v>74583429000</v>
      </c>
      <c r="CW22" s="10">
        <v>89432314453</v>
      </c>
      <c r="CX22" s="10">
        <v>86002900000</v>
      </c>
      <c r="CY22" s="10">
        <v>183144791000</v>
      </c>
      <c r="CZ22" s="10">
        <v>73764308000</v>
      </c>
      <c r="DA22" s="10">
        <v>1090947800000</v>
      </c>
      <c r="DB22" s="10">
        <v>188687528000</v>
      </c>
      <c r="DC22" s="10">
        <v>177340628000</v>
      </c>
      <c r="DD22" s="10">
        <v>100531673000</v>
      </c>
      <c r="DE22" s="10">
        <v>109485478000</v>
      </c>
      <c r="DF22" s="10"/>
      <c r="DG22" s="10">
        <v>106704193000</v>
      </c>
      <c r="DH22" s="10">
        <v>482505745000</v>
      </c>
      <c r="DI22" s="10">
        <v>69543106000</v>
      </c>
      <c r="DJ22" s="10">
        <v>49747518000</v>
      </c>
      <c r="DK22" s="10">
        <v>56220033000</v>
      </c>
      <c r="DL22" s="10">
        <v>189338517000</v>
      </c>
      <c r="DM22" s="10">
        <v>129963975000</v>
      </c>
      <c r="DN22" s="10">
        <v>157805792000</v>
      </c>
      <c r="DO22" s="10">
        <v>56387825000</v>
      </c>
      <c r="DP22" s="10">
        <v>59839578000</v>
      </c>
      <c r="DQ22" s="10">
        <v>23261909000</v>
      </c>
      <c r="DR22" s="10">
        <v>19233075000</v>
      </c>
      <c r="DS22" s="10">
        <v>269004800000</v>
      </c>
      <c r="DT22" s="10">
        <v>108361862925</v>
      </c>
      <c r="DU22" s="10">
        <v>111052216000</v>
      </c>
      <c r="DV22" s="10">
        <v>114918303208</v>
      </c>
      <c r="DW22" s="10">
        <v>140517966000</v>
      </c>
      <c r="DX22" s="10">
        <v>43403151000</v>
      </c>
      <c r="DY22" s="10">
        <v>81852471829</v>
      </c>
      <c r="DZ22" s="10">
        <v>49438963000</v>
      </c>
      <c r="EA22" s="10">
        <v>47487214241</v>
      </c>
      <c r="EB22" s="10">
        <v>54349977000</v>
      </c>
      <c r="EC22" s="10">
        <v>61882001000</v>
      </c>
      <c r="ED22" s="10">
        <v>755143930000</v>
      </c>
      <c r="EE22" s="10">
        <v>99441785370</v>
      </c>
      <c r="EF22" s="10">
        <v>252733757000</v>
      </c>
      <c r="EG22" s="10">
        <v>405669384642</v>
      </c>
      <c r="EH22" s="10">
        <v>136659065999.99998</v>
      </c>
      <c r="EI22" s="10">
        <v>320341253128</v>
      </c>
      <c r="EJ22" s="10">
        <v>29244442931.279999</v>
      </c>
      <c r="EK22" s="10"/>
      <c r="EL22" s="10">
        <v>140738038104</v>
      </c>
      <c r="EM22" s="10">
        <v>284417222000</v>
      </c>
      <c r="EN22" s="10">
        <v>83102428000</v>
      </c>
      <c r="EO22" s="10">
        <v>142021841000</v>
      </c>
      <c r="EP22" s="10">
        <v>165024063561</v>
      </c>
      <c r="EQ22" s="10">
        <v>35501332000</v>
      </c>
      <c r="ER22" s="10">
        <v>77478822000</v>
      </c>
      <c r="ES22" s="10">
        <v>51393655000</v>
      </c>
      <c r="ET22" s="10">
        <v>2759513671000</v>
      </c>
      <c r="EU22" s="10">
        <v>5509918250000</v>
      </c>
      <c r="EV22" s="10">
        <v>704772441000</v>
      </c>
      <c r="EW22" s="10">
        <v>385484565513</v>
      </c>
      <c r="EX22" s="10">
        <v>597433786000</v>
      </c>
      <c r="EY22" s="10">
        <v>448231642633</v>
      </c>
      <c r="EZ22" s="10">
        <v>459339426000</v>
      </c>
      <c r="FA22" s="10">
        <v>551847338712</v>
      </c>
      <c r="FB22" s="10">
        <v>578878222000</v>
      </c>
      <c r="FC22" s="10">
        <v>394806829000</v>
      </c>
      <c r="FD22" s="10">
        <v>453568491613</v>
      </c>
      <c r="FE22" s="10">
        <v>400745139000</v>
      </c>
      <c r="FF22" s="10">
        <v>437181234458</v>
      </c>
      <c r="FG22" s="10">
        <v>269161846236</v>
      </c>
      <c r="FH22" s="10">
        <v>396298196037</v>
      </c>
      <c r="FI22" s="10">
        <v>458759590000</v>
      </c>
      <c r="FJ22" s="10">
        <v>464032775000</v>
      </c>
      <c r="FK22" s="10">
        <v>441888744000</v>
      </c>
      <c r="FL22" s="10">
        <v>632519108000</v>
      </c>
      <c r="FM22" s="10">
        <v>277514338000</v>
      </c>
      <c r="FN22" s="10">
        <v>201093344000</v>
      </c>
      <c r="FO22" s="10">
        <v>122049326000</v>
      </c>
      <c r="FP22" s="10">
        <v>209743485000</v>
      </c>
      <c r="FQ22" s="10">
        <v>95840098000</v>
      </c>
      <c r="FR22" s="10">
        <v>226978265000</v>
      </c>
      <c r="FS22" s="10">
        <v>146432580000</v>
      </c>
      <c r="FT22" s="10">
        <v>65552877561</v>
      </c>
      <c r="FU22" s="10">
        <v>328292169229</v>
      </c>
      <c r="FV22" s="10">
        <v>153130461000</v>
      </c>
      <c r="FW22" s="10">
        <v>2676590470000</v>
      </c>
      <c r="FX22" s="10">
        <v>249474674000</v>
      </c>
      <c r="FY22" s="10">
        <v>450953691768</v>
      </c>
      <c r="FZ22" s="10">
        <v>197881922000</v>
      </c>
      <c r="GA22" s="10">
        <v>256763131000</v>
      </c>
      <c r="GB22" s="10">
        <v>377871790000</v>
      </c>
      <c r="GC22" s="10">
        <v>400603828000</v>
      </c>
      <c r="GD22" s="10">
        <v>437140635000</v>
      </c>
      <c r="GE22" s="10">
        <v>245353087000</v>
      </c>
      <c r="GF22" s="10">
        <v>338126400000</v>
      </c>
      <c r="GG22" s="10">
        <v>282609976000</v>
      </c>
      <c r="GH22" s="10">
        <v>328429989000</v>
      </c>
      <c r="GI22" s="10">
        <v>350868321000</v>
      </c>
      <c r="GJ22" s="10">
        <v>257595341000</v>
      </c>
      <c r="GK22" s="10">
        <v>416355317000</v>
      </c>
      <c r="GL22" s="10">
        <v>246977414000</v>
      </c>
      <c r="GM22" s="10">
        <v>337896025000</v>
      </c>
      <c r="GN22" s="10">
        <v>371712129000</v>
      </c>
      <c r="GO22" s="10">
        <v>295655057216</v>
      </c>
      <c r="GP22" s="10">
        <v>298059400000</v>
      </c>
      <c r="GQ22" s="10">
        <v>250523085000</v>
      </c>
      <c r="GR22" s="10">
        <v>302270375000</v>
      </c>
      <c r="GS22" s="10">
        <v>228657307640</v>
      </c>
      <c r="GT22" s="10">
        <v>234582715000</v>
      </c>
      <c r="GU22" s="10">
        <v>365278944000</v>
      </c>
      <c r="GV22" s="10">
        <v>323605157000</v>
      </c>
      <c r="GW22" s="10">
        <v>352384981000</v>
      </c>
      <c r="GX22" s="10">
        <v>183605689000</v>
      </c>
      <c r="GY22" s="10">
        <v>404653899000</v>
      </c>
      <c r="GZ22" s="10">
        <v>198915182000</v>
      </c>
      <c r="HA22" s="10">
        <v>76763704000</v>
      </c>
      <c r="HB22" s="10">
        <v>81438598000</v>
      </c>
      <c r="HC22" s="10">
        <v>65448400000</v>
      </c>
      <c r="HD22" s="10">
        <v>373736975000</v>
      </c>
      <c r="HE22" s="10">
        <v>276144829000</v>
      </c>
      <c r="HF22" s="10">
        <v>94704427000</v>
      </c>
      <c r="HG22" s="10">
        <v>915178400000</v>
      </c>
      <c r="HH22" s="10">
        <v>349048100962</v>
      </c>
      <c r="HI22" s="10">
        <v>308476312000</v>
      </c>
      <c r="HJ22" s="10">
        <v>238623273000</v>
      </c>
      <c r="HK22" s="10">
        <v>343074799000</v>
      </c>
      <c r="HL22" s="10">
        <v>191700999000</v>
      </c>
      <c r="HM22" s="10">
        <v>3701573027000</v>
      </c>
      <c r="HN22" s="10">
        <v>265240113000</v>
      </c>
      <c r="HO22" s="10">
        <v>420989239392</v>
      </c>
      <c r="HP22" s="10">
        <v>395113720000</v>
      </c>
      <c r="HQ22" s="10">
        <v>376770005817</v>
      </c>
      <c r="HR22" s="10">
        <v>240829305603</v>
      </c>
      <c r="HS22" s="10">
        <v>301623952478</v>
      </c>
      <c r="HT22" s="10">
        <v>502924617982</v>
      </c>
      <c r="HU22" s="10">
        <v>325946253000</v>
      </c>
      <c r="HV22" s="10">
        <v>408955293415</v>
      </c>
      <c r="HW22" s="10">
        <v>397913573070</v>
      </c>
      <c r="HX22" s="10">
        <v>290390167887</v>
      </c>
      <c r="HY22" s="10">
        <v>270082213887</v>
      </c>
      <c r="HZ22" s="10">
        <v>314663988382</v>
      </c>
      <c r="IA22" s="10">
        <v>529637574784.00006</v>
      </c>
      <c r="IB22" s="10">
        <v>277928793000</v>
      </c>
      <c r="IC22" s="10">
        <v>383571007183</v>
      </c>
      <c r="ID22" s="10">
        <v>357765021045</v>
      </c>
      <c r="IE22" s="10">
        <v>260017423349</v>
      </c>
      <c r="IF22" s="10">
        <v>249243185676</v>
      </c>
      <c r="IG22" s="10">
        <v>353986780194</v>
      </c>
      <c r="IH22" s="10">
        <v>357078145562</v>
      </c>
      <c r="II22" s="10">
        <v>300640889426</v>
      </c>
      <c r="IJ22" s="10">
        <v>171319504000</v>
      </c>
      <c r="IK22" s="10">
        <v>452756099594</v>
      </c>
      <c r="IL22" s="10">
        <v>224177586000</v>
      </c>
      <c r="IM22" s="10">
        <v>290517187257</v>
      </c>
      <c r="IN22" s="10">
        <v>296423777802</v>
      </c>
      <c r="IO22" s="10">
        <v>334925632878</v>
      </c>
      <c r="IP22" s="10">
        <v>427757810000</v>
      </c>
      <c r="IQ22" s="10">
        <v>81592392000</v>
      </c>
      <c r="IR22" s="10">
        <v>75016013000</v>
      </c>
      <c r="IS22" s="10">
        <v>151010659000</v>
      </c>
      <c r="IT22" s="10">
        <v>225802501000</v>
      </c>
      <c r="IU22" s="10">
        <v>75040100000</v>
      </c>
      <c r="IV22" s="10">
        <v>60885944000</v>
      </c>
      <c r="IW22" s="10">
        <v>84658421000</v>
      </c>
      <c r="IX22" s="10">
        <v>464333217000</v>
      </c>
      <c r="IY22" s="10">
        <v>59536709000</v>
      </c>
      <c r="IZ22" s="10">
        <v>710099400000</v>
      </c>
      <c r="JA22" s="10">
        <v>87728052000</v>
      </c>
      <c r="JB22" s="10">
        <v>90096979000</v>
      </c>
      <c r="JC22" s="10">
        <v>133593059000.00002</v>
      </c>
      <c r="JD22" s="10">
        <v>157636121826</v>
      </c>
      <c r="JE22" s="10">
        <v>100380971206</v>
      </c>
      <c r="JF22" s="10">
        <v>213045403629</v>
      </c>
      <c r="JG22" s="10">
        <v>116615828000</v>
      </c>
      <c r="JH22" s="10">
        <v>148831171967</v>
      </c>
      <c r="JI22" s="10">
        <v>182267392000</v>
      </c>
      <c r="JJ22" s="10">
        <v>72479941000</v>
      </c>
      <c r="JK22" s="10">
        <v>59614339000</v>
      </c>
      <c r="JL22" s="10">
        <v>63972815000</v>
      </c>
      <c r="JM22" s="10">
        <v>29148955000</v>
      </c>
      <c r="JN22" s="10">
        <v>170368747395</v>
      </c>
      <c r="JO22" s="10">
        <v>337647600000</v>
      </c>
      <c r="JP22" s="10">
        <v>80006337195</v>
      </c>
      <c r="JQ22" s="10">
        <v>83078778000</v>
      </c>
      <c r="JR22" s="10">
        <v>190354990000</v>
      </c>
      <c r="JS22" s="10">
        <v>80858123000</v>
      </c>
      <c r="JT22" s="10">
        <v>95438359000</v>
      </c>
      <c r="JU22" s="10">
        <v>133900222000.00002</v>
      </c>
      <c r="JV22" s="10">
        <v>81225850722</v>
      </c>
      <c r="JW22" s="10">
        <v>32119751000</v>
      </c>
      <c r="JX22" s="10">
        <v>22904385577</v>
      </c>
      <c r="JY22" s="10">
        <v>41815083000</v>
      </c>
      <c r="JZ22" s="10">
        <v>54000520000</v>
      </c>
      <c r="KA22" s="10">
        <v>85401872030</v>
      </c>
      <c r="KB22" s="10">
        <v>48575624000</v>
      </c>
      <c r="KC22" s="10">
        <v>60718545000</v>
      </c>
      <c r="KD22" s="10"/>
      <c r="KE22" s="10">
        <v>160127155940</v>
      </c>
      <c r="KF22" s="10">
        <v>108162352344</v>
      </c>
      <c r="KG22" s="10">
        <v>117312222900</v>
      </c>
      <c r="KH22" s="10">
        <v>127152946048</v>
      </c>
      <c r="KI22" s="10">
        <v>98535746921</v>
      </c>
      <c r="KJ22" s="10">
        <v>73691893488</v>
      </c>
      <c r="KK22" s="10">
        <v>100059844179</v>
      </c>
      <c r="KL22" s="10">
        <v>104663023896</v>
      </c>
      <c r="KM22" s="10">
        <v>69647564000</v>
      </c>
      <c r="KN22" s="10">
        <v>56542509675</v>
      </c>
      <c r="KO22" s="10"/>
      <c r="KP22" s="10"/>
      <c r="KQ22" s="10">
        <v>74481963615</v>
      </c>
      <c r="KR22" s="10">
        <v>351631430000</v>
      </c>
      <c r="KS22" s="10">
        <v>58176301000</v>
      </c>
      <c r="KT22" s="10">
        <v>325868256000</v>
      </c>
      <c r="KU22" s="10"/>
      <c r="KV22" s="10">
        <v>63119330000</v>
      </c>
      <c r="KW22" s="10">
        <v>126481798172</v>
      </c>
      <c r="KX22" s="10">
        <v>147925971000</v>
      </c>
      <c r="KY22" s="10">
        <v>35995490000</v>
      </c>
      <c r="KZ22" s="10">
        <v>209876522000</v>
      </c>
      <c r="LA22" s="10">
        <v>55819499000</v>
      </c>
      <c r="LB22" s="10">
        <v>4529775000</v>
      </c>
      <c r="LC22" s="10">
        <v>337324000000</v>
      </c>
      <c r="LD22" s="10">
        <v>82713291000</v>
      </c>
      <c r="LE22" s="10">
        <v>186904502534</v>
      </c>
      <c r="LF22" s="10">
        <v>76646123000</v>
      </c>
      <c r="LG22" s="10">
        <v>53309784000</v>
      </c>
      <c r="LH22" s="10">
        <v>188447073000</v>
      </c>
      <c r="LI22" s="10">
        <v>52442085000</v>
      </c>
      <c r="LJ22" s="10">
        <v>120684502000</v>
      </c>
      <c r="LK22" s="10">
        <v>72912676000</v>
      </c>
      <c r="LL22" s="10">
        <v>90151246000</v>
      </c>
      <c r="LM22" s="10">
        <v>41103515983</v>
      </c>
      <c r="LN22" s="10">
        <v>55792282000</v>
      </c>
      <c r="LO22" s="10">
        <v>24589661000</v>
      </c>
      <c r="LP22" s="10">
        <v>46217558000</v>
      </c>
      <c r="LQ22" s="10">
        <v>22828632309</v>
      </c>
      <c r="LR22" s="10">
        <v>33244913000</v>
      </c>
      <c r="LS22" s="10">
        <v>435001400000</v>
      </c>
      <c r="LT22" s="10">
        <v>170453291786</v>
      </c>
      <c r="LU22" s="10">
        <v>56119254000</v>
      </c>
      <c r="LV22" s="10">
        <v>53728186704</v>
      </c>
      <c r="LW22" s="10">
        <v>70297049820</v>
      </c>
      <c r="LX22" s="10">
        <v>124469684764</v>
      </c>
      <c r="LY22" s="10">
        <v>61188144876</v>
      </c>
      <c r="LZ22" s="10">
        <v>117589915022</v>
      </c>
      <c r="MA22" s="10">
        <v>167638469000</v>
      </c>
      <c r="MB22" s="10">
        <v>119227231000</v>
      </c>
      <c r="MC22" s="10">
        <v>67855720304.999992</v>
      </c>
      <c r="MD22" s="10">
        <v>92595725047</v>
      </c>
      <c r="ME22" s="10">
        <v>14087770000</v>
      </c>
      <c r="MF22" s="10">
        <v>38420115000</v>
      </c>
      <c r="MG22" s="10">
        <v>1248352430000</v>
      </c>
      <c r="MH22" s="10">
        <v>81918489000</v>
      </c>
      <c r="MI22" s="10">
        <v>130618387892</v>
      </c>
      <c r="MJ22" s="10">
        <v>332558796200</v>
      </c>
      <c r="MK22" s="10">
        <v>205649143129</v>
      </c>
      <c r="ML22" s="10">
        <v>109529297390</v>
      </c>
      <c r="MM22" s="10">
        <v>228976436925</v>
      </c>
      <c r="MN22" s="10">
        <v>134759013784.99998</v>
      </c>
      <c r="MO22" s="10">
        <v>177375638971</v>
      </c>
      <c r="MP22" s="10">
        <v>150261225000</v>
      </c>
      <c r="MQ22" s="10">
        <v>197542077278</v>
      </c>
      <c r="MR22" s="10">
        <v>163396871000</v>
      </c>
      <c r="MS22" s="10">
        <v>73474292000</v>
      </c>
      <c r="MT22" s="10">
        <v>74718764432</v>
      </c>
      <c r="MU22" s="10">
        <v>167814617990</v>
      </c>
      <c r="MV22" s="10">
        <v>128884383000</v>
      </c>
      <c r="MW22" s="10">
        <v>65548373999.999992</v>
      </c>
      <c r="MX22" s="10">
        <v>159745214000</v>
      </c>
      <c r="MY22" s="10">
        <v>151949159920</v>
      </c>
      <c r="MZ22" s="10">
        <v>129944342000</v>
      </c>
      <c r="NA22" s="10">
        <v>93259516000</v>
      </c>
      <c r="NB22" s="10">
        <v>150563753000</v>
      </c>
      <c r="NC22" s="10">
        <v>86041102000</v>
      </c>
      <c r="ND22" s="10">
        <v>399601957000</v>
      </c>
      <c r="NE22" s="10">
        <v>89496046000</v>
      </c>
      <c r="NF22" s="10">
        <v>408178800000</v>
      </c>
      <c r="NG22" s="10">
        <v>147764181262</v>
      </c>
      <c r="NH22" s="10">
        <v>113914539000</v>
      </c>
      <c r="NI22" s="10">
        <v>88032412711</v>
      </c>
      <c r="NJ22" s="10">
        <v>143679052896</v>
      </c>
      <c r="NK22" s="10">
        <v>162755053000</v>
      </c>
      <c r="NL22" s="10">
        <v>85301263000</v>
      </c>
      <c r="NM22" s="10">
        <v>90409828535</v>
      </c>
      <c r="NN22" s="10">
        <v>82451217174</v>
      </c>
      <c r="NO22" s="10">
        <v>72488791369</v>
      </c>
      <c r="NP22" s="10">
        <v>54419381000</v>
      </c>
      <c r="NQ22" s="10">
        <v>29070347893</v>
      </c>
      <c r="NR22" s="10">
        <v>46969979000</v>
      </c>
      <c r="NS22" s="10">
        <v>8865766000</v>
      </c>
      <c r="NT22" s="10">
        <v>26647547000</v>
      </c>
      <c r="NU22" s="10"/>
      <c r="NV22" s="10"/>
      <c r="NW22" s="10"/>
      <c r="NX22" s="10">
        <v>525647000000</v>
      </c>
      <c r="NY22" s="10">
        <v>155557769822</v>
      </c>
      <c r="NZ22" s="10">
        <v>86367248000</v>
      </c>
      <c r="OA22" s="10">
        <v>281331752349</v>
      </c>
      <c r="OB22" s="10">
        <v>188602403000</v>
      </c>
      <c r="OC22" s="10">
        <v>81759988000</v>
      </c>
      <c r="OD22" s="10">
        <v>166686741000</v>
      </c>
      <c r="OE22" s="10">
        <v>98167267469</v>
      </c>
      <c r="OF22" s="10">
        <v>224111728819</v>
      </c>
      <c r="OG22" s="10">
        <v>182856815000</v>
      </c>
      <c r="OH22" s="10">
        <v>463522400000</v>
      </c>
      <c r="OI22" s="10">
        <v>205310185000</v>
      </c>
      <c r="OJ22" s="10">
        <v>105678547210</v>
      </c>
      <c r="OK22" s="10">
        <v>185677963534</v>
      </c>
      <c r="OL22" s="10">
        <v>284756911067</v>
      </c>
      <c r="OM22" s="10">
        <v>366829772303</v>
      </c>
      <c r="ON22" s="10">
        <v>196785403000</v>
      </c>
      <c r="OO22" s="10">
        <v>131934598000</v>
      </c>
      <c r="OP22" s="10">
        <v>97416157000</v>
      </c>
      <c r="OQ22" s="10">
        <v>45403190000</v>
      </c>
      <c r="OR22" s="10">
        <v>46983115000</v>
      </c>
      <c r="OS22" s="10">
        <v>954743400000</v>
      </c>
      <c r="OT22" s="10">
        <v>59653438000</v>
      </c>
      <c r="OU22" s="10">
        <v>51409595000</v>
      </c>
      <c r="OV22" s="10">
        <v>91873843000</v>
      </c>
      <c r="OW22" s="10">
        <v>102257815000</v>
      </c>
      <c r="OX22" s="10">
        <v>114541110000</v>
      </c>
      <c r="OY22" s="10">
        <v>45154725209</v>
      </c>
      <c r="OZ22" s="10">
        <v>77073262000</v>
      </c>
      <c r="PA22" s="10">
        <v>49817567000</v>
      </c>
      <c r="PB22" s="10">
        <v>93558749830</v>
      </c>
      <c r="PC22" s="10">
        <v>29932126212</v>
      </c>
      <c r="PD22" s="10">
        <v>56129752000</v>
      </c>
      <c r="PE22" s="10">
        <v>126791649000</v>
      </c>
      <c r="PF22" s="10">
        <v>69459235695</v>
      </c>
      <c r="PG22" s="10">
        <v>128164423000</v>
      </c>
      <c r="PH22" s="10">
        <v>41175045000</v>
      </c>
      <c r="PI22" s="10">
        <v>61794136000</v>
      </c>
      <c r="PJ22" s="10">
        <v>52716779000</v>
      </c>
      <c r="PK22" s="10">
        <v>43950294912</v>
      </c>
      <c r="PL22" s="10">
        <v>15595407000</v>
      </c>
      <c r="PM22" s="10">
        <v>66219504774.999992</v>
      </c>
      <c r="PN22" s="10">
        <v>22024000402</v>
      </c>
      <c r="PO22" s="10">
        <v>50995228000</v>
      </c>
      <c r="PP22" s="10">
        <v>293028400000</v>
      </c>
      <c r="PQ22" s="10">
        <v>60209803000</v>
      </c>
      <c r="PR22" s="10">
        <v>151970786000</v>
      </c>
      <c r="PS22" s="10">
        <v>66620714771</v>
      </c>
      <c r="PT22" s="10">
        <v>50170760000</v>
      </c>
      <c r="PU22" s="10">
        <v>169975772789</v>
      </c>
      <c r="PV22" s="10">
        <v>67697427486</v>
      </c>
      <c r="PW22" s="10">
        <v>39673446000</v>
      </c>
      <c r="PX22" s="10">
        <v>16978613000.000002</v>
      </c>
      <c r="PY22" s="10">
        <v>21181788550</v>
      </c>
      <c r="PZ22" s="10">
        <v>36833555000</v>
      </c>
      <c r="QA22" s="10">
        <v>25399433000</v>
      </c>
      <c r="QB22" s="10">
        <v>5397576280000</v>
      </c>
      <c r="QC22" s="10">
        <v>100104193000</v>
      </c>
      <c r="QD22" s="10">
        <v>187147849000</v>
      </c>
      <c r="QE22" s="10">
        <v>219905303000</v>
      </c>
      <c r="QF22" s="10">
        <v>202821750048</v>
      </c>
      <c r="QG22" s="10">
        <v>148619676000</v>
      </c>
      <c r="QH22" s="10">
        <v>168548021688</v>
      </c>
      <c r="QI22" s="10">
        <v>143402680000</v>
      </c>
      <c r="QJ22" s="10">
        <v>131868212999.99998</v>
      </c>
      <c r="QK22" s="10">
        <v>161449645000</v>
      </c>
      <c r="QL22" s="10">
        <v>95555051000</v>
      </c>
      <c r="QM22" s="10">
        <v>104625290000</v>
      </c>
      <c r="QN22" s="10">
        <v>115623595000</v>
      </c>
      <c r="QO22" s="10">
        <v>241131971042</v>
      </c>
      <c r="QP22" s="10">
        <v>114245000000</v>
      </c>
      <c r="QQ22" s="10">
        <v>323861029460</v>
      </c>
      <c r="QR22" s="10">
        <v>135106329999.99998</v>
      </c>
      <c r="QS22" s="10">
        <f>46666716000+114591334000</f>
        <v>161258050000</v>
      </c>
      <c r="QT22" s="10">
        <v>118756815000</v>
      </c>
      <c r="QU22" s="10">
        <v>108371850000</v>
      </c>
      <c r="QV22" s="10">
        <v>92052804000</v>
      </c>
      <c r="QW22" s="10">
        <v>104957503000</v>
      </c>
      <c r="QX22" s="10">
        <v>108058328200</v>
      </c>
      <c r="QY22" s="10">
        <v>180750255201</v>
      </c>
      <c r="QZ22" s="10">
        <v>164269530000</v>
      </c>
      <c r="RA22" s="10">
        <v>168978287259</v>
      </c>
      <c r="RB22" s="10">
        <v>116361389000</v>
      </c>
      <c r="RC22" s="10">
        <v>141337349987</v>
      </c>
      <c r="RD22" s="10">
        <v>111506373000</v>
      </c>
      <c r="RE22" s="10">
        <v>114464951000</v>
      </c>
      <c r="RF22" s="10">
        <v>199343200000</v>
      </c>
      <c r="RG22" s="10">
        <v>17633635000</v>
      </c>
      <c r="RH22" s="10">
        <v>99168857000</v>
      </c>
      <c r="RI22" s="10">
        <v>57050155873</v>
      </c>
      <c r="RJ22" s="10">
        <v>31152856724</v>
      </c>
      <c r="RK22" s="10">
        <v>59480280120</v>
      </c>
      <c r="RL22" s="10">
        <v>49814039195</v>
      </c>
      <c r="RM22" s="10">
        <v>44931397298</v>
      </c>
      <c r="RN22" s="10">
        <v>51014034419</v>
      </c>
      <c r="RO22" s="10">
        <v>17056962000</v>
      </c>
      <c r="RP22" s="10">
        <v>7263982000</v>
      </c>
      <c r="RQ22" s="10">
        <v>1382797600000</v>
      </c>
      <c r="RR22" s="10">
        <v>340273705000</v>
      </c>
      <c r="RS22" s="10">
        <v>378985684482</v>
      </c>
      <c r="RT22" s="10">
        <v>322719603000</v>
      </c>
      <c r="RU22" s="10">
        <v>306210731000</v>
      </c>
      <c r="RV22" s="10">
        <v>104553782000</v>
      </c>
      <c r="RW22" s="10">
        <v>241676189000</v>
      </c>
      <c r="RX22" s="10">
        <v>140172470000</v>
      </c>
      <c r="RY22" s="10">
        <v>129531038000</v>
      </c>
      <c r="RZ22" s="10">
        <v>179626400000</v>
      </c>
      <c r="SA22" s="10">
        <v>88367056683</v>
      </c>
      <c r="SB22" s="10">
        <v>62116501000</v>
      </c>
      <c r="SC22" s="10">
        <v>73142789000</v>
      </c>
      <c r="SD22" s="10">
        <v>43999781000</v>
      </c>
      <c r="SE22" s="10">
        <v>56661876000</v>
      </c>
      <c r="SF22" s="10">
        <v>44866335000</v>
      </c>
      <c r="SG22" s="10">
        <v>58138154817</v>
      </c>
      <c r="SH22" s="10">
        <v>165028800000</v>
      </c>
      <c r="SI22" s="10">
        <v>48682399000</v>
      </c>
      <c r="SJ22" s="10">
        <v>181050079000</v>
      </c>
      <c r="SK22" s="10">
        <v>104666651000</v>
      </c>
      <c r="SL22" s="10">
        <v>68405273000</v>
      </c>
      <c r="SM22" s="10">
        <v>64285992000</v>
      </c>
      <c r="SN22" s="10">
        <v>33348408000.000004</v>
      </c>
      <c r="SO22" s="10">
        <v>238131000000</v>
      </c>
      <c r="SP22" s="10">
        <v>63670766355</v>
      </c>
      <c r="SQ22" s="10">
        <v>20106199284</v>
      </c>
      <c r="SR22" s="10">
        <v>90966209149</v>
      </c>
      <c r="SS22" s="10">
        <v>103640269000</v>
      </c>
      <c r="ST22" s="10">
        <v>64830117000</v>
      </c>
      <c r="SU22" s="10">
        <v>36293601389</v>
      </c>
      <c r="SV22" s="10">
        <v>53819875747</v>
      </c>
      <c r="SW22" s="10">
        <v>2776420691000</v>
      </c>
      <c r="SX22" s="10">
        <v>157159168918.26999</v>
      </c>
      <c r="SY22" s="10">
        <v>210654004252</v>
      </c>
      <c r="SZ22" s="10">
        <v>280214570000</v>
      </c>
      <c r="TA22" s="10">
        <v>169591959000</v>
      </c>
      <c r="TB22" s="10">
        <v>116103240000</v>
      </c>
      <c r="TC22" s="10">
        <v>101249798920</v>
      </c>
      <c r="TD22" s="10">
        <v>143117959900</v>
      </c>
      <c r="TE22" s="10">
        <v>104307160856</v>
      </c>
      <c r="TF22" s="10">
        <v>176458327425</v>
      </c>
      <c r="TG22" s="10">
        <v>112322939000</v>
      </c>
      <c r="TH22" s="10">
        <v>99323004933.399994</v>
      </c>
      <c r="TI22" s="10">
        <v>92188901639.919998</v>
      </c>
      <c r="TJ22" s="10">
        <v>94589221023</v>
      </c>
      <c r="TK22" s="10">
        <v>203902800000</v>
      </c>
      <c r="TL22" s="10">
        <v>82254155000</v>
      </c>
      <c r="TM22" s="10">
        <v>91706874000</v>
      </c>
      <c r="TN22" s="10">
        <v>138226160000</v>
      </c>
      <c r="TO22" s="10">
        <v>48300647000</v>
      </c>
      <c r="TP22" s="10">
        <v>24369318000</v>
      </c>
      <c r="TQ22" s="10">
        <v>23905838000</v>
      </c>
      <c r="TR22" s="10">
        <v>92799800000</v>
      </c>
      <c r="TS22" s="10">
        <v>66843825997.000008</v>
      </c>
      <c r="TT22" s="10">
        <v>43650211000</v>
      </c>
      <c r="TU22" s="10">
        <v>33940091000</v>
      </c>
      <c r="TV22" s="10">
        <v>55194755000</v>
      </c>
      <c r="TW22" s="10">
        <v>10826409985</v>
      </c>
    </row>
    <row r="23" spans="1:543" x14ac:dyDescent="0.25">
      <c r="A23" s="9" t="s">
        <v>1087</v>
      </c>
      <c r="B23" s="10"/>
      <c r="C23" s="10">
        <v>125447783438</v>
      </c>
      <c r="D23" s="10">
        <v>147914490241</v>
      </c>
      <c r="E23" s="10">
        <v>156731646889</v>
      </c>
      <c r="F23" s="10">
        <v>116337845137</v>
      </c>
      <c r="G23" s="10">
        <v>183869242798</v>
      </c>
      <c r="H23" s="10">
        <v>194829969574</v>
      </c>
      <c r="I23" s="10">
        <v>224387954098</v>
      </c>
      <c r="J23" s="10">
        <v>132384928052</v>
      </c>
      <c r="K23" s="10">
        <v>126659178409</v>
      </c>
      <c r="L23" s="10">
        <v>154825046044</v>
      </c>
      <c r="M23" s="10">
        <v>108490033836</v>
      </c>
      <c r="N23" s="10">
        <v>117110295000</v>
      </c>
      <c r="O23" s="10">
        <v>62331350724</v>
      </c>
      <c r="P23" s="10"/>
      <c r="Q23" s="10">
        <v>73902055739</v>
      </c>
      <c r="R23" s="10">
        <v>200855367107</v>
      </c>
      <c r="S23" s="10">
        <v>111439098930</v>
      </c>
      <c r="T23" s="10">
        <v>158425915563</v>
      </c>
      <c r="U23" s="10">
        <v>170845274513</v>
      </c>
      <c r="V23" s="10"/>
      <c r="W23" s="10">
        <v>111916310575</v>
      </c>
      <c r="X23" s="10">
        <v>96640412806</v>
      </c>
      <c r="Y23" s="10"/>
      <c r="Z23" s="10"/>
      <c r="AA23" s="10"/>
      <c r="AB23" s="10"/>
      <c r="AC23" s="10">
        <v>60000000000</v>
      </c>
      <c r="AD23" s="10"/>
      <c r="AE23" s="10">
        <v>11000000000</v>
      </c>
      <c r="AF23" s="10"/>
      <c r="AG23" s="10"/>
      <c r="AH23" s="10"/>
      <c r="AI23" s="10">
        <v>100000000000</v>
      </c>
      <c r="AJ23" s="10">
        <v>13900411000</v>
      </c>
      <c r="AK23" s="10">
        <v>15826458000</v>
      </c>
      <c r="AL23" s="10">
        <v>13605375000</v>
      </c>
      <c r="AM23" s="10"/>
      <c r="AN23" s="10">
        <v>43689839900</v>
      </c>
      <c r="AO23" s="10">
        <v>45000000000</v>
      </c>
      <c r="AP23" s="10">
        <v>39888922000</v>
      </c>
      <c r="AQ23" s="10">
        <v>25229927000</v>
      </c>
      <c r="AR23" s="10">
        <v>11725051000</v>
      </c>
      <c r="AS23" s="10"/>
      <c r="AT23" s="10">
        <v>21562636000</v>
      </c>
      <c r="AU23" s="10"/>
      <c r="AV23" s="10">
        <v>25000000000</v>
      </c>
      <c r="AW23" s="10"/>
      <c r="AX23" s="10">
        <v>27326000000</v>
      </c>
      <c r="AY23" s="10"/>
      <c r="AZ23" s="10">
        <v>20000000000</v>
      </c>
      <c r="BA23" s="10">
        <v>1387392000</v>
      </c>
      <c r="BB23" s="10">
        <v>24000000000</v>
      </c>
      <c r="BC23" s="10"/>
      <c r="BD23" s="10"/>
      <c r="BE23" s="10">
        <v>5000000000</v>
      </c>
      <c r="BF23" s="10">
        <v>3000000000</v>
      </c>
      <c r="BG23" s="10"/>
      <c r="BH23" s="10"/>
      <c r="BI23" s="10"/>
      <c r="BJ23" s="10"/>
      <c r="BK23" s="10"/>
      <c r="BL23" s="10">
        <v>10172052000</v>
      </c>
      <c r="BM23" s="10"/>
      <c r="BN23" s="10"/>
      <c r="BO23" s="10"/>
      <c r="BP23" s="10"/>
      <c r="BQ23" s="10"/>
      <c r="BR23" s="10"/>
      <c r="BS23" s="10">
        <v>1159050000</v>
      </c>
      <c r="BT23" s="10"/>
      <c r="BU23" s="10"/>
      <c r="BV23" s="10"/>
      <c r="BW23" s="10"/>
      <c r="BX23" s="10"/>
      <c r="BY23" s="10">
        <v>170583334</v>
      </c>
      <c r="BZ23" s="10"/>
      <c r="CA23" s="10">
        <v>6611833815</v>
      </c>
      <c r="CB23" s="10"/>
      <c r="CC23" s="10">
        <v>7134000000</v>
      </c>
      <c r="CD23" s="10">
        <v>10962000000</v>
      </c>
      <c r="CE23" s="10">
        <v>9361200000</v>
      </c>
      <c r="CF23" s="10"/>
      <c r="CG23" s="10">
        <v>12284400000</v>
      </c>
      <c r="CH23" s="10">
        <v>10308000000</v>
      </c>
      <c r="CI23" s="10">
        <v>22952672000</v>
      </c>
      <c r="CJ23" s="10">
        <v>20787325524</v>
      </c>
      <c r="CK23" s="10">
        <v>5411400000</v>
      </c>
      <c r="CL23" s="10">
        <v>7986600000</v>
      </c>
      <c r="CM23" s="10">
        <v>14160000000</v>
      </c>
      <c r="CN23" s="10">
        <v>1583400000</v>
      </c>
      <c r="CO23" s="10"/>
      <c r="CP23" s="10">
        <v>7008244275</v>
      </c>
      <c r="CQ23" s="10">
        <v>19500000000</v>
      </c>
      <c r="CR23" s="10">
        <v>16000000000</v>
      </c>
      <c r="CS23" s="10">
        <v>24000000000</v>
      </c>
      <c r="CT23" s="10">
        <v>11000000000</v>
      </c>
      <c r="CU23" s="10">
        <v>10000000000</v>
      </c>
      <c r="CV23" s="10">
        <v>13000000000</v>
      </c>
      <c r="CW23" s="10">
        <v>11000000000</v>
      </c>
      <c r="CX23" s="10">
        <v>12000000000</v>
      </c>
      <c r="CY23" s="10">
        <v>8000000000</v>
      </c>
      <c r="CZ23" s="10">
        <v>8000000000</v>
      </c>
      <c r="DA23" s="10"/>
      <c r="DB23" s="10">
        <v>18667167200</v>
      </c>
      <c r="DC23" s="10">
        <v>408000000</v>
      </c>
      <c r="DD23" s="10">
        <v>7000000000</v>
      </c>
      <c r="DE23" s="10">
        <v>20738750000</v>
      </c>
      <c r="DF23" s="10">
        <v>20855215000</v>
      </c>
      <c r="DG23" s="10">
        <v>19600842000</v>
      </c>
      <c r="DH23" s="10">
        <v>57503628000</v>
      </c>
      <c r="DI23" s="10"/>
      <c r="DJ23" s="10">
        <v>3327414320</v>
      </c>
      <c r="DK23" s="10">
        <v>108918837500</v>
      </c>
      <c r="DL23" s="10">
        <v>20057882500</v>
      </c>
      <c r="DM23" s="10">
        <v>12758273500</v>
      </c>
      <c r="DN23" s="10">
        <v>49041911000</v>
      </c>
      <c r="DO23" s="10">
        <v>19939388000</v>
      </c>
      <c r="DP23" s="10">
        <v>14019849000</v>
      </c>
      <c r="DQ23" s="10">
        <v>18831894150</v>
      </c>
      <c r="DR23" s="10">
        <v>30869715000</v>
      </c>
      <c r="DS23" s="10"/>
      <c r="DT23" s="10"/>
      <c r="DU23" s="10"/>
      <c r="DV23" s="10"/>
      <c r="DW23" s="10">
        <v>8537341000</v>
      </c>
      <c r="DX23" s="10"/>
      <c r="DY23" s="10"/>
      <c r="DZ23" s="10">
        <v>500000000</v>
      </c>
      <c r="EA23" s="10">
        <v>8675222000</v>
      </c>
      <c r="EB23" s="10"/>
      <c r="EC23" s="10"/>
      <c r="ED23" s="10">
        <v>53688000</v>
      </c>
      <c r="EE23" s="10"/>
      <c r="EF23" s="10"/>
      <c r="EG23" s="10"/>
      <c r="EH23" s="10"/>
      <c r="EI23" s="10"/>
      <c r="EJ23" s="10"/>
      <c r="EK23" s="10">
        <v>1500000000</v>
      </c>
      <c r="EL23" s="10"/>
      <c r="EM23" s="10"/>
      <c r="EN23" s="10"/>
      <c r="EO23" s="10"/>
      <c r="EP23" s="10"/>
      <c r="EQ23" s="10"/>
      <c r="ER23" s="10"/>
      <c r="ES23" s="10"/>
      <c r="ET23" s="10">
        <v>0</v>
      </c>
      <c r="EU23" s="10"/>
      <c r="EV23" s="10"/>
      <c r="EW23" s="10">
        <v>1052450000</v>
      </c>
      <c r="EX23" s="10"/>
      <c r="EY23" s="10"/>
      <c r="EZ23" s="10"/>
      <c r="FA23" s="10"/>
      <c r="FB23" s="10"/>
      <c r="FC23" s="10">
        <v>62103661000</v>
      </c>
      <c r="FD23" s="10"/>
      <c r="FE23" s="10">
        <v>2500000000</v>
      </c>
      <c r="FF23" s="10">
        <v>160691435256</v>
      </c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>
        <v>121958837400</v>
      </c>
      <c r="FW23" s="10"/>
      <c r="FX23" s="10">
        <v>49605846000</v>
      </c>
      <c r="FY23" s="10">
        <v>67162350999.999992</v>
      </c>
      <c r="FZ23" s="10">
        <v>46660359000</v>
      </c>
      <c r="GA23" s="10">
        <v>57416311000</v>
      </c>
      <c r="GB23" s="10">
        <v>32580805000</v>
      </c>
      <c r="GC23" s="10"/>
      <c r="GD23" s="10"/>
      <c r="GE23" s="10"/>
      <c r="GF23" s="10">
        <v>46087046000</v>
      </c>
      <c r="GG23" s="10"/>
      <c r="GH23" s="10">
        <v>55837548000</v>
      </c>
      <c r="GI23" s="10">
        <v>75474376000</v>
      </c>
      <c r="GJ23" s="10">
        <v>65211550446</v>
      </c>
      <c r="GK23" s="10"/>
      <c r="GL23" s="10"/>
      <c r="GM23" s="10">
        <v>20208899000</v>
      </c>
      <c r="GN23" s="10"/>
      <c r="GO23" s="10">
        <v>32958129000</v>
      </c>
      <c r="GP23" s="10"/>
      <c r="GQ23" s="10">
        <v>55055974000</v>
      </c>
      <c r="GR23" s="10"/>
      <c r="GS23" s="10"/>
      <c r="GT23" s="10"/>
      <c r="GU23" s="10"/>
      <c r="GV23" s="10">
        <v>50206975000</v>
      </c>
      <c r="GW23" s="10">
        <v>54276556000</v>
      </c>
      <c r="GX23" s="10">
        <v>48856660500</v>
      </c>
      <c r="GY23" s="10"/>
      <c r="GZ23" s="10">
        <v>63141488000</v>
      </c>
      <c r="HA23" s="10"/>
      <c r="HB23" s="10">
        <v>49257425000</v>
      </c>
      <c r="HC23" s="10">
        <v>15015790000</v>
      </c>
      <c r="HD23" s="10"/>
      <c r="HE23" s="10"/>
      <c r="HF23" s="10">
        <v>4335873000</v>
      </c>
      <c r="HG23" s="10"/>
      <c r="HH23" s="10">
        <v>38707528000</v>
      </c>
      <c r="HI23" s="10">
        <v>36583025000</v>
      </c>
      <c r="HJ23" s="10">
        <v>19205900000</v>
      </c>
      <c r="HK23" s="10">
        <v>33280550000.000004</v>
      </c>
      <c r="HL23" s="10">
        <v>13502750000</v>
      </c>
      <c r="HM23" s="10"/>
      <c r="HN23" s="10">
        <v>17083866999.999998</v>
      </c>
      <c r="HO23" s="10"/>
      <c r="HP23" s="10">
        <v>78135853000</v>
      </c>
      <c r="HQ23" s="10">
        <v>58777373000</v>
      </c>
      <c r="HR23" s="10">
        <v>170509553000</v>
      </c>
      <c r="HS23" s="10">
        <v>18121653000</v>
      </c>
      <c r="HT23" s="10"/>
      <c r="HU23" s="10">
        <v>45408602383</v>
      </c>
      <c r="HV23" s="10">
        <v>60000000</v>
      </c>
      <c r="HW23" s="10">
        <v>113848323000</v>
      </c>
      <c r="HX23" s="10">
        <v>7298133000</v>
      </c>
      <c r="HY23" s="10">
        <v>75016013000</v>
      </c>
      <c r="HZ23" s="10">
        <v>20824893000</v>
      </c>
      <c r="IA23" s="10">
        <v>244564093000</v>
      </c>
      <c r="IB23" s="10">
        <v>114883713000</v>
      </c>
      <c r="IC23" s="10">
        <v>32532873000</v>
      </c>
      <c r="ID23" s="10"/>
      <c r="IE23" s="10"/>
      <c r="IF23" s="10">
        <v>77941593000</v>
      </c>
      <c r="IG23" s="10">
        <v>97481873000</v>
      </c>
      <c r="IH23" s="10">
        <v>23948353000</v>
      </c>
      <c r="II23" s="10">
        <v>98965873000</v>
      </c>
      <c r="IJ23" s="10"/>
      <c r="IK23" s="10">
        <v>90625913000</v>
      </c>
      <c r="IL23" s="10">
        <v>55124373000</v>
      </c>
      <c r="IM23" s="10">
        <v>27625653000</v>
      </c>
      <c r="IN23" s="10">
        <v>55909073000</v>
      </c>
      <c r="IO23" s="10">
        <v>27904953000</v>
      </c>
      <c r="IP23" s="10">
        <v>168806253000</v>
      </c>
      <c r="IQ23" s="10">
        <v>29437113000</v>
      </c>
      <c r="IR23" s="10"/>
      <c r="IS23" s="10">
        <v>4205627000.0000005</v>
      </c>
      <c r="IT23" s="10">
        <v>25000000000</v>
      </c>
      <c r="IU23" s="10">
        <v>16555703000.000002</v>
      </c>
      <c r="IV23" s="10">
        <v>8211473000</v>
      </c>
      <c r="IW23" s="10">
        <v>7367433000</v>
      </c>
      <c r="IX23" s="10"/>
      <c r="IY23" s="10">
        <v>1686577000</v>
      </c>
      <c r="IZ23" s="10"/>
      <c r="JA23" s="10">
        <v>40286200419</v>
      </c>
      <c r="JB23" s="10">
        <v>24686532536</v>
      </c>
      <c r="JC23" s="10"/>
      <c r="JD23" s="10"/>
      <c r="JE23" s="10"/>
      <c r="JF23" s="10"/>
      <c r="JG23" s="10">
        <v>35031200000</v>
      </c>
      <c r="JH23" s="10"/>
      <c r="JI23" s="10">
        <v>22087200000</v>
      </c>
      <c r="JJ23" s="10">
        <v>0</v>
      </c>
      <c r="JK23" s="10"/>
      <c r="JL23" s="10"/>
      <c r="JM23" s="10"/>
      <c r="JN23" s="10"/>
      <c r="JO23" s="10">
        <v>13218705500</v>
      </c>
      <c r="JP23" s="10">
        <v>7280000000</v>
      </c>
      <c r="JQ23" s="10">
        <v>7250000000</v>
      </c>
      <c r="JR23" s="10">
        <v>7187500000</v>
      </c>
      <c r="JS23" s="10">
        <v>7200000000</v>
      </c>
      <c r="JT23" s="10">
        <v>8830000000</v>
      </c>
      <c r="JU23" s="10">
        <v>7250000000</v>
      </c>
      <c r="JV23" s="10">
        <v>7300000000</v>
      </c>
      <c r="JW23" s="10">
        <v>7700000000</v>
      </c>
      <c r="JX23" s="10">
        <v>7250000000</v>
      </c>
      <c r="JY23" s="10">
        <v>9922938932</v>
      </c>
      <c r="JZ23" s="10">
        <v>7037500000</v>
      </c>
      <c r="KA23" s="10">
        <v>7537500000</v>
      </c>
      <c r="KB23" s="10">
        <v>8250000000</v>
      </c>
      <c r="KC23" s="10">
        <v>8400000000</v>
      </c>
      <c r="KD23" s="10"/>
      <c r="KE23" s="10">
        <v>5000000000</v>
      </c>
      <c r="KF23" s="10"/>
      <c r="KG23" s="10"/>
      <c r="KH23" s="10"/>
      <c r="KI23" s="10"/>
      <c r="KJ23" s="10"/>
      <c r="KK23" s="10"/>
      <c r="KL23" s="10"/>
      <c r="KM23" s="10"/>
      <c r="KN23" s="10">
        <v>5000000000</v>
      </c>
      <c r="KO23" s="10"/>
      <c r="KP23" s="10"/>
      <c r="KQ23" s="10"/>
      <c r="KR23" s="10"/>
      <c r="KS23" s="10">
        <v>81943100000</v>
      </c>
      <c r="KT23" s="10">
        <v>155867700000</v>
      </c>
      <c r="KU23" s="10">
        <v>215277800000</v>
      </c>
      <c r="KV23" s="10">
        <v>70053400000</v>
      </c>
      <c r="KW23" s="10">
        <v>155592500000</v>
      </c>
      <c r="KX23" s="10">
        <v>139129500000</v>
      </c>
      <c r="KY23" s="10">
        <v>51405300000</v>
      </c>
      <c r="KZ23" s="10">
        <v>269960200000</v>
      </c>
      <c r="LA23" s="10">
        <v>91083600000</v>
      </c>
      <c r="LB23" s="10">
        <v>27892700000</v>
      </c>
      <c r="LC23" s="10"/>
      <c r="LD23" s="10"/>
      <c r="LE23" s="10"/>
      <c r="LF23" s="10"/>
      <c r="LG23" s="10"/>
      <c r="LH23" s="10"/>
      <c r="LI23" s="10">
        <v>6479223875</v>
      </c>
      <c r="LJ23" s="10"/>
      <c r="LK23" s="10"/>
      <c r="LL23" s="10"/>
      <c r="LM23" s="10"/>
      <c r="LN23" s="10"/>
      <c r="LO23" s="10"/>
      <c r="LP23" s="10">
        <v>20000000000</v>
      </c>
      <c r="LQ23" s="10">
        <v>1100000000</v>
      </c>
      <c r="LR23" s="10"/>
      <c r="LS23" s="10"/>
      <c r="LT23" s="10"/>
      <c r="LU23" s="10"/>
      <c r="LV23" s="10">
        <v>5764665600</v>
      </c>
      <c r="LW23" s="10">
        <v>1000000000</v>
      </c>
      <c r="LX23" s="10"/>
      <c r="LY23" s="10"/>
      <c r="LZ23" s="10">
        <v>6140467000</v>
      </c>
      <c r="MA23" s="10"/>
      <c r="MB23" s="10">
        <v>5000000000</v>
      </c>
      <c r="MC23" s="10">
        <v>4400000000</v>
      </c>
      <c r="MD23" s="10">
        <v>3960845000</v>
      </c>
      <c r="ME23" s="10">
        <v>4330000000</v>
      </c>
      <c r="MF23" s="10">
        <v>3625000000</v>
      </c>
      <c r="MG23" s="10"/>
      <c r="MH23" s="10">
        <v>9838553800</v>
      </c>
      <c r="MI23" s="10">
        <v>10500000000</v>
      </c>
      <c r="MJ23" s="10">
        <v>26407024400</v>
      </c>
      <c r="MK23" s="10">
        <v>21168953440</v>
      </c>
      <c r="ML23" s="10">
        <v>10838922520</v>
      </c>
      <c r="MM23" s="10">
        <v>32703671720</v>
      </c>
      <c r="MN23" s="10">
        <v>17612658400</v>
      </c>
      <c r="MO23" s="10">
        <v>17840525400</v>
      </c>
      <c r="MP23" s="10">
        <v>15740295760</v>
      </c>
      <c r="MQ23" s="10">
        <v>14880544000</v>
      </c>
      <c r="MR23" s="10">
        <v>23875811520</v>
      </c>
      <c r="MS23" s="10">
        <v>8383346900</v>
      </c>
      <c r="MT23" s="10">
        <v>13457932040</v>
      </c>
      <c r="MU23" s="10">
        <v>17800295640</v>
      </c>
      <c r="MV23" s="10">
        <v>8895649520</v>
      </c>
      <c r="MW23" s="10">
        <v>6508792000</v>
      </c>
      <c r="MX23" s="10">
        <v>92475714000</v>
      </c>
      <c r="MY23" s="10">
        <v>12571016680</v>
      </c>
      <c r="MZ23" s="10">
        <v>14165351200</v>
      </c>
      <c r="NA23" s="10">
        <v>12264995000</v>
      </c>
      <c r="NB23" s="10">
        <v>20535757240</v>
      </c>
      <c r="NC23" s="10">
        <v>11564467560</v>
      </c>
      <c r="ND23" s="10">
        <v>62162662000</v>
      </c>
      <c r="NE23" s="10">
        <v>12985986200</v>
      </c>
      <c r="NF23" s="10"/>
      <c r="NG23" s="10">
        <v>1545000000</v>
      </c>
      <c r="NH23" s="10">
        <v>5610000000</v>
      </c>
      <c r="NI23" s="10">
        <v>2313612000</v>
      </c>
      <c r="NJ23" s="10">
        <v>2580000000</v>
      </c>
      <c r="NK23" s="10">
        <v>4755000000</v>
      </c>
      <c r="NL23" s="10">
        <v>765000000</v>
      </c>
      <c r="NM23" s="10">
        <v>5595000000</v>
      </c>
      <c r="NN23" s="10"/>
      <c r="NO23" s="10">
        <v>1620000000</v>
      </c>
      <c r="NP23" s="10">
        <v>2220000000</v>
      </c>
      <c r="NQ23" s="10">
        <v>2310000000</v>
      </c>
      <c r="NR23" s="10">
        <v>1455000000</v>
      </c>
      <c r="NS23" s="10">
        <v>3275000000</v>
      </c>
      <c r="NT23" s="10">
        <v>3175000000</v>
      </c>
      <c r="NU23" s="10">
        <v>4000000000</v>
      </c>
      <c r="NV23" s="10">
        <v>5275000000</v>
      </c>
      <c r="NW23" s="10">
        <v>5155000000</v>
      </c>
      <c r="NX23" s="10">
        <v>211770000000</v>
      </c>
      <c r="NY23" s="10">
        <v>205000000</v>
      </c>
      <c r="NZ23" s="10">
        <v>3442830000</v>
      </c>
      <c r="OA23" s="10">
        <v>15777661500</v>
      </c>
      <c r="OB23" s="10">
        <v>6405000000</v>
      </c>
      <c r="OC23" s="10">
        <v>825000000</v>
      </c>
      <c r="OD23" s="10">
        <v>36608992000</v>
      </c>
      <c r="OE23" s="10">
        <v>15403000000</v>
      </c>
      <c r="OF23" s="10">
        <v>403000000</v>
      </c>
      <c r="OG23" s="10">
        <v>250000000</v>
      </c>
      <c r="OH23" s="10"/>
      <c r="OI23" s="10"/>
      <c r="OJ23" s="10"/>
      <c r="OK23" s="10">
        <v>11000000000</v>
      </c>
      <c r="OL23" s="10"/>
      <c r="OM23" s="10">
        <v>50912478129</v>
      </c>
      <c r="ON23" s="10"/>
      <c r="OO23" s="10">
        <v>10631800000</v>
      </c>
      <c r="OP23" s="10"/>
      <c r="OQ23" s="10">
        <v>10451885444</v>
      </c>
      <c r="OR23" s="10"/>
      <c r="OS23" s="10"/>
      <c r="OT23" s="10">
        <v>1255800000</v>
      </c>
      <c r="OU23" s="10">
        <v>255000000</v>
      </c>
      <c r="OV23" s="10">
        <v>1945800000</v>
      </c>
      <c r="OW23" s="10">
        <v>1775250000</v>
      </c>
      <c r="OX23" s="10">
        <v>2475000000</v>
      </c>
      <c r="OY23" s="10">
        <v>1215000000</v>
      </c>
      <c r="OZ23" s="10">
        <v>800400000</v>
      </c>
      <c r="PA23" s="10">
        <v>225000000</v>
      </c>
      <c r="PB23" s="10">
        <v>1755000000</v>
      </c>
      <c r="PC23" s="10">
        <v>120000000</v>
      </c>
      <c r="PD23" s="10">
        <v>1485000000</v>
      </c>
      <c r="PE23" s="10">
        <v>660000000</v>
      </c>
      <c r="PF23" s="10">
        <v>1365000000</v>
      </c>
      <c r="PG23" s="10">
        <v>1870000000</v>
      </c>
      <c r="PH23" s="10">
        <v>885000000</v>
      </c>
      <c r="PI23" s="10">
        <v>330000000</v>
      </c>
      <c r="PJ23" s="10">
        <v>1388250000</v>
      </c>
      <c r="PK23" s="10">
        <v>840000000</v>
      </c>
      <c r="PL23" s="10">
        <v>455400000</v>
      </c>
      <c r="PM23" s="10">
        <v>11543000</v>
      </c>
      <c r="PN23" s="10">
        <v>465000000</v>
      </c>
      <c r="PO23" s="10">
        <v>2150000000</v>
      </c>
      <c r="PP23" s="10"/>
      <c r="PQ23" s="10"/>
      <c r="PR23" s="10"/>
      <c r="PS23" s="10"/>
      <c r="PT23" s="10"/>
      <c r="PU23" s="10"/>
      <c r="PV23" s="10"/>
      <c r="PW23" s="10"/>
      <c r="PX23" s="10">
        <v>16354021477</v>
      </c>
      <c r="PY23" s="10"/>
      <c r="PZ23" s="10"/>
      <c r="QA23" s="10"/>
      <c r="QB23" s="10"/>
      <c r="QC23" s="10">
        <v>29969955000</v>
      </c>
      <c r="QD23" s="10">
        <v>71346190000</v>
      </c>
      <c r="QE23" s="10">
        <v>70083694000</v>
      </c>
      <c r="QF23" s="10">
        <v>37099662000</v>
      </c>
      <c r="QG23" s="10">
        <v>30200000000</v>
      </c>
      <c r="QH23" s="10"/>
      <c r="QI23" s="10"/>
      <c r="QJ23" s="10">
        <v>72037584000</v>
      </c>
      <c r="QK23" s="10"/>
      <c r="QL23" s="10"/>
      <c r="QM23" s="10">
        <v>8352322000</v>
      </c>
      <c r="QN23" s="10">
        <v>10765885000</v>
      </c>
      <c r="QO23" s="10">
        <v>32500000000</v>
      </c>
      <c r="QP23" s="10"/>
      <c r="QQ23" s="10"/>
      <c r="QR23" s="10">
        <v>17687498000</v>
      </c>
      <c r="QS23" s="10">
        <v>22307286000</v>
      </c>
      <c r="QT23" s="10"/>
      <c r="QU23" s="10"/>
      <c r="QV23" s="10">
        <v>6945575000</v>
      </c>
      <c r="QW23" s="10">
        <v>17485102000</v>
      </c>
      <c r="QX23" s="10">
        <v>7374106000</v>
      </c>
      <c r="QY23" s="10">
        <v>35736800000</v>
      </c>
      <c r="QZ23" s="10">
        <v>67773384000.000008</v>
      </c>
      <c r="RA23" s="10">
        <v>29720928000</v>
      </c>
      <c r="RB23" s="10"/>
      <c r="RC23" s="10"/>
      <c r="RD23" s="10">
        <v>28808384912</v>
      </c>
      <c r="RE23" s="10">
        <v>4709866000</v>
      </c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>
        <v>141726276500</v>
      </c>
      <c r="RS23" s="10"/>
      <c r="RT23" s="10">
        <v>102168183875</v>
      </c>
      <c r="RU23" s="10">
        <v>7915080000</v>
      </c>
      <c r="RV23" s="10">
        <v>40868728625</v>
      </c>
      <c r="RW23" s="10">
        <v>37893137250</v>
      </c>
      <c r="RX23" s="10"/>
      <c r="RY23" s="10">
        <v>51443901125</v>
      </c>
      <c r="RZ23" s="10"/>
      <c r="SA23" s="10"/>
      <c r="SB23" s="10">
        <v>35000000000</v>
      </c>
      <c r="SC23" s="10">
        <v>46722540000</v>
      </c>
      <c r="SD23" s="10"/>
      <c r="SE23" s="10">
        <v>11950000000</v>
      </c>
      <c r="SF23" s="10"/>
      <c r="SG23" s="10"/>
      <c r="SH23" s="10"/>
      <c r="SI23" s="10">
        <v>8000000000</v>
      </c>
      <c r="SJ23" s="10">
        <v>3000000000</v>
      </c>
      <c r="SK23" s="10"/>
      <c r="SL23" s="10">
        <v>3000000000</v>
      </c>
      <c r="SM23" s="10">
        <v>3420000000</v>
      </c>
      <c r="SN23" s="10">
        <v>2478000000</v>
      </c>
      <c r="SO23" s="10"/>
      <c r="SP23" s="10">
        <v>28810469208</v>
      </c>
      <c r="SQ23" s="10">
        <v>45502798855</v>
      </c>
      <c r="SR23" s="10"/>
      <c r="SS23" s="10">
        <v>32512808607</v>
      </c>
      <c r="ST23" s="10">
        <v>50430152405</v>
      </c>
      <c r="SU23" s="10">
        <v>32639088241</v>
      </c>
      <c r="SV23" s="10">
        <v>28788290005</v>
      </c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>
        <v>15485176823</v>
      </c>
      <c r="TR23" s="10">
        <v>120000000000</v>
      </c>
      <c r="TS23" s="10">
        <v>12224948000</v>
      </c>
      <c r="TT23" s="10">
        <v>10855000000</v>
      </c>
      <c r="TU23" s="10">
        <v>8300000000</v>
      </c>
      <c r="TV23" s="10">
        <v>50000000000</v>
      </c>
      <c r="TW23" s="10">
        <v>8159000000</v>
      </c>
    </row>
    <row r="24" spans="1:543" x14ac:dyDescent="0.25">
      <c r="A24" s="9" t="s">
        <v>1088</v>
      </c>
      <c r="B24" s="10"/>
      <c r="C24" s="10"/>
      <c r="D24" s="10"/>
      <c r="E24" s="10"/>
      <c r="F24" s="10"/>
      <c r="G24" s="10"/>
      <c r="H24" s="10"/>
      <c r="I24" s="10"/>
      <c r="J24" s="10">
        <v>35152930221</v>
      </c>
      <c r="K24" s="10"/>
      <c r="L24" s="10"/>
      <c r="M24" s="10"/>
      <c r="N24" s="10">
        <v>43690670699</v>
      </c>
      <c r="O24" s="10"/>
      <c r="P24" s="10"/>
      <c r="Q24" s="10"/>
      <c r="R24" s="10">
        <v>9159566000</v>
      </c>
      <c r="S24" s="10"/>
      <c r="T24" s="10"/>
      <c r="U24" s="10"/>
      <c r="V24" s="10"/>
      <c r="W24" s="10">
        <v>9572159403</v>
      </c>
      <c r="X24" s="10"/>
      <c r="Y24" s="10"/>
      <c r="Z24" s="10"/>
      <c r="AA24" s="10">
        <v>500000000</v>
      </c>
      <c r="AB24" s="10">
        <v>9744707820</v>
      </c>
      <c r="AC24" s="10"/>
      <c r="AD24" s="10"/>
      <c r="AE24" s="10">
        <v>5454128000</v>
      </c>
      <c r="AF24" s="10"/>
      <c r="AG24" s="10">
        <v>24870821453</v>
      </c>
      <c r="AH24" s="10"/>
      <c r="AI24" s="10"/>
      <c r="AJ24" s="10">
        <v>16507825935</v>
      </c>
      <c r="AK24" s="10">
        <v>10762812000</v>
      </c>
      <c r="AL24" s="10"/>
      <c r="AM24" s="10">
        <v>1056801999.9999999</v>
      </c>
      <c r="AN24" s="10"/>
      <c r="AO24" s="10"/>
      <c r="AP24" s="10"/>
      <c r="AQ24" s="10"/>
      <c r="AR24" s="10">
        <v>43731989000</v>
      </c>
      <c r="AS24" s="10"/>
      <c r="AT24" s="10">
        <v>60000000</v>
      </c>
      <c r="AU24" s="10"/>
      <c r="AV24" s="10"/>
      <c r="AW24" s="10">
        <v>11126420000</v>
      </c>
      <c r="AX24" s="10">
        <v>1528465000</v>
      </c>
      <c r="AY24" s="10"/>
      <c r="AZ24" s="10"/>
      <c r="BA24" s="10">
        <v>22034675000</v>
      </c>
      <c r="BB24" s="10">
        <v>28216020000</v>
      </c>
      <c r="BC24" s="10"/>
      <c r="BD24" s="10">
        <v>6035901112</v>
      </c>
      <c r="BE24" s="10"/>
      <c r="BF24" s="10">
        <v>4290000000</v>
      </c>
      <c r="BG24" s="10">
        <v>7126726615</v>
      </c>
      <c r="BH24" s="10"/>
      <c r="BI24" s="10"/>
      <c r="BJ24" s="10"/>
      <c r="BK24" s="10">
        <v>7289970616</v>
      </c>
      <c r="BL24" s="10">
        <v>800000000</v>
      </c>
      <c r="BM24" s="10"/>
      <c r="BN24" s="10"/>
      <c r="BO24" s="10">
        <v>10341586223</v>
      </c>
      <c r="BP24" s="10"/>
      <c r="BQ24" s="10"/>
      <c r="BR24" s="10"/>
      <c r="BS24" s="10"/>
      <c r="BT24" s="10"/>
      <c r="BU24" s="10"/>
      <c r="BV24" s="10">
        <v>4611423410</v>
      </c>
      <c r="BW24" s="10"/>
      <c r="BX24" s="10">
        <v>9324381021</v>
      </c>
      <c r="BY24" s="10"/>
      <c r="BZ24" s="10"/>
      <c r="CA24" s="10"/>
      <c r="CB24" s="10"/>
      <c r="CC24" s="10"/>
      <c r="CD24" s="10"/>
      <c r="CE24" s="10"/>
      <c r="CF24" s="10"/>
      <c r="CG24" s="10">
        <v>800210875</v>
      </c>
      <c r="CH24" s="10"/>
      <c r="CI24" s="10">
        <v>0</v>
      </c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>
        <v>55080718182</v>
      </c>
      <c r="DB24" s="10"/>
      <c r="DC24" s="10"/>
      <c r="DD24" s="10">
        <v>25747070494</v>
      </c>
      <c r="DE24" s="10"/>
      <c r="DF24" s="10">
        <v>104309258000</v>
      </c>
      <c r="DG24" s="10">
        <v>14270663000</v>
      </c>
      <c r="DH24" s="10"/>
      <c r="DI24" s="10"/>
      <c r="DJ24" s="10">
        <v>1496923000</v>
      </c>
      <c r="DK24" s="10"/>
      <c r="DL24" s="10"/>
      <c r="DM24" s="10">
        <v>22354046000</v>
      </c>
      <c r="DN24" s="10"/>
      <c r="DO24" s="10">
        <v>25148301000</v>
      </c>
      <c r="DP24" s="10"/>
      <c r="DQ24" s="10"/>
      <c r="DR24" s="10"/>
      <c r="DS24" s="10">
        <v>14462126072</v>
      </c>
      <c r="DT24" s="10"/>
      <c r="DU24" s="10"/>
      <c r="DV24" s="10"/>
      <c r="DW24" s="10"/>
      <c r="DX24" s="10">
        <v>11157796203</v>
      </c>
      <c r="DY24" s="10"/>
      <c r="DZ24" s="10">
        <v>8645831612</v>
      </c>
      <c r="EA24" s="10"/>
      <c r="EB24" s="10"/>
      <c r="EC24" s="10"/>
      <c r="ED24" s="10"/>
      <c r="EE24" s="10"/>
      <c r="EF24" s="10"/>
      <c r="EG24" s="10"/>
      <c r="EH24" s="10"/>
      <c r="EI24" s="10"/>
      <c r="EJ24" s="10">
        <v>189706040500</v>
      </c>
      <c r="EK24" s="10">
        <v>98101399750</v>
      </c>
      <c r="EL24" s="10"/>
      <c r="EM24" s="10">
        <v>22515975000</v>
      </c>
      <c r="EN24" s="10">
        <v>5345211092</v>
      </c>
      <c r="EO24" s="10"/>
      <c r="EP24" s="10"/>
      <c r="EQ24" s="10"/>
      <c r="ER24" s="10">
        <v>3000000000</v>
      </c>
      <c r="ES24" s="10">
        <v>7191046992</v>
      </c>
      <c r="ET24" s="10">
        <v>0</v>
      </c>
      <c r="EU24" s="10"/>
      <c r="EV24" s="10"/>
      <c r="EW24" s="10"/>
      <c r="EX24" s="10">
        <v>430426000</v>
      </c>
      <c r="EY24" s="10"/>
      <c r="EZ24" s="10">
        <v>71147884000</v>
      </c>
      <c r="FA24" s="10"/>
      <c r="FB24" s="10"/>
      <c r="FC24" s="10"/>
      <c r="FD24" s="10"/>
      <c r="FE24" s="10"/>
      <c r="FF24" s="10"/>
      <c r="FG24" s="10"/>
      <c r="FH24" s="10"/>
      <c r="FI24" s="10"/>
      <c r="FJ24" s="10">
        <v>46188058</v>
      </c>
      <c r="FK24" s="10">
        <v>70544935633</v>
      </c>
      <c r="FL24" s="10"/>
      <c r="FM24" s="10"/>
      <c r="FN24" s="10"/>
      <c r="FO24" s="10"/>
      <c r="FP24" s="10"/>
      <c r="FQ24" s="10"/>
      <c r="FR24" s="10"/>
      <c r="FS24" s="10">
        <v>3165901261.5</v>
      </c>
      <c r="FT24" s="10"/>
      <c r="FU24" s="10"/>
      <c r="FV24" s="10"/>
      <c r="FW24" s="10"/>
      <c r="FX24" s="10">
        <v>36300832000</v>
      </c>
      <c r="FY24" s="10"/>
      <c r="FZ24" s="10">
        <v>32616161484</v>
      </c>
      <c r="GA24" s="10">
        <v>36983179000</v>
      </c>
      <c r="GB24" s="10"/>
      <c r="GC24" s="10"/>
      <c r="GD24" s="10">
        <v>36710240331</v>
      </c>
      <c r="GE24" s="10"/>
      <c r="GF24" s="10"/>
      <c r="GG24" s="10"/>
      <c r="GH24" s="10"/>
      <c r="GI24" s="10">
        <v>61274713000</v>
      </c>
      <c r="GJ24" s="10"/>
      <c r="GK24" s="10">
        <v>53359494000</v>
      </c>
      <c r="GL24" s="10"/>
      <c r="GM24" s="10">
        <v>50084231233</v>
      </c>
      <c r="GN24" s="10"/>
      <c r="GO24" s="10"/>
      <c r="GP24" s="10">
        <v>28795021000</v>
      </c>
      <c r="GQ24" s="10">
        <v>30569122000</v>
      </c>
      <c r="GR24" s="10">
        <v>64004099314</v>
      </c>
      <c r="GS24" s="10"/>
      <c r="GT24" s="10">
        <v>28385613000</v>
      </c>
      <c r="GU24" s="10"/>
      <c r="GV24" s="10"/>
      <c r="GW24" s="10">
        <v>38347871000</v>
      </c>
      <c r="GX24" s="10">
        <v>36300832446</v>
      </c>
      <c r="GY24" s="10"/>
      <c r="GZ24" s="10">
        <v>32206753599</v>
      </c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>
        <v>24721245770</v>
      </c>
      <c r="HL24" s="10"/>
      <c r="HM24" s="10"/>
      <c r="HN24" s="10">
        <v>163917168</v>
      </c>
      <c r="HO24" s="10">
        <v>350000000</v>
      </c>
      <c r="HP24" s="10"/>
      <c r="HQ24" s="10"/>
      <c r="HR24" s="10"/>
      <c r="HS24" s="10"/>
      <c r="HT24" s="10">
        <v>39683704</v>
      </c>
      <c r="HU24" s="10">
        <v>100000000</v>
      </c>
      <c r="HV24" s="10"/>
      <c r="HW24" s="10">
        <v>47691400</v>
      </c>
      <c r="HX24" s="10"/>
      <c r="HY24" s="10"/>
      <c r="HZ24" s="10">
        <v>37249000</v>
      </c>
      <c r="IA24" s="10"/>
      <c r="IB24" s="10">
        <v>44957523552</v>
      </c>
      <c r="IC24" s="10">
        <v>31500000</v>
      </c>
      <c r="ID24" s="10"/>
      <c r="IE24" s="10"/>
      <c r="IF24" s="10"/>
      <c r="IG24" s="10"/>
      <c r="IH24" s="10"/>
      <c r="II24" s="10"/>
      <c r="IJ24" s="10">
        <v>27064730000</v>
      </c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>
        <v>21354402000</v>
      </c>
      <c r="IX24" s="10">
        <v>24802882000</v>
      </c>
      <c r="IY24" s="10"/>
      <c r="IZ24" s="10"/>
      <c r="JA24" s="10"/>
      <c r="JB24" s="10"/>
      <c r="JC24" s="10"/>
      <c r="JD24" s="10"/>
      <c r="JE24" s="10"/>
      <c r="JF24" s="10">
        <v>309727775</v>
      </c>
      <c r="JG24" s="10">
        <v>25794261561</v>
      </c>
      <c r="JH24" s="10"/>
      <c r="JI24" s="10"/>
      <c r="JJ24" s="10">
        <v>3164800000</v>
      </c>
      <c r="JK24" s="10"/>
      <c r="JL24" s="10">
        <v>26743744000</v>
      </c>
      <c r="JM24" s="10"/>
      <c r="JN24" s="10"/>
      <c r="JO24" s="10"/>
      <c r="JP24" s="10">
        <v>1012349075</v>
      </c>
      <c r="JQ24" s="10">
        <v>12584344955</v>
      </c>
      <c r="JR24" s="10"/>
      <c r="JS24" s="10"/>
      <c r="JT24" s="10">
        <v>21650485945</v>
      </c>
      <c r="JU24" s="10"/>
      <c r="JV24" s="10"/>
      <c r="JW24" s="10">
        <v>18125607104</v>
      </c>
      <c r="JX24" s="10"/>
      <c r="JY24" s="10"/>
      <c r="JZ24" s="10">
        <v>15561286773</v>
      </c>
      <c r="KA24" s="10"/>
      <c r="KB24" s="10">
        <v>15696602310</v>
      </c>
      <c r="KC24" s="10">
        <v>13666869253</v>
      </c>
      <c r="KD24" s="10"/>
      <c r="KE24" s="10"/>
      <c r="KF24" s="10"/>
      <c r="KG24" s="10"/>
      <c r="KH24" s="10"/>
      <c r="KI24" s="10">
        <v>40000000000</v>
      </c>
      <c r="KJ24" s="10"/>
      <c r="KK24" s="10"/>
      <c r="KL24" s="10"/>
      <c r="KM24" s="10">
        <v>6987546037</v>
      </c>
      <c r="KN24" s="10"/>
      <c r="KO24" s="10">
        <v>407233148000</v>
      </c>
      <c r="KP24" s="10">
        <v>25800000000</v>
      </c>
      <c r="KQ24" s="10"/>
      <c r="KR24" s="10"/>
      <c r="KS24" s="10">
        <v>19113774055</v>
      </c>
      <c r="KT24" s="10"/>
      <c r="KU24" s="10">
        <v>91825484793</v>
      </c>
      <c r="KV24" s="10">
        <v>26601644000</v>
      </c>
      <c r="KW24" s="10"/>
      <c r="KX24" s="10"/>
      <c r="KY24" s="10">
        <v>500000000</v>
      </c>
      <c r="KZ24" s="10"/>
      <c r="LA24" s="10"/>
      <c r="LB24" s="10">
        <v>10000000000</v>
      </c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>
        <v>4836604000</v>
      </c>
      <c r="LP24" s="10">
        <v>6159825515</v>
      </c>
      <c r="LQ24" s="10"/>
      <c r="LR24" s="10"/>
      <c r="LS24" s="10"/>
      <c r="LT24" s="10"/>
      <c r="LU24" s="10"/>
      <c r="LV24" s="10"/>
      <c r="LW24" s="10"/>
      <c r="LX24" s="10"/>
      <c r="LY24" s="10">
        <v>26853514472</v>
      </c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>
        <v>500000000</v>
      </c>
      <c r="MP24" s="10">
        <v>18259627078</v>
      </c>
      <c r="MQ24" s="10"/>
      <c r="MR24" s="10"/>
      <c r="MS24" s="10"/>
      <c r="MT24" s="10"/>
      <c r="MU24" s="10"/>
      <c r="MV24" s="10"/>
      <c r="MW24" s="10">
        <v>8909819000</v>
      </c>
      <c r="MX24" s="10"/>
      <c r="MY24" s="10"/>
      <c r="MZ24" s="10"/>
      <c r="NA24" s="10">
        <v>12429746000</v>
      </c>
      <c r="NB24" s="10"/>
      <c r="NC24" s="10"/>
      <c r="ND24" s="10"/>
      <c r="NE24" s="10">
        <v>18596160000</v>
      </c>
      <c r="NF24" s="10"/>
      <c r="NG24" s="10">
        <v>8509835400</v>
      </c>
      <c r="NH24" s="10">
        <v>40976201000</v>
      </c>
      <c r="NI24" s="10">
        <v>130000000000</v>
      </c>
      <c r="NJ24" s="10"/>
      <c r="NK24" s="10"/>
      <c r="NL24" s="10"/>
      <c r="NM24" s="10">
        <v>2000000000</v>
      </c>
      <c r="NN24" s="10"/>
      <c r="NO24" s="10"/>
      <c r="NP24" s="10">
        <v>25653327173</v>
      </c>
      <c r="NQ24" s="10"/>
      <c r="NR24" s="10"/>
      <c r="NS24" s="10"/>
      <c r="NT24" s="10"/>
      <c r="NU24" s="10">
        <v>1455000000</v>
      </c>
      <c r="NV24" s="10"/>
      <c r="NW24" s="10"/>
      <c r="NX24" s="10"/>
      <c r="NY24" s="10"/>
      <c r="NZ24" s="10"/>
      <c r="OA24" s="10"/>
      <c r="OB24" s="10"/>
      <c r="OC24" s="10">
        <v>5111069645</v>
      </c>
      <c r="OD24" s="10"/>
      <c r="OE24" s="10"/>
      <c r="OF24" s="10"/>
      <c r="OG24" s="10"/>
      <c r="OH24" s="10"/>
      <c r="OI24" s="10">
        <v>31355656334</v>
      </c>
      <c r="OJ24" s="10"/>
      <c r="OK24" s="10"/>
      <c r="OL24" s="10"/>
      <c r="OM24" s="10"/>
      <c r="ON24" s="10"/>
      <c r="OO24" s="10"/>
      <c r="OP24" s="10"/>
      <c r="OQ24" s="10">
        <v>868300000</v>
      </c>
      <c r="OR24" s="10"/>
      <c r="OS24" s="10">
        <v>5751866000</v>
      </c>
      <c r="OT24" s="10">
        <v>13639375613</v>
      </c>
      <c r="OU24" s="10">
        <v>16919732000</v>
      </c>
      <c r="OV24" s="10">
        <v>22012916338</v>
      </c>
      <c r="OW24" s="10"/>
      <c r="OX24" s="10"/>
      <c r="OY24" s="10"/>
      <c r="OZ24" s="10">
        <v>12517148505</v>
      </c>
      <c r="PA24" s="10">
        <v>11653897000</v>
      </c>
      <c r="PB24" s="10"/>
      <c r="PC24" s="10"/>
      <c r="PD24" s="10">
        <v>12085523000</v>
      </c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>
        <v>10769348000</v>
      </c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>
        <v>2000000000000</v>
      </c>
      <c r="QC24" s="10">
        <v>101622179000</v>
      </c>
      <c r="QD24" s="10"/>
      <c r="QE24" s="10"/>
      <c r="QF24" s="10"/>
      <c r="QG24" s="10"/>
      <c r="QH24" s="10"/>
      <c r="QI24" s="10"/>
      <c r="QJ24" s="10">
        <v>5453965114.6300001</v>
      </c>
      <c r="QK24" s="10"/>
      <c r="QL24" s="10">
        <v>183391170053</v>
      </c>
      <c r="QM24" s="10">
        <v>23395559000</v>
      </c>
      <c r="QN24" s="10">
        <v>18522411277</v>
      </c>
      <c r="QO24" s="10"/>
      <c r="QP24" s="10">
        <v>68216523342</v>
      </c>
      <c r="QQ24" s="10"/>
      <c r="QR24" s="10"/>
      <c r="QS24" s="10"/>
      <c r="QT24" s="10"/>
      <c r="QU24" s="10">
        <v>26485101000</v>
      </c>
      <c r="QV24" s="10">
        <v>9358223000</v>
      </c>
      <c r="QW24" s="10"/>
      <c r="QX24" s="10">
        <v>14529873202</v>
      </c>
      <c r="QY24" s="10"/>
      <c r="QZ24" s="10"/>
      <c r="RA24" s="10"/>
      <c r="RB24" s="10"/>
      <c r="RC24" s="10"/>
      <c r="RD24" s="10"/>
      <c r="RE24" s="10"/>
      <c r="RF24" s="10"/>
      <c r="RG24" s="10">
        <v>4175711177.9999995</v>
      </c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>
        <v>53680341000</v>
      </c>
      <c r="RS24" s="10"/>
      <c r="RT24" s="10"/>
      <c r="RU24" s="10">
        <v>38839305897</v>
      </c>
      <c r="RV24" s="10"/>
      <c r="RW24" s="10"/>
      <c r="RX24" s="10"/>
      <c r="RY24" s="10"/>
      <c r="RZ24" s="10"/>
      <c r="SA24" s="10"/>
      <c r="SB24" s="10">
        <v>7387569733</v>
      </c>
      <c r="SC24" s="10"/>
      <c r="SD24" s="10">
        <v>7520727970</v>
      </c>
      <c r="SE24" s="10"/>
      <c r="SF24" s="10">
        <v>9024873564</v>
      </c>
      <c r="SG24" s="10"/>
      <c r="SH24" s="10"/>
      <c r="SI24" s="10"/>
      <c r="SJ24" s="10"/>
      <c r="SK24" s="10"/>
      <c r="SL24" s="10"/>
      <c r="SM24" s="10">
        <v>13862989865</v>
      </c>
      <c r="SN24" s="10">
        <v>9655542562</v>
      </c>
      <c r="SO24" s="10">
        <v>1032000000</v>
      </c>
      <c r="SP24" s="10"/>
      <c r="SQ24" s="10"/>
      <c r="SR24" s="10"/>
      <c r="SS24" s="10"/>
      <c r="ST24" s="10"/>
      <c r="SU24" s="10"/>
      <c r="SV24" s="10"/>
      <c r="SW24" s="10"/>
      <c r="SX24" s="10"/>
      <c r="SY24" s="10">
        <v>44593078000</v>
      </c>
      <c r="SZ24" s="10">
        <v>15266003000</v>
      </c>
      <c r="TA24" s="10"/>
      <c r="TB24" s="10">
        <v>15531498000</v>
      </c>
      <c r="TC24" s="10">
        <v>16062489800</v>
      </c>
      <c r="TD24" s="10">
        <v>15266002702</v>
      </c>
      <c r="TE24" s="10">
        <v>10088836568</v>
      </c>
      <c r="TF24" s="10"/>
      <c r="TG24" s="10">
        <v>34381693000</v>
      </c>
      <c r="TH24" s="10">
        <v>5000000000</v>
      </c>
      <c r="TI24" s="10"/>
      <c r="TJ24" s="10"/>
      <c r="TK24" s="10">
        <v>1534000000</v>
      </c>
      <c r="TL24" s="10">
        <v>5986695000</v>
      </c>
      <c r="TM24" s="10"/>
      <c r="TN24" s="10">
        <v>13904582983</v>
      </c>
      <c r="TO24" s="10">
        <v>12069950506</v>
      </c>
      <c r="TP24" s="10">
        <v>6897017000</v>
      </c>
      <c r="TQ24" s="10"/>
      <c r="TR24" s="10"/>
      <c r="TS24" s="10"/>
      <c r="TT24" s="10"/>
      <c r="TU24" s="10">
        <v>49412743000</v>
      </c>
      <c r="TV24" s="10"/>
      <c r="TW24" s="10">
        <v>1878205000</v>
      </c>
    </row>
    <row r="25" spans="1:543" x14ac:dyDescent="0.25">
      <c r="A25" s="5" t="s">
        <v>1089</v>
      </c>
      <c r="B25" s="6">
        <f>B26+B35</f>
        <v>12755643725149</v>
      </c>
      <c r="C25" s="6">
        <f t="shared" ref="C25:BN25" si="46">C26+C35</f>
        <v>1067001011801.35</v>
      </c>
      <c r="D25" s="6">
        <f t="shared" si="46"/>
        <v>1383315322356</v>
      </c>
      <c r="E25" s="6">
        <f t="shared" si="46"/>
        <v>1104595463166</v>
      </c>
      <c r="F25" s="6">
        <f t="shared" si="46"/>
        <v>749227676611.28003</v>
      </c>
      <c r="G25" s="6">
        <f t="shared" si="46"/>
        <v>1259169960777.5</v>
      </c>
      <c r="H25" s="6">
        <f t="shared" si="46"/>
        <v>1048370696614</v>
      </c>
      <c r="I25" s="6">
        <f t="shared" si="46"/>
        <v>1392468296974</v>
      </c>
      <c r="J25" s="6">
        <f t="shared" si="46"/>
        <v>1836824352900</v>
      </c>
      <c r="K25" s="6">
        <f t="shared" si="46"/>
        <v>1429730868690</v>
      </c>
      <c r="L25" s="6">
        <f t="shared" si="46"/>
        <v>1469133107038</v>
      </c>
      <c r="M25" s="6">
        <f t="shared" si="46"/>
        <v>745993542245.09009</v>
      </c>
      <c r="N25" s="6">
        <f t="shared" si="46"/>
        <v>1168955301261</v>
      </c>
      <c r="O25" s="6">
        <f t="shared" si="46"/>
        <v>648293107987.18994</v>
      </c>
      <c r="P25" s="6">
        <f t="shared" si="46"/>
        <v>795095693423</v>
      </c>
      <c r="Q25" s="6">
        <f t="shared" si="46"/>
        <v>857195754509.85999</v>
      </c>
      <c r="R25" s="6">
        <f t="shared" si="46"/>
        <v>810018188270</v>
      </c>
      <c r="S25" s="6">
        <f t="shared" si="46"/>
        <v>841018397261</v>
      </c>
      <c r="T25" s="6">
        <f t="shared" si="46"/>
        <v>793413519100</v>
      </c>
      <c r="U25" s="6">
        <f t="shared" si="46"/>
        <v>1104827637164</v>
      </c>
      <c r="V25" s="6">
        <f t="shared" si="46"/>
        <v>1032885392015</v>
      </c>
      <c r="W25" s="6">
        <f t="shared" si="46"/>
        <v>737400455843</v>
      </c>
      <c r="X25" s="6">
        <f t="shared" si="46"/>
        <v>705437959652</v>
      </c>
      <c r="Y25" s="6">
        <f t="shared" si="46"/>
        <v>539461911903.27002</v>
      </c>
      <c r="Z25" s="6">
        <f t="shared" si="46"/>
        <v>8679942294100</v>
      </c>
      <c r="AA25" s="6">
        <f t="shared" si="46"/>
        <v>1241829152375</v>
      </c>
      <c r="AB25" s="6">
        <f t="shared" si="46"/>
        <v>864133832599</v>
      </c>
      <c r="AC25" s="6">
        <f t="shared" si="46"/>
        <v>3260499837302</v>
      </c>
      <c r="AD25" s="6">
        <f t="shared" si="46"/>
        <v>935516730579</v>
      </c>
      <c r="AE25" s="6">
        <f t="shared" si="46"/>
        <v>1121966245591</v>
      </c>
      <c r="AF25" s="6">
        <f t="shared" si="46"/>
        <v>1615157812265</v>
      </c>
      <c r="AG25" s="6">
        <f t="shared" si="46"/>
        <v>1144943746707</v>
      </c>
      <c r="AH25" s="6">
        <f t="shared" si="46"/>
        <v>602165719807</v>
      </c>
      <c r="AI25" s="6">
        <f t="shared" si="46"/>
        <v>2109777304486</v>
      </c>
      <c r="AJ25" s="6">
        <f t="shared" si="46"/>
        <v>1093721216350</v>
      </c>
      <c r="AK25" s="6">
        <f t="shared" si="46"/>
        <v>878920116300</v>
      </c>
      <c r="AL25" s="6">
        <f t="shared" si="46"/>
        <v>1003987775207</v>
      </c>
      <c r="AM25" s="6">
        <f t="shared" si="46"/>
        <v>805672798182</v>
      </c>
      <c r="AN25" s="6">
        <f t="shared" si="46"/>
        <v>941825903891.90002</v>
      </c>
      <c r="AO25" s="6">
        <f t="shared" si="46"/>
        <v>4878165637279</v>
      </c>
      <c r="AP25" s="6">
        <f t="shared" si="46"/>
        <v>1007049201131</v>
      </c>
      <c r="AQ25" s="6">
        <f t="shared" si="46"/>
        <v>642488562374.60999</v>
      </c>
      <c r="AR25" s="6">
        <f t="shared" si="46"/>
        <v>608522755411</v>
      </c>
      <c r="AS25" s="6">
        <f t="shared" si="46"/>
        <v>651370602197</v>
      </c>
      <c r="AT25" s="6">
        <f t="shared" si="46"/>
        <v>782380725304</v>
      </c>
      <c r="AU25" s="6">
        <f t="shared" si="46"/>
        <v>481814573856</v>
      </c>
      <c r="AV25" s="6">
        <f t="shared" si="46"/>
        <v>870672475770</v>
      </c>
      <c r="AW25" s="6">
        <f t="shared" si="46"/>
        <v>754043513597</v>
      </c>
      <c r="AX25" s="6">
        <f t="shared" si="46"/>
        <v>1166459388168</v>
      </c>
      <c r="AY25" s="6">
        <f t="shared" si="46"/>
        <v>660281112562</v>
      </c>
      <c r="AZ25" s="6">
        <f t="shared" si="46"/>
        <v>881354105553.55005</v>
      </c>
      <c r="BA25" s="6">
        <f t="shared" si="46"/>
        <v>726210813967.65002</v>
      </c>
      <c r="BB25" s="6">
        <f t="shared" si="46"/>
        <v>684573511712</v>
      </c>
      <c r="BC25" s="6">
        <f t="shared" si="46"/>
        <v>674319562890</v>
      </c>
      <c r="BD25" s="6">
        <f t="shared" si="46"/>
        <v>804225549297</v>
      </c>
      <c r="BE25" s="6">
        <f t="shared" si="46"/>
        <v>571580395019</v>
      </c>
      <c r="BF25" s="6">
        <f t="shared" si="46"/>
        <v>485109309297</v>
      </c>
      <c r="BG25" s="6">
        <f t="shared" si="46"/>
        <v>602758065425</v>
      </c>
      <c r="BH25" s="6">
        <f t="shared" si="46"/>
        <v>4051128491300</v>
      </c>
      <c r="BI25" s="6">
        <f t="shared" si="46"/>
        <v>1135080697294</v>
      </c>
      <c r="BJ25" s="6">
        <f t="shared" si="46"/>
        <v>1266211042009.8501</v>
      </c>
      <c r="BK25" s="6">
        <f t="shared" si="46"/>
        <v>967510636338.47998</v>
      </c>
      <c r="BL25" s="6">
        <f t="shared" si="46"/>
        <v>1208741302726.0601</v>
      </c>
      <c r="BM25" s="6">
        <f t="shared" si="46"/>
        <v>882264117080</v>
      </c>
      <c r="BN25" s="6">
        <f t="shared" si="46"/>
        <v>1476204531306</v>
      </c>
      <c r="BO25" s="6">
        <f t="shared" ref="BO25:EA25" si="47">BO26+BO35</f>
        <v>851020524336</v>
      </c>
      <c r="BP25" s="6">
        <f t="shared" si="47"/>
        <v>1067913481149</v>
      </c>
      <c r="BQ25" s="6">
        <f t="shared" si="47"/>
        <v>1162014964323.02</v>
      </c>
      <c r="BR25" s="6">
        <f t="shared" si="47"/>
        <v>658706641063</v>
      </c>
      <c r="BS25" s="6">
        <f t="shared" si="47"/>
        <v>572459715348</v>
      </c>
      <c r="BT25" s="6">
        <f t="shared" si="47"/>
        <v>2303776915505</v>
      </c>
      <c r="BU25" s="6">
        <f t="shared" si="47"/>
        <v>739285010796</v>
      </c>
      <c r="BV25" s="6">
        <f t="shared" si="47"/>
        <v>598212566570.42993</v>
      </c>
      <c r="BW25" s="6">
        <f t="shared" si="47"/>
        <v>559372744704.25</v>
      </c>
      <c r="BX25" s="6">
        <f t="shared" si="47"/>
        <v>603365955069</v>
      </c>
      <c r="BY25" s="6">
        <f t="shared" si="47"/>
        <v>995387238107</v>
      </c>
      <c r="BZ25" s="6">
        <f t="shared" si="47"/>
        <v>773759166543</v>
      </c>
      <c r="CA25" s="6">
        <f t="shared" si="47"/>
        <v>701146188097.95996</v>
      </c>
      <c r="CB25" s="6">
        <f t="shared" si="47"/>
        <v>10683974283018.9</v>
      </c>
      <c r="CC25" s="6">
        <f t="shared" si="47"/>
        <v>4982847244766.9805</v>
      </c>
      <c r="CD25" s="6">
        <f t="shared" si="47"/>
        <v>2347115281126.1904</v>
      </c>
      <c r="CE25" s="6">
        <f t="shared" si="47"/>
        <v>1995165186587.9199</v>
      </c>
      <c r="CF25" s="6">
        <f t="shared" si="47"/>
        <v>2538890407564.1602</v>
      </c>
      <c r="CG25" s="6">
        <f t="shared" si="47"/>
        <v>1512174841720</v>
      </c>
      <c r="CH25" s="6">
        <f t="shared" si="47"/>
        <v>2183211524165</v>
      </c>
      <c r="CI25" s="6">
        <f t="shared" ref="CI25" si="48">CI26+CI35</f>
        <v>2738620327567</v>
      </c>
      <c r="CJ25" s="6">
        <f t="shared" si="47"/>
        <v>1616827705918.8999</v>
      </c>
      <c r="CK25" s="6">
        <f t="shared" si="47"/>
        <v>3235004348982</v>
      </c>
      <c r="CL25" s="6">
        <f t="shared" si="47"/>
        <v>1189149859291.5</v>
      </c>
      <c r="CM25" s="6">
        <f t="shared" si="47"/>
        <v>3324027228217</v>
      </c>
      <c r="CN25" s="6">
        <f t="shared" si="47"/>
        <v>1667125100000</v>
      </c>
      <c r="CO25" s="6">
        <f t="shared" si="47"/>
        <v>3513160756557.8101</v>
      </c>
      <c r="CP25" s="6">
        <f t="shared" si="47"/>
        <v>1036707669047</v>
      </c>
      <c r="CQ25" s="6">
        <f t="shared" si="47"/>
        <v>1223746099621.5</v>
      </c>
      <c r="CR25" s="6">
        <f t="shared" si="47"/>
        <v>976909911399</v>
      </c>
      <c r="CS25" s="6">
        <f t="shared" si="47"/>
        <v>1126971235648.6699</v>
      </c>
      <c r="CT25" s="6">
        <f t="shared" si="47"/>
        <v>1080257239423</v>
      </c>
      <c r="CU25" s="6">
        <f t="shared" si="47"/>
        <v>968218767325.51001</v>
      </c>
      <c r="CV25" s="6">
        <f t="shared" si="47"/>
        <v>1574888399213</v>
      </c>
      <c r="CW25" s="6">
        <f t="shared" si="47"/>
        <v>1098361069799.65</v>
      </c>
      <c r="CX25" s="6">
        <f t="shared" si="47"/>
        <v>982687248033</v>
      </c>
      <c r="CY25" s="6">
        <f t="shared" si="47"/>
        <v>1445473823753</v>
      </c>
      <c r="CZ25" s="6">
        <f t="shared" si="47"/>
        <v>730719550962.20996</v>
      </c>
      <c r="DA25" s="6">
        <f t="shared" si="47"/>
        <v>6609708624576</v>
      </c>
      <c r="DB25" s="6">
        <f t="shared" si="47"/>
        <v>1481457063513</v>
      </c>
      <c r="DC25" s="6">
        <f t="shared" si="47"/>
        <v>2587637256248.0601</v>
      </c>
      <c r="DD25" s="6">
        <f t="shared" si="47"/>
        <v>1382869823143</v>
      </c>
      <c r="DE25" s="6">
        <f t="shared" si="47"/>
        <v>1952420977914.48</v>
      </c>
      <c r="DF25" s="6">
        <f t="shared" si="47"/>
        <v>1682778148234</v>
      </c>
      <c r="DG25" s="6">
        <f t="shared" si="47"/>
        <v>1225717309227</v>
      </c>
      <c r="DH25" s="6">
        <f t="shared" si="47"/>
        <v>3182261077992.6499</v>
      </c>
      <c r="DI25" s="6">
        <f t="shared" si="47"/>
        <v>973314643450</v>
      </c>
      <c r="DJ25" s="6">
        <f t="shared" si="47"/>
        <v>744310289248</v>
      </c>
      <c r="DK25" s="6">
        <f t="shared" si="47"/>
        <v>938769124220.89001</v>
      </c>
      <c r="DL25" s="6">
        <f t="shared" si="47"/>
        <v>1658708945558</v>
      </c>
      <c r="DM25" s="6">
        <f t="shared" si="47"/>
        <v>1230778391339</v>
      </c>
      <c r="DN25" s="6">
        <f t="shared" si="47"/>
        <v>1291794003821</v>
      </c>
      <c r="DO25" s="6">
        <f t="shared" si="47"/>
        <v>1025142279487</v>
      </c>
      <c r="DP25" s="6">
        <f t="shared" si="47"/>
        <v>936332120240.10999</v>
      </c>
      <c r="DQ25" s="6">
        <f t="shared" si="47"/>
        <v>731749038721</v>
      </c>
      <c r="DR25" s="6">
        <f t="shared" si="47"/>
        <v>737318384598</v>
      </c>
      <c r="DS25" s="6">
        <f t="shared" si="47"/>
        <v>2258697036011.25</v>
      </c>
      <c r="DT25" s="6">
        <f t="shared" si="47"/>
        <v>828150836870</v>
      </c>
      <c r="DU25" s="6">
        <f t="shared" si="47"/>
        <v>972527579200</v>
      </c>
      <c r="DV25" s="6">
        <f t="shared" si="47"/>
        <v>915529841677</v>
      </c>
      <c r="DW25" s="6">
        <f t="shared" si="47"/>
        <v>1078612474215</v>
      </c>
      <c r="DX25" s="6">
        <f t="shared" si="47"/>
        <v>618020728078.27002</v>
      </c>
      <c r="DY25" s="6">
        <f t="shared" si="47"/>
        <v>755043457740</v>
      </c>
      <c r="DZ25" s="6">
        <f t="shared" si="47"/>
        <v>695495076624.30005</v>
      </c>
      <c r="EA25" s="6">
        <f t="shared" si="47"/>
        <v>614824830476</v>
      </c>
      <c r="EB25" s="6">
        <f t="shared" ref="EB25:GM25" si="49">EB26+EB35</f>
        <v>698706479822.90002</v>
      </c>
      <c r="EC25" s="6">
        <f t="shared" si="49"/>
        <v>627652915650</v>
      </c>
      <c r="ED25" s="6">
        <f t="shared" si="49"/>
        <v>4723190697837.6797</v>
      </c>
      <c r="EE25" s="6">
        <f t="shared" si="49"/>
        <v>847945066564</v>
      </c>
      <c r="EF25" s="6">
        <f t="shared" si="49"/>
        <v>1661326799700</v>
      </c>
      <c r="EG25" s="6">
        <f t="shared" si="49"/>
        <v>2025185587595</v>
      </c>
      <c r="EH25" s="6">
        <f t="shared" si="49"/>
        <v>1200863836345</v>
      </c>
      <c r="EI25" s="6">
        <f t="shared" si="49"/>
        <v>1765837179813</v>
      </c>
      <c r="EJ25" s="6">
        <f t="shared" si="49"/>
        <v>1178661833958.4199</v>
      </c>
      <c r="EK25" s="6">
        <f t="shared" si="49"/>
        <v>918975512204</v>
      </c>
      <c r="EL25" s="6">
        <f t="shared" si="49"/>
        <v>1020004811547</v>
      </c>
      <c r="EM25" s="6">
        <f t="shared" si="49"/>
        <v>2139324468865.8501</v>
      </c>
      <c r="EN25" s="6">
        <f t="shared" si="49"/>
        <v>752785498525</v>
      </c>
      <c r="EO25" s="6">
        <f t="shared" si="49"/>
        <v>984177422768</v>
      </c>
      <c r="EP25" s="6">
        <f t="shared" si="49"/>
        <v>956162929320</v>
      </c>
      <c r="EQ25" s="6">
        <f t="shared" si="49"/>
        <v>708971438122.13</v>
      </c>
      <c r="ER25" s="6">
        <f t="shared" si="49"/>
        <v>739469845974</v>
      </c>
      <c r="ES25" s="6">
        <f t="shared" si="49"/>
        <v>571147307725</v>
      </c>
      <c r="ET25" s="6">
        <f t="shared" si="49"/>
        <v>63650105000000</v>
      </c>
      <c r="EU25" s="6">
        <f t="shared" si="49"/>
        <v>24753758333100</v>
      </c>
      <c r="EV25" s="6">
        <f t="shared" si="49"/>
        <v>4402405669627.1201</v>
      </c>
      <c r="EW25" s="6">
        <f t="shared" si="49"/>
        <v>4356924347613</v>
      </c>
      <c r="EX25" s="6">
        <f t="shared" si="49"/>
        <v>6262701630000</v>
      </c>
      <c r="EY25" s="6">
        <f t="shared" si="49"/>
        <v>2142243399343</v>
      </c>
      <c r="EZ25" s="6">
        <f t="shared" si="49"/>
        <v>2817311675769.1499</v>
      </c>
      <c r="FA25" s="6">
        <f t="shared" si="49"/>
        <v>2830893761058</v>
      </c>
      <c r="FB25" s="6">
        <f t="shared" si="49"/>
        <v>3285435081150</v>
      </c>
      <c r="FC25" s="6">
        <f t="shared" si="49"/>
        <v>2575655644639</v>
      </c>
      <c r="FD25" s="6">
        <f t="shared" si="49"/>
        <v>3800189337503</v>
      </c>
      <c r="FE25" s="6">
        <f t="shared" si="49"/>
        <v>2120759715351</v>
      </c>
      <c r="FF25" s="6">
        <f t="shared" si="49"/>
        <v>2301758327000.7402</v>
      </c>
      <c r="FG25" s="6">
        <f t="shared" si="49"/>
        <v>1979423408052</v>
      </c>
      <c r="FH25" s="6">
        <f t="shared" si="49"/>
        <v>2350244680037</v>
      </c>
      <c r="FI25" s="6">
        <f t="shared" si="49"/>
        <v>2993831028000</v>
      </c>
      <c r="FJ25" s="6">
        <f t="shared" si="49"/>
        <v>2236625792433.2002</v>
      </c>
      <c r="FK25" s="6">
        <f t="shared" si="49"/>
        <v>2351883913243.96</v>
      </c>
      <c r="FL25" s="6">
        <f t="shared" si="49"/>
        <v>6400773368821.4004</v>
      </c>
      <c r="FM25" s="6">
        <f t="shared" si="49"/>
        <v>4188655800274</v>
      </c>
      <c r="FN25" s="6">
        <f t="shared" si="49"/>
        <v>2038547529029</v>
      </c>
      <c r="FO25" s="6">
        <f t="shared" si="49"/>
        <v>1253260157000</v>
      </c>
      <c r="FP25" s="6">
        <f t="shared" si="49"/>
        <v>2534771028583.6401</v>
      </c>
      <c r="FQ25" s="6">
        <f t="shared" si="49"/>
        <v>1026944235766</v>
      </c>
      <c r="FR25" s="6">
        <f t="shared" si="49"/>
        <v>1371404812725</v>
      </c>
      <c r="FS25" s="6">
        <f t="shared" si="49"/>
        <v>1255339528032.25</v>
      </c>
      <c r="FT25" s="6">
        <f t="shared" si="49"/>
        <v>688144849656.08008</v>
      </c>
      <c r="FU25" s="6">
        <f t="shared" si="49"/>
        <v>2144230096685</v>
      </c>
      <c r="FV25" s="6">
        <f t="shared" si="49"/>
        <v>1145479268622</v>
      </c>
      <c r="FW25" s="6">
        <f t="shared" si="49"/>
        <v>17337686334000</v>
      </c>
      <c r="FX25" s="6">
        <f t="shared" si="49"/>
        <v>1608499872000</v>
      </c>
      <c r="FY25" s="6">
        <f t="shared" si="49"/>
        <v>2663035083813</v>
      </c>
      <c r="FZ25" s="6">
        <f t="shared" si="49"/>
        <v>1368764609669</v>
      </c>
      <c r="GA25" s="6">
        <f t="shared" si="49"/>
        <v>1724667633000</v>
      </c>
      <c r="GB25" s="6">
        <f t="shared" si="49"/>
        <v>1841503120000</v>
      </c>
      <c r="GC25" s="6">
        <f t="shared" si="49"/>
        <v>2418362706000</v>
      </c>
      <c r="GD25" s="6">
        <f t="shared" si="49"/>
        <v>2496561952515</v>
      </c>
      <c r="GE25" s="6">
        <f t="shared" si="49"/>
        <v>1645731698000</v>
      </c>
      <c r="GF25" s="6">
        <f t="shared" si="49"/>
        <v>1925216189482</v>
      </c>
      <c r="GG25" s="6">
        <f t="shared" si="49"/>
        <v>1742526836000</v>
      </c>
      <c r="GH25" s="6">
        <f t="shared" si="49"/>
        <v>1691634199000</v>
      </c>
      <c r="GI25" s="6">
        <f t="shared" si="49"/>
        <v>2039879752000</v>
      </c>
      <c r="GJ25" s="6">
        <f t="shared" si="49"/>
        <v>1692632663752</v>
      </c>
      <c r="GK25" s="6">
        <f t="shared" si="49"/>
        <v>2075459357786</v>
      </c>
      <c r="GL25" s="6">
        <f t="shared" si="49"/>
        <v>1842667762000</v>
      </c>
      <c r="GM25" s="6">
        <f t="shared" si="49"/>
        <v>1991093895045</v>
      </c>
      <c r="GN25" s="6">
        <f t="shared" ref="GN25:IY25" si="50">GN26+GN35</f>
        <v>2054784084000</v>
      </c>
      <c r="GO25" s="6">
        <f t="shared" si="50"/>
        <v>1607365072421</v>
      </c>
      <c r="GP25" s="6">
        <f t="shared" si="50"/>
        <v>1883481595000</v>
      </c>
      <c r="GQ25" s="6">
        <f t="shared" si="50"/>
        <v>1516583138000</v>
      </c>
      <c r="GR25" s="6">
        <f t="shared" si="50"/>
        <v>1667086053316.5</v>
      </c>
      <c r="GS25" s="6">
        <f t="shared" si="50"/>
        <v>1481899399672</v>
      </c>
      <c r="GT25" s="6">
        <f t="shared" si="50"/>
        <v>1628024456000</v>
      </c>
      <c r="GU25" s="6">
        <f t="shared" si="50"/>
        <v>1792564862000</v>
      </c>
      <c r="GV25" s="6">
        <f t="shared" si="50"/>
        <v>1772666041000</v>
      </c>
      <c r="GW25" s="6">
        <f t="shared" si="50"/>
        <v>2130472755000</v>
      </c>
      <c r="GX25" s="6">
        <f t="shared" si="50"/>
        <v>1457620231825</v>
      </c>
      <c r="GY25" s="6">
        <f t="shared" si="50"/>
        <v>1942391139630</v>
      </c>
      <c r="GZ25" s="6">
        <f t="shared" si="50"/>
        <v>1521984911576</v>
      </c>
      <c r="HA25" s="6">
        <f t="shared" si="50"/>
        <v>775333908000</v>
      </c>
      <c r="HB25" s="6">
        <f t="shared" si="50"/>
        <v>859612179000</v>
      </c>
      <c r="HC25" s="6">
        <f t="shared" si="50"/>
        <v>810130111000</v>
      </c>
      <c r="HD25" s="6">
        <f t="shared" si="50"/>
        <v>3612894506000</v>
      </c>
      <c r="HE25" s="6">
        <f t="shared" si="50"/>
        <v>1582323827000</v>
      </c>
      <c r="HF25" s="6">
        <f t="shared" si="50"/>
        <v>958137398000</v>
      </c>
      <c r="HG25" s="6">
        <f t="shared" si="50"/>
        <v>3696264876876.1201</v>
      </c>
      <c r="HH25" s="6">
        <f t="shared" si="50"/>
        <v>1979120891883.1799</v>
      </c>
      <c r="HI25" s="6">
        <f t="shared" si="50"/>
        <v>1652780523719.21</v>
      </c>
      <c r="HJ25" s="6">
        <f t="shared" si="50"/>
        <v>1306477081825.5698</v>
      </c>
      <c r="HK25" s="6">
        <f t="shared" si="50"/>
        <v>2313277074385.3999</v>
      </c>
      <c r="HL25" s="6">
        <f t="shared" si="50"/>
        <v>1741299934341</v>
      </c>
      <c r="HM25" s="6">
        <f t="shared" si="50"/>
        <v>23720919803000</v>
      </c>
      <c r="HN25" s="6">
        <f t="shared" si="50"/>
        <v>1771841455639.6802</v>
      </c>
      <c r="HO25" s="6">
        <f t="shared" si="50"/>
        <v>2572287222517</v>
      </c>
      <c r="HP25" s="6">
        <f t="shared" si="50"/>
        <v>2065948903444</v>
      </c>
      <c r="HQ25" s="6">
        <f t="shared" si="50"/>
        <v>2985669711144.0498</v>
      </c>
      <c r="HR25" s="6">
        <f t="shared" si="50"/>
        <v>1609754063073.8999</v>
      </c>
      <c r="HS25" s="6">
        <f t="shared" si="50"/>
        <v>2565135033797.9502</v>
      </c>
      <c r="HT25" s="6">
        <f t="shared" si="50"/>
        <v>3129288172456</v>
      </c>
      <c r="HU25" s="6">
        <f t="shared" si="50"/>
        <v>2097688774738.97</v>
      </c>
      <c r="HV25" s="6">
        <f t="shared" si="50"/>
        <v>2357483034365</v>
      </c>
      <c r="HW25" s="6">
        <f t="shared" si="50"/>
        <v>2196879102430.1201</v>
      </c>
      <c r="HX25" s="6">
        <f t="shared" si="50"/>
        <v>1893959344441</v>
      </c>
      <c r="HY25" s="6">
        <f t="shared" si="50"/>
        <v>1521302830018</v>
      </c>
      <c r="HZ25" s="6">
        <f t="shared" si="50"/>
        <v>1591866079022.48</v>
      </c>
      <c r="IA25" s="6">
        <f t="shared" si="50"/>
        <v>3302969222643.2002</v>
      </c>
      <c r="IB25" s="6">
        <f t="shared" si="50"/>
        <v>2225693946325.9697</v>
      </c>
      <c r="IC25" s="6">
        <f t="shared" si="50"/>
        <v>2113409612130.6799</v>
      </c>
      <c r="ID25" s="6">
        <f t="shared" si="50"/>
        <v>1765878003209.3999</v>
      </c>
      <c r="IE25" s="6">
        <f t="shared" si="50"/>
        <v>1269623006307</v>
      </c>
      <c r="IF25" s="6">
        <f t="shared" si="50"/>
        <v>1803972008531.46</v>
      </c>
      <c r="IG25" s="6">
        <f t="shared" si="50"/>
        <v>2473274151179.96</v>
      </c>
      <c r="IH25" s="6">
        <f t="shared" si="50"/>
        <v>1890938986701.3999</v>
      </c>
      <c r="II25" s="6">
        <f t="shared" si="50"/>
        <v>1912890946633</v>
      </c>
      <c r="IJ25" s="6">
        <f t="shared" si="50"/>
        <v>1474017178676</v>
      </c>
      <c r="IK25" s="6">
        <f t="shared" si="50"/>
        <v>3690881215675</v>
      </c>
      <c r="IL25" s="6">
        <f t="shared" si="50"/>
        <v>1549388736305.3701</v>
      </c>
      <c r="IM25" s="6">
        <f t="shared" si="50"/>
        <v>2012685010395</v>
      </c>
      <c r="IN25" s="6">
        <f t="shared" si="50"/>
        <v>1618457376592</v>
      </c>
      <c r="IO25" s="6">
        <f t="shared" si="50"/>
        <v>1935787482587.3801</v>
      </c>
      <c r="IP25" s="6">
        <f t="shared" si="50"/>
        <v>2213019823228.6001</v>
      </c>
      <c r="IQ25" s="6">
        <f t="shared" si="50"/>
        <v>782717164498</v>
      </c>
      <c r="IR25" s="6">
        <f t="shared" si="50"/>
        <v>1521302830018</v>
      </c>
      <c r="IS25" s="6">
        <f t="shared" si="50"/>
        <v>989473907000</v>
      </c>
      <c r="IT25" s="6">
        <f t="shared" si="50"/>
        <v>1803147126513.79</v>
      </c>
      <c r="IU25" s="6">
        <f t="shared" si="50"/>
        <v>815212120650</v>
      </c>
      <c r="IV25" s="6">
        <f t="shared" si="50"/>
        <v>840772472688</v>
      </c>
      <c r="IW25" s="6">
        <f t="shared" si="50"/>
        <v>894026082490.62</v>
      </c>
      <c r="IX25" s="6">
        <f t="shared" si="50"/>
        <v>7269442530623</v>
      </c>
      <c r="IY25" s="6">
        <f t="shared" si="50"/>
        <v>914833704368</v>
      </c>
      <c r="IZ25" s="6">
        <f t="shared" ref="IZ25:LM25" si="51">IZ26+IZ35</f>
        <v>4571000932843</v>
      </c>
      <c r="JA25" s="6">
        <f t="shared" si="51"/>
        <v>843693463725</v>
      </c>
      <c r="JB25" s="6">
        <f t="shared" si="51"/>
        <v>1061581314689.15</v>
      </c>
      <c r="JC25" s="6">
        <f t="shared" si="51"/>
        <v>1269076400125</v>
      </c>
      <c r="JD25" s="6">
        <f t="shared" si="51"/>
        <v>1729910415424.8501</v>
      </c>
      <c r="JE25" s="6">
        <f t="shared" si="51"/>
        <v>814543558053</v>
      </c>
      <c r="JF25" s="6">
        <f t="shared" si="51"/>
        <v>1325813587051.5901</v>
      </c>
      <c r="JG25" s="6">
        <f t="shared" si="51"/>
        <v>1347852638653.4399</v>
      </c>
      <c r="JH25" s="6">
        <f t="shared" si="51"/>
        <v>1410186177406</v>
      </c>
      <c r="JI25" s="6">
        <f t="shared" si="51"/>
        <v>1542894513025</v>
      </c>
      <c r="JJ25" s="6">
        <f t="shared" ref="JJ25" si="52">JJ26+JJ35</f>
        <v>850931523310</v>
      </c>
      <c r="JK25" s="6">
        <f t="shared" si="51"/>
        <v>703113783923</v>
      </c>
      <c r="JL25" s="6">
        <f t="shared" si="51"/>
        <v>926721740248.27002</v>
      </c>
      <c r="JM25" s="6">
        <f t="shared" si="51"/>
        <v>625018546074.84998</v>
      </c>
      <c r="JN25" s="6">
        <f t="shared" si="51"/>
        <v>1274246249268</v>
      </c>
      <c r="JO25" s="6">
        <f t="shared" si="51"/>
        <v>3652064714929</v>
      </c>
      <c r="JP25" s="6">
        <f t="shared" si="51"/>
        <v>943889487168.5</v>
      </c>
      <c r="JQ25" s="6">
        <f t="shared" si="51"/>
        <v>971377177196</v>
      </c>
      <c r="JR25" s="6">
        <f t="shared" si="51"/>
        <v>1490668663000</v>
      </c>
      <c r="JS25" s="6">
        <f t="shared" si="51"/>
        <v>1116680883000</v>
      </c>
      <c r="JT25" s="6">
        <f t="shared" si="51"/>
        <v>1385469618500</v>
      </c>
      <c r="JU25" s="6">
        <f t="shared" si="51"/>
        <v>1098222522067.4299</v>
      </c>
      <c r="JV25" s="6">
        <f t="shared" si="51"/>
        <v>1157810099252.03</v>
      </c>
      <c r="JW25" s="6">
        <f t="shared" si="51"/>
        <v>894253496979.79004</v>
      </c>
      <c r="JX25" s="6">
        <f t="shared" si="51"/>
        <v>615065414470.83997</v>
      </c>
      <c r="JY25" s="6">
        <f t="shared" si="51"/>
        <v>681604755932</v>
      </c>
      <c r="JZ25" s="6">
        <f t="shared" si="51"/>
        <v>831093498773</v>
      </c>
      <c r="KA25" s="6">
        <f t="shared" si="51"/>
        <v>812513669816.72998</v>
      </c>
      <c r="KB25" s="6">
        <f t="shared" si="51"/>
        <v>1076469273767.72</v>
      </c>
      <c r="KC25" s="6">
        <f t="shared" si="51"/>
        <v>847067250002.69995</v>
      </c>
      <c r="KD25" s="6">
        <f t="shared" si="51"/>
        <v>5246601442000</v>
      </c>
      <c r="KE25" s="6">
        <f t="shared" si="51"/>
        <v>1397248555457</v>
      </c>
      <c r="KF25" s="6">
        <f t="shared" si="51"/>
        <v>1009858368892</v>
      </c>
      <c r="KG25" s="6">
        <f t="shared" si="51"/>
        <v>1116147870959</v>
      </c>
      <c r="KH25" s="6">
        <f t="shared" si="51"/>
        <v>1164581998733</v>
      </c>
      <c r="KI25" s="6">
        <f t="shared" si="51"/>
        <v>1062451468997</v>
      </c>
      <c r="KJ25" s="6">
        <f t="shared" si="51"/>
        <v>1593806188410</v>
      </c>
      <c r="KK25" s="6">
        <f t="shared" si="51"/>
        <v>1284425483164</v>
      </c>
      <c r="KL25" s="6">
        <f t="shared" si="51"/>
        <v>1784589694556</v>
      </c>
      <c r="KM25" s="6">
        <f t="shared" si="51"/>
        <v>1246639593678</v>
      </c>
      <c r="KN25" s="6">
        <f t="shared" si="51"/>
        <v>1026666062660</v>
      </c>
      <c r="KO25" s="6">
        <f t="shared" si="51"/>
        <v>1686896644717</v>
      </c>
      <c r="KP25" s="6">
        <f t="shared" si="51"/>
        <v>837009742443</v>
      </c>
      <c r="KQ25" s="6">
        <f t="shared" si="51"/>
        <v>1571836580200.6899</v>
      </c>
      <c r="KR25" s="6">
        <f t="shared" si="51"/>
        <v>9336213350000</v>
      </c>
      <c r="KS25" s="6">
        <f t="shared" si="51"/>
        <v>3004767000000</v>
      </c>
      <c r="KT25" s="6">
        <f t="shared" si="51"/>
        <v>6980097918952.7002</v>
      </c>
      <c r="KU25" s="6">
        <f t="shared" si="51"/>
        <v>2663947246173.9399</v>
      </c>
      <c r="KV25" s="6">
        <f t="shared" ref="KV25" si="53">KV26+KV35</f>
        <v>3193645205861</v>
      </c>
      <c r="KW25" s="6">
        <f t="shared" si="51"/>
        <v>2435295053614</v>
      </c>
      <c r="KX25" s="6">
        <f t="shared" si="51"/>
        <v>3139553076358</v>
      </c>
      <c r="KY25" s="6">
        <f t="shared" si="51"/>
        <v>1844794006900</v>
      </c>
      <c r="KZ25" s="6">
        <f t="shared" si="51"/>
        <v>3429624652991</v>
      </c>
      <c r="LA25" s="6">
        <f t="shared" si="51"/>
        <v>2062410153337</v>
      </c>
      <c r="LB25" s="6">
        <f t="shared" si="51"/>
        <v>1598335205599</v>
      </c>
      <c r="LC25" s="6">
        <f t="shared" si="51"/>
        <v>2641789104310</v>
      </c>
      <c r="LD25" s="6">
        <f t="shared" si="51"/>
        <v>767181229044.47998</v>
      </c>
      <c r="LE25" s="6">
        <f t="shared" si="51"/>
        <v>994709712687</v>
      </c>
      <c r="LF25" s="6">
        <f t="shared" si="51"/>
        <v>754296719220</v>
      </c>
      <c r="LG25" s="6">
        <f t="shared" si="51"/>
        <v>667554837000</v>
      </c>
      <c r="LH25" s="6">
        <f t="shared" si="51"/>
        <v>1505084709000</v>
      </c>
      <c r="LI25" s="6">
        <f t="shared" si="51"/>
        <v>663748082096</v>
      </c>
      <c r="LJ25" s="6">
        <f t="shared" si="51"/>
        <v>768680439468</v>
      </c>
      <c r="LK25" s="6">
        <f t="shared" si="51"/>
        <v>584704352989</v>
      </c>
      <c r="LL25" s="6">
        <f t="shared" si="51"/>
        <v>752117514989</v>
      </c>
      <c r="LM25" s="6">
        <f t="shared" si="51"/>
        <v>525855966225</v>
      </c>
      <c r="LN25" s="6">
        <f t="shared" ref="LN25:NY25" si="54">LN26+LN35</f>
        <v>540604600130</v>
      </c>
      <c r="LO25" s="6">
        <f t="shared" si="54"/>
        <v>518563461564.21997</v>
      </c>
      <c r="LP25" s="6">
        <f t="shared" si="54"/>
        <v>574836287515</v>
      </c>
      <c r="LQ25" s="6">
        <f t="shared" si="54"/>
        <v>462627963996</v>
      </c>
      <c r="LR25" s="6">
        <f t="shared" si="54"/>
        <v>461329037142</v>
      </c>
      <c r="LS25" s="6">
        <f t="shared" si="54"/>
        <v>2837564141400</v>
      </c>
      <c r="LT25" s="6">
        <f t="shared" si="54"/>
        <v>1373956927452</v>
      </c>
      <c r="LU25" s="6">
        <f t="shared" si="54"/>
        <v>676712128120</v>
      </c>
      <c r="LV25" s="6">
        <f t="shared" si="54"/>
        <v>700829382173.16003</v>
      </c>
      <c r="LW25" s="6">
        <f t="shared" si="54"/>
        <v>792976935014</v>
      </c>
      <c r="LX25" s="6">
        <f t="shared" si="54"/>
        <v>964177272532</v>
      </c>
      <c r="LY25" s="6">
        <f t="shared" si="54"/>
        <v>731659211184</v>
      </c>
      <c r="LZ25" s="6">
        <f t="shared" si="54"/>
        <v>1014406049959.26</v>
      </c>
      <c r="MA25" s="6">
        <f t="shared" si="54"/>
        <v>1206306923617</v>
      </c>
      <c r="MB25" s="6">
        <f t="shared" si="54"/>
        <v>1064831618408</v>
      </c>
      <c r="MC25" s="6">
        <f t="shared" si="54"/>
        <v>776296327154.27002</v>
      </c>
      <c r="MD25" s="6">
        <f t="shared" si="54"/>
        <v>842178255858</v>
      </c>
      <c r="ME25" s="6">
        <f t="shared" si="54"/>
        <v>438519923000</v>
      </c>
      <c r="MF25" s="6">
        <f t="shared" si="54"/>
        <v>687053111342</v>
      </c>
      <c r="MG25" s="6">
        <f t="shared" si="54"/>
        <v>6167110898573.1797</v>
      </c>
      <c r="MH25" s="6">
        <f t="shared" si="54"/>
        <v>683350622203</v>
      </c>
      <c r="MI25" s="6">
        <f t="shared" si="54"/>
        <v>812430371690.45996</v>
      </c>
      <c r="MJ25" s="6">
        <f t="shared" si="54"/>
        <v>1704859604245</v>
      </c>
      <c r="MK25" s="6">
        <f t="shared" si="54"/>
        <v>1337751514998</v>
      </c>
      <c r="ML25" s="6">
        <f t="shared" si="54"/>
        <v>858334286896</v>
      </c>
      <c r="MM25" s="6">
        <f t="shared" si="54"/>
        <v>1378785522998.01</v>
      </c>
      <c r="MN25" s="6">
        <f t="shared" si="54"/>
        <v>965929126013</v>
      </c>
      <c r="MO25" s="6">
        <f t="shared" si="54"/>
        <v>1040231959930</v>
      </c>
      <c r="MP25" s="6">
        <f t="shared" si="54"/>
        <v>1021448022998</v>
      </c>
      <c r="MQ25" s="6">
        <f t="shared" si="54"/>
        <v>1139324126278</v>
      </c>
      <c r="MR25" s="6">
        <f t="shared" si="54"/>
        <v>1127757157017</v>
      </c>
      <c r="MS25" s="6">
        <f t="shared" si="54"/>
        <v>722746021600</v>
      </c>
      <c r="MT25" s="6">
        <f t="shared" si="54"/>
        <v>1267033581875</v>
      </c>
      <c r="MU25" s="6">
        <f t="shared" si="54"/>
        <v>1042142403833</v>
      </c>
      <c r="MV25" s="6">
        <f t="shared" si="54"/>
        <v>872461456577</v>
      </c>
      <c r="MW25" s="6">
        <f t="shared" si="54"/>
        <v>732028690000</v>
      </c>
      <c r="MX25" s="6">
        <f t="shared" si="54"/>
        <v>1058525887000</v>
      </c>
      <c r="MY25" s="6">
        <f t="shared" si="54"/>
        <v>937734583216</v>
      </c>
      <c r="MZ25" s="6">
        <f t="shared" si="54"/>
        <v>908306497317</v>
      </c>
      <c r="NA25" s="6">
        <f t="shared" si="54"/>
        <v>858594689000</v>
      </c>
      <c r="NB25" s="6">
        <f t="shared" si="54"/>
        <v>1158137072761</v>
      </c>
      <c r="NC25" s="6">
        <f t="shared" si="54"/>
        <v>735591485544</v>
      </c>
      <c r="ND25" s="6">
        <f t="shared" si="54"/>
        <v>3324367914000</v>
      </c>
      <c r="NE25" s="6">
        <f t="shared" si="54"/>
        <v>747856616850</v>
      </c>
      <c r="NF25" s="6">
        <f t="shared" si="54"/>
        <v>2321892890432</v>
      </c>
      <c r="NG25" s="6">
        <f t="shared" si="54"/>
        <v>673894688662</v>
      </c>
      <c r="NH25" s="6">
        <f t="shared" si="54"/>
        <v>1016517330993</v>
      </c>
      <c r="NI25" s="6">
        <f t="shared" si="54"/>
        <v>1069622521255.6899</v>
      </c>
      <c r="NJ25" s="6">
        <f t="shared" si="54"/>
        <v>939741916226</v>
      </c>
      <c r="NK25" s="6">
        <f t="shared" si="54"/>
        <v>1264179209262</v>
      </c>
      <c r="NL25" s="6">
        <f t="shared" si="54"/>
        <v>873701925074</v>
      </c>
      <c r="NM25" s="6">
        <f t="shared" si="54"/>
        <v>916003155362</v>
      </c>
      <c r="NN25" s="6">
        <f t="shared" si="54"/>
        <v>723005319855</v>
      </c>
      <c r="NO25" s="6">
        <f t="shared" si="54"/>
        <v>655748156143</v>
      </c>
      <c r="NP25" s="6">
        <f t="shared" si="54"/>
        <v>808900752360</v>
      </c>
      <c r="NQ25" s="6">
        <f t="shared" si="54"/>
        <v>637195246633.03003</v>
      </c>
      <c r="NR25" s="6">
        <f t="shared" si="54"/>
        <v>548736061724.59998</v>
      </c>
      <c r="NS25" s="6">
        <f t="shared" si="54"/>
        <v>447330095791</v>
      </c>
      <c r="NT25" s="6">
        <f t="shared" si="54"/>
        <v>500550083000</v>
      </c>
      <c r="NU25" s="6">
        <f t="shared" si="54"/>
        <v>234520013000</v>
      </c>
      <c r="NV25" s="6">
        <f t="shared" si="54"/>
        <v>240166346550</v>
      </c>
      <c r="NW25" s="6">
        <f t="shared" si="54"/>
        <v>171835186774</v>
      </c>
      <c r="NX25" s="6">
        <f t="shared" si="54"/>
        <v>4989465099189.0703</v>
      </c>
      <c r="NY25" s="6">
        <f t="shared" si="54"/>
        <v>3527203219417.96</v>
      </c>
      <c r="NZ25" s="6">
        <f t="shared" ref="NZ25:QK25" si="55">NZ26+NZ35</f>
        <v>930895764975.08008</v>
      </c>
      <c r="OA25" s="6">
        <f t="shared" si="55"/>
        <v>1785202065653.2</v>
      </c>
      <c r="OB25" s="6">
        <f t="shared" si="55"/>
        <v>1445120498815.76</v>
      </c>
      <c r="OC25" s="6">
        <f t="shared" si="55"/>
        <v>875100013464.94995</v>
      </c>
      <c r="OD25" s="6">
        <f t="shared" si="55"/>
        <v>1269495869214.0698</v>
      </c>
      <c r="OE25" s="6">
        <f t="shared" si="55"/>
        <v>912707523258.15002</v>
      </c>
      <c r="OF25" s="6">
        <f t="shared" si="55"/>
        <v>1429917386210.73</v>
      </c>
      <c r="OG25" s="6">
        <f t="shared" si="55"/>
        <v>1760606869553.03</v>
      </c>
      <c r="OH25" s="6">
        <f t="shared" si="55"/>
        <v>2993637551600</v>
      </c>
      <c r="OI25" s="6">
        <f t="shared" si="55"/>
        <v>1344621938857.52</v>
      </c>
      <c r="OJ25" s="6">
        <f t="shared" si="55"/>
        <v>878360815533</v>
      </c>
      <c r="OK25" s="6">
        <f t="shared" si="55"/>
        <v>1390491598624</v>
      </c>
      <c r="OL25" s="6">
        <f t="shared" si="55"/>
        <v>1517885078466</v>
      </c>
      <c r="OM25" s="6">
        <f t="shared" si="55"/>
        <v>2025597465804</v>
      </c>
      <c r="ON25" s="6">
        <f t="shared" si="55"/>
        <v>1329999211887.9302</v>
      </c>
      <c r="OO25" s="6">
        <f t="shared" si="55"/>
        <v>1205632417015.53</v>
      </c>
      <c r="OP25" s="6">
        <f t="shared" si="55"/>
        <v>684097311429.72998</v>
      </c>
      <c r="OQ25" s="6">
        <f t="shared" si="55"/>
        <v>742795411380</v>
      </c>
      <c r="OR25" s="6">
        <f t="shared" si="55"/>
        <v>634817420046.17004</v>
      </c>
      <c r="OS25" s="6">
        <f t="shared" si="55"/>
        <v>3289126340000</v>
      </c>
      <c r="OT25" s="6">
        <f t="shared" si="55"/>
        <v>784779271445</v>
      </c>
      <c r="OU25" s="6">
        <f t="shared" si="55"/>
        <v>777902409760</v>
      </c>
      <c r="OV25" s="6">
        <f t="shared" si="55"/>
        <v>876623033385</v>
      </c>
      <c r="OW25" s="6">
        <f t="shared" si="55"/>
        <v>895635977000</v>
      </c>
      <c r="OX25" s="6">
        <f t="shared" si="55"/>
        <v>1077260552265</v>
      </c>
      <c r="OY25" s="6">
        <f t="shared" si="55"/>
        <v>687036827041</v>
      </c>
      <c r="OZ25" s="6">
        <f t="shared" si="55"/>
        <v>854108166129</v>
      </c>
      <c r="PA25" s="6">
        <f t="shared" si="55"/>
        <v>644517009994</v>
      </c>
      <c r="PB25" s="6">
        <f t="shared" si="55"/>
        <v>885650000000</v>
      </c>
      <c r="PC25" s="6">
        <f t="shared" si="55"/>
        <v>589306490206</v>
      </c>
      <c r="PD25" s="6">
        <f t="shared" si="55"/>
        <v>917115491034</v>
      </c>
      <c r="PE25" s="6">
        <f t="shared" si="55"/>
        <v>1061717856419</v>
      </c>
      <c r="PF25" s="6">
        <f t="shared" si="55"/>
        <v>774216226254</v>
      </c>
      <c r="PG25" s="6">
        <f t="shared" si="55"/>
        <v>1013038477665</v>
      </c>
      <c r="PH25" s="6">
        <f t="shared" si="55"/>
        <v>576695373388</v>
      </c>
      <c r="PI25" s="6">
        <f t="shared" si="55"/>
        <v>749545621057</v>
      </c>
      <c r="PJ25" s="6">
        <f t="shared" si="55"/>
        <v>601855642000</v>
      </c>
      <c r="PK25" s="6">
        <f t="shared" si="55"/>
        <v>723661130853</v>
      </c>
      <c r="PL25" s="6">
        <f t="shared" si="55"/>
        <v>464173037467</v>
      </c>
      <c r="PM25" s="6">
        <f t="shared" si="55"/>
        <v>679241917000</v>
      </c>
      <c r="PN25" s="6">
        <f t="shared" si="55"/>
        <v>546468518071</v>
      </c>
      <c r="PO25" s="6">
        <f t="shared" si="55"/>
        <v>600030389459</v>
      </c>
      <c r="PP25" s="6">
        <f t="shared" si="55"/>
        <v>2355709811760.29</v>
      </c>
      <c r="PQ25" s="6">
        <f t="shared" si="55"/>
        <v>722967419136</v>
      </c>
      <c r="PR25" s="6">
        <f t="shared" si="55"/>
        <v>1301059745340</v>
      </c>
      <c r="PS25" s="6">
        <f t="shared" si="55"/>
        <v>647325926823</v>
      </c>
      <c r="PT25" s="6">
        <f t="shared" si="55"/>
        <v>626413059780.52002</v>
      </c>
      <c r="PU25" s="6">
        <f t="shared" si="55"/>
        <v>1024645252228</v>
      </c>
      <c r="PV25" s="6">
        <f t="shared" si="55"/>
        <v>798505405137</v>
      </c>
      <c r="PW25" s="6">
        <f t="shared" si="55"/>
        <v>725599574694</v>
      </c>
      <c r="PX25" s="6">
        <f t="shared" si="55"/>
        <v>751278668210.03003</v>
      </c>
      <c r="PY25" s="6">
        <f t="shared" si="55"/>
        <v>513388959405</v>
      </c>
      <c r="PZ25" s="6">
        <f t="shared" si="55"/>
        <v>758250898750</v>
      </c>
      <c r="QA25" s="6">
        <f t="shared" si="55"/>
        <v>554551666860</v>
      </c>
      <c r="QB25" s="6">
        <f t="shared" si="55"/>
        <v>11935508825500</v>
      </c>
      <c r="QC25" s="6">
        <f t="shared" si="55"/>
        <v>1022963962889.53</v>
      </c>
      <c r="QD25" s="6">
        <f t="shared" si="55"/>
        <v>1141005877685</v>
      </c>
      <c r="QE25" s="6">
        <f t="shared" si="55"/>
        <v>1159480822000</v>
      </c>
      <c r="QF25" s="6">
        <f t="shared" si="55"/>
        <v>2011310132668</v>
      </c>
      <c r="QG25" s="6">
        <f t="shared" si="55"/>
        <v>2237587848000</v>
      </c>
      <c r="QH25" s="6">
        <f t="shared" si="55"/>
        <v>961000960245</v>
      </c>
      <c r="QI25" s="6">
        <f t="shared" si="55"/>
        <v>895074569095</v>
      </c>
      <c r="QJ25" s="6">
        <f t="shared" si="55"/>
        <v>1218994601707.5801</v>
      </c>
      <c r="QK25" s="6">
        <f t="shared" si="55"/>
        <v>856333559554</v>
      </c>
      <c r="QL25" s="6">
        <f t="shared" ref="QL25:SX25" si="56">QL26+QL35</f>
        <v>1260121232484</v>
      </c>
      <c r="QM25" s="6">
        <f t="shared" si="56"/>
        <v>1048136734527</v>
      </c>
      <c r="QN25" s="6">
        <f t="shared" si="56"/>
        <v>826542073754</v>
      </c>
      <c r="QO25" s="6">
        <f t="shared" si="56"/>
        <v>1189084921670</v>
      </c>
      <c r="QP25" s="6">
        <f t="shared" si="56"/>
        <v>1261716845844</v>
      </c>
      <c r="QQ25" s="6">
        <f t="shared" si="56"/>
        <v>1296363071813</v>
      </c>
      <c r="QR25" s="6">
        <f t="shared" si="56"/>
        <v>1094743928000</v>
      </c>
      <c r="QS25" s="6">
        <f t="shared" ref="QS25" si="57">QS26+QS35</f>
        <v>1382234144949</v>
      </c>
      <c r="QT25" s="6">
        <f t="shared" si="56"/>
        <v>1301265067323</v>
      </c>
      <c r="QU25" s="6">
        <f t="shared" si="56"/>
        <v>781481811658</v>
      </c>
      <c r="QV25" s="6">
        <f t="shared" si="56"/>
        <v>720460398652</v>
      </c>
      <c r="QW25" s="6">
        <f t="shared" si="56"/>
        <v>999259329114.27002</v>
      </c>
      <c r="QX25" s="6">
        <f t="shared" si="56"/>
        <v>972983973971.99988</v>
      </c>
      <c r="QY25" s="6">
        <f t="shared" si="56"/>
        <v>1018287204591</v>
      </c>
      <c r="QZ25" s="6">
        <f t="shared" si="56"/>
        <v>1089153447413</v>
      </c>
      <c r="RA25" s="6">
        <f t="shared" si="56"/>
        <v>941174044500</v>
      </c>
      <c r="RB25" s="6">
        <f t="shared" si="56"/>
        <v>937929255593.6499</v>
      </c>
      <c r="RC25" s="6">
        <f t="shared" si="56"/>
        <v>1721810287678</v>
      </c>
      <c r="RD25" s="6">
        <f t="shared" si="56"/>
        <v>979795342912</v>
      </c>
      <c r="RE25" s="6">
        <f t="shared" si="56"/>
        <v>741885596000</v>
      </c>
      <c r="RF25" s="6">
        <f t="shared" si="56"/>
        <v>1936900925130</v>
      </c>
      <c r="RG25" s="6">
        <f t="shared" si="56"/>
        <v>635989633110</v>
      </c>
      <c r="RH25" s="6">
        <f t="shared" si="56"/>
        <v>857833863580</v>
      </c>
      <c r="RI25" s="6">
        <f t="shared" si="56"/>
        <v>685764287453</v>
      </c>
      <c r="RJ25" s="6">
        <f t="shared" si="56"/>
        <v>695048313607</v>
      </c>
      <c r="RK25" s="6">
        <f t="shared" si="56"/>
        <v>847752852409</v>
      </c>
      <c r="RL25" s="6">
        <f t="shared" si="56"/>
        <v>796489548189</v>
      </c>
      <c r="RM25" s="6">
        <f t="shared" si="56"/>
        <v>634503707674.82996</v>
      </c>
      <c r="RN25" s="6">
        <f t="shared" si="56"/>
        <v>708018385309</v>
      </c>
      <c r="RO25" s="6">
        <f t="shared" si="56"/>
        <v>800424571524</v>
      </c>
      <c r="RP25" s="6">
        <f t="shared" si="56"/>
        <v>453359953307</v>
      </c>
      <c r="RQ25" s="6">
        <f t="shared" si="56"/>
        <v>8947633698000</v>
      </c>
      <c r="RR25" s="6">
        <f t="shared" si="56"/>
        <v>2109670255815</v>
      </c>
      <c r="RS25" s="6">
        <f t="shared" si="56"/>
        <v>2098513940776</v>
      </c>
      <c r="RT25" s="6">
        <f t="shared" si="56"/>
        <v>2502867605747</v>
      </c>
      <c r="RU25" s="6">
        <f t="shared" si="56"/>
        <v>4372254830601</v>
      </c>
      <c r="RV25" s="6">
        <f t="shared" si="56"/>
        <v>1564304620447</v>
      </c>
      <c r="RW25" s="6">
        <f t="shared" si="56"/>
        <v>3838435826042.5801</v>
      </c>
      <c r="RX25" s="6">
        <f t="shared" si="56"/>
        <v>1057915011530</v>
      </c>
      <c r="RY25" s="6">
        <f t="shared" si="56"/>
        <v>2843888046067</v>
      </c>
      <c r="RZ25" s="6">
        <f t="shared" si="56"/>
        <v>2130562476885.23</v>
      </c>
      <c r="SA25" s="6">
        <f t="shared" si="56"/>
        <v>979910584399</v>
      </c>
      <c r="SB25" s="6">
        <f t="shared" si="56"/>
        <v>912553480606.30005</v>
      </c>
      <c r="SC25" s="6">
        <f t="shared" si="56"/>
        <v>894629895786</v>
      </c>
      <c r="SD25" s="6">
        <f t="shared" si="56"/>
        <v>784140099242</v>
      </c>
      <c r="SE25" s="6">
        <f t="shared" si="56"/>
        <v>778870304700</v>
      </c>
      <c r="SF25" s="6">
        <f t="shared" si="56"/>
        <v>772949591467</v>
      </c>
      <c r="SG25" s="6">
        <f t="shared" si="56"/>
        <v>809336350862</v>
      </c>
      <c r="SH25" s="6">
        <f t="shared" si="56"/>
        <v>1468732072042.25</v>
      </c>
      <c r="SI25" s="6">
        <f t="shared" si="56"/>
        <v>615778161231</v>
      </c>
      <c r="SJ25" s="6">
        <f t="shared" si="56"/>
        <v>1048383917884</v>
      </c>
      <c r="SK25" s="6">
        <f t="shared" si="56"/>
        <v>851714627558</v>
      </c>
      <c r="SL25" s="6">
        <f t="shared" si="56"/>
        <v>685148716527</v>
      </c>
      <c r="SM25" s="6">
        <f t="shared" si="56"/>
        <v>710460392304</v>
      </c>
      <c r="SN25" s="6">
        <f t="shared" si="56"/>
        <v>551520444715</v>
      </c>
      <c r="SO25" s="6">
        <f t="shared" si="56"/>
        <v>3670455273330</v>
      </c>
      <c r="SP25" s="6">
        <f t="shared" si="56"/>
        <v>1446000000000</v>
      </c>
      <c r="SQ25" s="6">
        <f t="shared" si="56"/>
        <v>1123764111887</v>
      </c>
      <c r="SR25" s="6">
        <f t="shared" si="56"/>
        <v>1281462082938</v>
      </c>
      <c r="SS25" s="6">
        <f t="shared" si="56"/>
        <v>2362011433100</v>
      </c>
      <c r="ST25" s="6">
        <f t="shared" si="56"/>
        <v>994250247300</v>
      </c>
      <c r="SU25" s="6">
        <f t="shared" si="56"/>
        <v>907507880853</v>
      </c>
      <c r="SV25" s="6">
        <f t="shared" si="56"/>
        <v>1117058295309</v>
      </c>
      <c r="SW25" s="6">
        <f t="shared" si="56"/>
        <v>6766729292314</v>
      </c>
      <c r="SX25" s="6">
        <f t="shared" si="56"/>
        <v>1193448159471.1602</v>
      </c>
      <c r="SY25" s="6">
        <f t="shared" ref="SY25" si="58">SY26+SY35</f>
        <v>1015705498514.5801</v>
      </c>
      <c r="SZ25" s="6">
        <f t="shared" ref="SZ25:TW25" si="59">SZ26+SZ35</f>
        <v>1216343855704</v>
      </c>
      <c r="TA25" s="6">
        <f t="shared" si="59"/>
        <v>820622234000</v>
      </c>
      <c r="TB25" s="6">
        <f t="shared" si="59"/>
        <v>982163237000</v>
      </c>
      <c r="TC25" s="6">
        <f t="shared" si="59"/>
        <v>729125313719</v>
      </c>
      <c r="TD25" s="6">
        <f t="shared" si="59"/>
        <v>1703405021909.0298</v>
      </c>
      <c r="TE25" s="6">
        <f t="shared" si="59"/>
        <v>703960897424</v>
      </c>
      <c r="TF25" s="6">
        <f t="shared" si="59"/>
        <v>913324781784</v>
      </c>
      <c r="TG25" s="6">
        <f t="shared" si="59"/>
        <v>682744202000</v>
      </c>
      <c r="TH25" s="6">
        <f t="shared" si="59"/>
        <v>771376531076.59998</v>
      </c>
      <c r="TI25" s="6">
        <f t="shared" si="59"/>
        <v>564630282663.92004</v>
      </c>
      <c r="TJ25" s="6">
        <f t="shared" si="59"/>
        <v>623274676845</v>
      </c>
      <c r="TK25" s="6">
        <f t="shared" si="59"/>
        <v>1504476483740.3101</v>
      </c>
      <c r="TL25" s="6">
        <f t="shared" si="59"/>
        <v>759555583201.76001</v>
      </c>
      <c r="TM25" s="6">
        <f t="shared" si="59"/>
        <v>921130855406.80005</v>
      </c>
      <c r="TN25" s="6">
        <f t="shared" si="59"/>
        <v>1021357337082</v>
      </c>
      <c r="TO25" s="6">
        <f t="shared" si="59"/>
        <v>657009009079</v>
      </c>
      <c r="TP25" s="6">
        <f t="shared" si="59"/>
        <v>618396180123</v>
      </c>
      <c r="TQ25" s="6">
        <f t="shared" si="59"/>
        <v>455684060768</v>
      </c>
      <c r="TR25" s="6">
        <f t="shared" si="59"/>
        <v>2364623612074.27</v>
      </c>
      <c r="TS25" s="6">
        <f t="shared" si="59"/>
        <v>2115511208420.6001</v>
      </c>
      <c r="TT25" s="6">
        <f t="shared" si="59"/>
        <v>1454993449663.8901</v>
      </c>
      <c r="TU25" s="6">
        <f t="shared" si="59"/>
        <v>1269912725749.6802</v>
      </c>
      <c r="TV25" s="6">
        <f t="shared" si="59"/>
        <v>1083129547000</v>
      </c>
      <c r="TW25" s="6">
        <f t="shared" si="59"/>
        <v>1128868333860</v>
      </c>
    </row>
    <row r="26" spans="1:543" x14ac:dyDescent="0.25">
      <c r="A26" s="7" t="s">
        <v>1090</v>
      </c>
      <c r="B26" s="8">
        <f>SUM(B27:B34)</f>
        <v>5771842804161</v>
      </c>
      <c r="C26" s="8">
        <f t="shared" ref="C26:BN26" si="60">SUM(C27:C34)</f>
        <v>545618100112.34998</v>
      </c>
      <c r="D26" s="8">
        <f t="shared" si="60"/>
        <v>839385263967</v>
      </c>
      <c r="E26" s="8">
        <f t="shared" si="60"/>
        <v>649004845832</v>
      </c>
      <c r="F26" s="8">
        <f t="shared" si="60"/>
        <v>336185374714.28003</v>
      </c>
      <c r="G26" s="8">
        <f t="shared" si="60"/>
        <v>716528821781.5</v>
      </c>
      <c r="H26" s="8">
        <f t="shared" si="60"/>
        <v>503820021900</v>
      </c>
      <c r="I26" s="8">
        <f t="shared" si="60"/>
        <v>727794422793</v>
      </c>
      <c r="J26" s="8">
        <f t="shared" si="60"/>
        <v>1047260854895</v>
      </c>
      <c r="K26" s="8">
        <f t="shared" si="60"/>
        <v>881215164190</v>
      </c>
      <c r="L26" s="8">
        <f t="shared" si="60"/>
        <v>854125068863</v>
      </c>
      <c r="M26" s="8">
        <f t="shared" si="60"/>
        <v>335885434101.20001</v>
      </c>
      <c r="N26" s="8">
        <f t="shared" si="60"/>
        <v>620420671090</v>
      </c>
      <c r="O26" s="8">
        <f t="shared" si="60"/>
        <v>289324487725.19</v>
      </c>
      <c r="P26" s="8">
        <f t="shared" si="60"/>
        <v>392638879580</v>
      </c>
      <c r="Q26" s="8">
        <f t="shared" si="60"/>
        <v>389696021012.85999</v>
      </c>
      <c r="R26" s="8">
        <f t="shared" si="60"/>
        <v>273671384861</v>
      </c>
      <c r="S26" s="8">
        <f t="shared" si="60"/>
        <v>380377842438</v>
      </c>
      <c r="T26" s="8">
        <f t="shared" si="60"/>
        <v>382318008087</v>
      </c>
      <c r="U26" s="8">
        <f t="shared" si="60"/>
        <v>444277759220</v>
      </c>
      <c r="V26" s="8">
        <f t="shared" si="60"/>
        <v>428162337735</v>
      </c>
      <c r="W26" s="8">
        <f t="shared" si="60"/>
        <v>324350711656</v>
      </c>
      <c r="X26" s="8">
        <f t="shared" si="60"/>
        <v>364687059892</v>
      </c>
      <c r="Y26" s="8">
        <f t="shared" si="60"/>
        <v>205001955156.87</v>
      </c>
      <c r="Z26" s="8">
        <f t="shared" si="60"/>
        <v>5619854577818</v>
      </c>
      <c r="AA26" s="8">
        <f t="shared" si="60"/>
        <v>874041628477.40002</v>
      </c>
      <c r="AB26" s="8">
        <f t="shared" si="60"/>
        <v>570090044449</v>
      </c>
      <c r="AC26" s="8">
        <f t="shared" si="60"/>
        <v>1619951938379</v>
      </c>
      <c r="AD26" s="8">
        <f t="shared" si="60"/>
        <v>649558196838</v>
      </c>
      <c r="AE26" s="8">
        <f t="shared" si="60"/>
        <v>614552796353</v>
      </c>
      <c r="AF26" s="8">
        <f t="shared" si="60"/>
        <v>1246564707774</v>
      </c>
      <c r="AG26" s="8">
        <f t="shared" si="60"/>
        <v>689266187489</v>
      </c>
      <c r="AH26" s="8">
        <f t="shared" si="60"/>
        <v>235351318133</v>
      </c>
      <c r="AI26" s="8">
        <f t="shared" si="60"/>
        <v>1338724422221</v>
      </c>
      <c r="AJ26" s="8">
        <f t="shared" si="60"/>
        <v>611964530519</v>
      </c>
      <c r="AK26" s="8">
        <f t="shared" si="60"/>
        <v>533571075500</v>
      </c>
      <c r="AL26" s="8">
        <f t="shared" si="60"/>
        <v>630635854383</v>
      </c>
      <c r="AM26" s="8">
        <f t="shared" si="60"/>
        <v>516442557932</v>
      </c>
      <c r="AN26" s="8">
        <f t="shared" si="60"/>
        <v>524070670090.90002</v>
      </c>
      <c r="AO26" s="8">
        <f t="shared" si="60"/>
        <v>2046649571374</v>
      </c>
      <c r="AP26" s="8">
        <f t="shared" si="60"/>
        <v>679945823702.81006</v>
      </c>
      <c r="AQ26" s="8">
        <f t="shared" si="60"/>
        <v>306158090831.60999</v>
      </c>
      <c r="AR26" s="8">
        <f t="shared" si="60"/>
        <v>313452968077</v>
      </c>
      <c r="AS26" s="8">
        <f t="shared" si="60"/>
        <v>337675001291</v>
      </c>
      <c r="AT26" s="8">
        <f t="shared" si="60"/>
        <v>456477267506</v>
      </c>
      <c r="AU26" s="8">
        <f t="shared" si="60"/>
        <v>229035604435</v>
      </c>
      <c r="AV26" s="8">
        <f t="shared" si="60"/>
        <v>337555416123</v>
      </c>
      <c r="AW26" s="8">
        <f t="shared" si="60"/>
        <v>446463507649</v>
      </c>
      <c r="AX26" s="8">
        <f t="shared" si="60"/>
        <v>565683884135</v>
      </c>
      <c r="AY26" s="8">
        <f t="shared" si="60"/>
        <v>351746702117</v>
      </c>
      <c r="AZ26" s="8">
        <f t="shared" si="60"/>
        <v>496475893446</v>
      </c>
      <c r="BA26" s="8">
        <f t="shared" si="60"/>
        <v>346578486984.65002</v>
      </c>
      <c r="BB26" s="8">
        <f t="shared" si="60"/>
        <v>377185419157</v>
      </c>
      <c r="BC26" s="8">
        <f t="shared" si="60"/>
        <v>317085478984</v>
      </c>
      <c r="BD26" s="8">
        <f t="shared" si="60"/>
        <v>443484143900</v>
      </c>
      <c r="BE26" s="8">
        <f t="shared" si="60"/>
        <v>199255318386</v>
      </c>
      <c r="BF26" s="8">
        <f t="shared" si="60"/>
        <v>146709808438</v>
      </c>
      <c r="BG26" s="8">
        <f t="shared" si="60"/>
        <v>300837050026</v>
      </c>
      <c r="BH26" s="8">
        <f t="shared" si="60"/>
        <v>2357524765558</v>
      </c>
      <c r="BI26" s="8">
        <f t="shared" si="60"/>
        <v>743447237701</v>
      </c>
      <c r="BJ26" s="8">
        <f t="shared" si="60"/>
        <v>871605678733.84998</v>
      </c>
      <c r="BK26" s="8">
        <f t="shared" si="60"/>
        <v>321616757897.51001</v>
      </c>
      <c r="BL26" s="8">
        <f t="shared" si="60"/>
        <v>800876523762.06006</v>
      </c>
      <c r="BM26" s="8">
        <f t="shared" si="60"/>
        <v>500363355900</v>
      </c>
      <c r="BN26" s="8">
        <f t="shared" si="60"/>
        <v>884544804822</v>
      </c>
      <c r="BO26" s="8">
        <f t="shared" ref="BO26:EA26" si="61">SUM(BO27:BO34)</f>
        <v>478738274784.73999</v>
      </c>
      <c r="BP26" s="8">
        <f t="shared" si="61"/>
        <v>721781198217</v>
      </c>
      <c r="BQ26" s="8">
        <f t="shared" si="61"/>
        <v>818877794999.02002</v>
      </c>
      <c r="BR26" s="8">
        <f t="shared" si="61"/>
        <v>379352850660</v>
      </c>
      <c r="BS26" s="8">
        <f t="shared" si="61"/>
        <v>233077364476</v>
      </c>
      <c r="BT26" s="8">
        <f t="shared" si="61"/>
        <v>1399090872060.2</v>
      </c>
      <c r="BU26" s="8">
        <f t="shared" si="61"/>
        <v>373368204410</v>
      </c>
      <c r="BV26" s="8">
        <f t="shared" si="61"/>
        <v>279024570467.42999</v>
      </c>
      <c r="BW26" s="8">
        <f t="shared" si="61"/>
        <v>283367585354.25</v>
      </c>
      <c r="BX26" s="8">
        <f t="shared" si="61"/>
        <v>293371410226</v>
      </c>
      <c r="BY26" s="8">
        <f t="shared" si="61"/>
        <v>557540178286</v>
      </c>
      <c r="BZ26" s="8">
        <f t="shared" si="61"/>
        <v>384651416594</v>
      </c>
      <c r="CA26" s="8">
        <f t="shared" si="61"/>
        <v>333815316374</v>
      </c>
      <c r="CB26" s="8">
        <f t="shared" si="61"/>
        <v>4402191631060.9004</v>
      </c>
      <c r="CC26" s="8">
        <f t="shared" si="61"/>
        <v>1993473860537.78</v>
      </c>
      <c r="CD26" s="8">
        <f t="shared" si="61"/>
        <v>1135840429004.55</v>
      </c>
      <c r="CE26" s="8">
        <f t="shared" si="61"/>
        <v>882673678135.51001</v>
      </c>
      <c r="CF26" s="8">
        <f t="shared" si="61"/>
        <v>1353748787530</v>
      </c>
      <c r="CG26" s="8">
        <f t="shared" si="61"/>
        <v>753128600572</v>
      </c>
      <c r="CH26" s="8">
        <f t="shared" si="61"/>
        <v>704957820743.41992</v>
      </c>
      <c r="CI26" s="8">
        <f t="shared" ref="CI26" si="62">SUM(CI27:CI34)</f>
        <v>833065499795</v>
      </c>
      <c r="CJ26" s="8">
        <f t="shared" si="61"/>
        <v>776567604054.90002</v>
      </c>
      <c r="CK26" s="8">
        <f t="shared" si="61"/>
        <v>1110296464448</v>
      </c>
      <c r="CL26" s="8">
        <f t="shared" si="61"/>
        <v>515256542264.78003</v>
      </c>
      <c r="CM26" s="8">
        <f t="shared" si="61"/>
        <v>1235800507426</v>
      </c>
      <c r="CN26" s="8">
        <f t="shared" si="61"/>
        <v>637336177941</v>
      </c>
      <c r="CO26" s="8">
        <f t="shared" si="61"/>
        <v>1771657077557.8101</v>
      </c>
      <c r="CP26" s="8">
        <f t="shared" si="61"/>
        <v>594505813960</v>
      </c>
      <c r="CQ26" s="8">
        <f t="shared" si="61"/>
        <v>647151456374.73999</v>
      </c>
      <c r="CR26" s="8">
        <f t="shared" si="61"/>
        <v>559163505222</v>
      </c>
      <c r="CS26" s="8">
        <f t="shared" si="61"/>
        <v>609707572650.84009</v>
      </c>
      <c r="CT26" s="8">
        <f t="shared" si="61"/>
        <v>552317811757.69995</v>
      </c>
      <c r="CU26" s="8">
        <f t="shared" si="61"/>
        <v>483975427021</v>
      </c>
      <c r="CV26" s="8">
        <f t="shared" si="61"/>
        <v>595972972519</v>
      </c>
      <c r="CW26" s="8">
        <f t="shared" si="61"/>
        <v>458701421588.65002</v>
      </c>
      <c r="CX26" s="8">
        <f t="shared" si="61"/>
        <v>460157932853</v>
      </c>
      <c r="CY26" s="8">
        <f t="shared" si="61"/>
        <v>796291249936</v>
      </c>
      <c r="CZ26" s="8">
        <f t="shared" si="61"/>
        <v>320098983307</v>
      </c>
      <c r="DA26" s="8">
        <f t="shared" si="61"/>
        <v>3573744694176</v>
      </c>
      <c r="DB26" s="8">
        <f t="shared" si="61"/>
        <v>875417502166</v>
      </c>
      <c r="DC26" s="8">
        <f t="shared" si="61"/>
        <v>1175397440832.73</v>
      </c>
      <c r="DD26" s="8">
        <f t="shared" si="61"/>
        <v>600663438291</v>
      </c>
      <c r="DE26" s="8">
        <f t="shared" si="61"/>
        <v>841344259454.47998</v>
      </c>
      <c r="DF26" s="8">
        <f t="shared" si="61"/>
        <v>825012252258</v>
      </c>
      <c r="DG26" s="8">
        <f t="shared" si="61"/>
        <v>621244295813</v>
      </c>
      <c r="DH26" s="8">
        <f t="shared" si="61"/>
        <v>1731301385609.8999</v>
      </c>
      <c r="DI26" s="8">
        <f t="shared" si="61"/>
        <v>424367154850</v>
      </c>
      <c r="DJ26" s="8">
        <f t="shared" si="61"/>
        <v>280642749519</v>
      </c>
      <c r="DK26" s="8">
        <f t="shared" si="61"/>
        <v>448255200320.48999</v>
      </c>
      <c r="DL26" s="8">
        <f t="shared" si="61"/>
        <v>818972990406</v>
      </c>
      <c r="DM26" s="8">
        <f t="shared" si="61"/>
        <v>660610487643</v>
      </c>
      <c r="DN26" s="8">
        <f t="shared" si="61"/>
        <v>780145609268</v>
      </c>
      <c r="DO26" s="8">
        <f t="shared" si="61"/>
        <v>492623649253.94</v>
      </c>
      <c r="DP26" s="8">
        <f t="shared" si="61"/>
        <v>354974115738.10999</v>
      </c>
      <c r="DQ26" s="8">
        <f t="shared" si="61"/>
        <v>163390107050</v>
      </c>
      <c r="DR26" s="8">
        <f t="shared" si="61"/>
        <v>188561426576</v>
      </c>
      <c r="DS26" s="8">
        <f t="shared" si="61"/>
        <v>1027126705962.25</v>
      </c>
      <c r="DT26" s="8">
        <f t="shared" si="61"/>
        <v>490500307865</v>
      </c>
      <c r="DU26" s="8">
        <f t="shared" si="61"/>
        <v>588635677872</v>
      </c>
      <c r="DV26" s="8">
        <f t="shared" si="61"/>
        <v>550069628577</v>
      </c>
      <c r="DW26" s="8">
        <f t="shared" si="61"/>
        <v>615704038473</v>
      </c>
      <c r="DX26" s="8">
        <f t="shared" si="61"/>
        <v>290091067174.27002</v>
      </c>
      <c r="DY26" s="8">
        <f t="shared" si="61"/>
        <v>433845810319</v>
      </c>
      <c r="DZ26" s="8">
        <f t="shared" si="61"/>
        <v>313624208218.29999</v>
      </c>
      <c r="EA26" s="8">
        <f t="shared" si="61"/>
        <v>274327553306</v>
      </c>
      <c r="EB26" s="8">
        <f t="shared" ref="EB26:GM26" si="63">SUM(EB27:EB34)</f>
        <v>325397555945.01001</v>
      </c>
      <c r="EC26" s="8">
        <f t="shared" si="63"/>
        <v>343817133250</v>
      </c>
      <c r="ED26" s="8">
        <f t="shared" si="63"/>
        <v>2637268597837.6802</v>
      </c>
      <c r="EE26" s="8">
        <f t="shared" si="63"/>
        <v>440740547764</v>
      </c>
      <c r="EF26" s="8">
        <f t="shared" si="63"/>
        <v>938631671900</v>
      </c>
      <c r="EG26" s="8">
        <f t="shared" si="63"/>
        <v>1398154817546</v>
      </c>
      <c r="EH26" s="8">
        <f t="shared" si="63"/>
        <v>716492497895</v>
      </c>
      <c r="EI26" s="8">
        <f t="shared" si="63"/>
        <v>1168252833126.3701</v>
      </c>
      <c r="EJ26" s="8">
        <f t="shared" si="63"/>
        <v>609527622286.80005</v>
      </c>
      <c r="EK26" s="8">
        <f t="shared" si="63"/>
        <v>401837877204</v>
      </c>
      <c r="EL26" s="8">
        <f t="shared" si="63"/>
        <v>564535639234</v>
      </c>
      <c r="EM26" s="8">
        <f t="shared" si="63"/>
        <v>1117298133847.7</v>
      </c>
      <c r="EN26" s="8">
        <f t="shared" si="63"/>
        <v>360130098702</v>
      </c>
      <c r="EO26" s="8">
        <f t="shared" si="63"/>
        <v>549938020624</v>
      </c>
      <c r="EP26" s="8">
        <f t="shared" si="63"/>
        <v>589145421756</v>
      </c>
      <c r="EQ26" s="8">
        <f t="shared" si="63"/>
        <v>245896764222.13</v>
      </c>
      <c r="ER26" s="8">
        <f t="shared" si="63"/>
        <v>327339143908</v>
      </c>
      <c r="ES26" s="8">
        <f t="shared" si="63"/>
        <v>249775412044</v>
      </c>
      <c r="ET26" s="8">
        <f t="shared" si="63"/>
        <v>26546940353123</v>
      </c>
      <c r="EU26" s="8">
        <f t="shared" si="63"/>
        <v>19626961424258</v>
      </c>
      <c r="EV26" s="8">
        <f t="shared" si="63"/>
        <v>2815372451529.2598</v>
      </c>
      <c r="EW26" s="8">
        <f t="shared" si="63"/>
        <v>2126386813913</v>
      </c>
      <c r="EX26" s="8">
        <f t="shared" si="63"/>
        <v>2786014321000</v>
      </c>
      <c r="EY26" s="8">
        <f t="shared" si="63"/>
        <v>1491657802963</v>
      </c>
      <c r="EZ26" s="8">
        <f t="shared" si="63"/>
        <v>1911878999696.1499</v>
      </c>
      <c r="FA26" s="8">
        <f t="shared" si="63"/>
        <v>1835614714725</v>
      </c>
      <c r="FB26" s="8">
        <f t="shared" si="63"/>
        <v>2051335778949</v>
      </c>
      <c r="FC26" s="8">
        <f t="shared" si="63"/>
        <v>1588805059639</v>
      </c>
      <c r="FD26" s="8">
        <f t="shared" si="63"/>
        <v>1896885845921</v>
      </c>
      <c r="FE26" s="8">
        <f t="shared" si="63"/>
        <v>1543803935330</v>
      </c>
      <c r="FF26" s="8">
        <f t="shared" si="63"/>
        <v>1392596467434.96</v>
      </c>
      <c r="FG26" s="8">
        <f t="shared" si="63"/>
        <v>1156665935997</v>
      </c>
      <c r="FH26" s="8">
        <f t="shared" si="63"/>
        <v>1542560717365</v>
      </c>
      <c r="FI26" s="8">
        <f t="shared" si="63"/>
        <v>1919936878760</v>
      </c>
      <c r="FJ26" s="8">
        <f t="shared" si="63"/>
        <v>1417720831227.5</v>
      </c>
      <c r="FK26" s="8">
        <f t="shared" si="63"/>
        <v>1893451035872.96</v>
      </c>
      <c r="FL26" s="8">
        <f t="shared" si="63"/>
        <v>2770565462000</v>
      </c>
      <c r="FM26" s="8">
        <f t="shared" si="63"/>
        <v>1662999790601</v>
      </c>
      <c r="FN26" s="8">
        <f t="shared" si="63"/>
        <v>932916867532</v>
      </c>
      <c r="FO26" s="8">
        <f t="shared" si="63"/>
        <v>637615106671</v>
      </c>
      <c r="FP26" s="8">
        <f t="shared" si="63"/>
        <v>1005823450089.64</v>
      </c>
      <c r="FQ26" s="8">
        <f t="shared" si="63"/>
        <v>489752040096</v>
      </c>
      <c r="FR26" s="8">
        <f t="shared" si="63"/>
        <v>917808758117</v>
      </c>
      <c r="FS26" s="8">
        <f t="shared" si="63"/>
        <v>605632082035.39001</v>
      </c>
      <c r="FT26" s="8">
        <f t="shared" si="63"/>
        <v>367385574498.08002</v>
      </c>
      <c r="FU26" s="8">
        <f t="shared" si="63"/>
        <v>1338037965646</v>
      </c>
      <c r="FV26" s="8">
        <f t="shared" si="63"/>
        <v>627830380437</v>
      </c>
      <c r="FW26" s="8">
        <f t="shared" si="63"/>
        <v>11665348934000</v>
      </c>
      <c r="FX26" s="8">
        <f t="shared" si="63"/>
        <v>1023713090000</v>
      </c>
      <c r="FY26" s="8">
        <f t="shared" si="63"/>
        <v>1769538020976</v>
      </c>
      <c r="FZ26" s="8">
        <f t="shared" si="63"/>
        <v>814077599036</v>
      </c>
      <c r="GA26" s="8">
        <f t="shared" si="63"/>
        <v>1180317859000</v>
      </c>
      <c r="GB26" s="8">
        <f t="shared" si="63"/>
        <v>1278195625000</v>
      </c>
      <c r="GC26" s="8">
        <f t="shared" si="63"/>
        <v>1499854004000</v>
      </c>
      <c r="GD26" s="8">
        <f t="shared" si="63"/>
        <v>1648511242457</v>
      </c>
      <c r="GE26" s="8">
        <f t="shared" si="63"/>
        <v>966060104000</v>
      </c>
      <c r="GF26" s="8">
        <f t="shared" si="63"/>
        <v>1222703862482</v>
      </c>
      <c r="GG26" s="8">
        <f t="shared" si="63"/>
        <v>1112587870000</v>
      </c>
      <c r="GH26" s="8">
        <f t="shared" si="63"/>
        <v>1170514862000</v>
      </c>
      <c r="GI26" s="8">
        <f t="shared" si="63"/>
        <v>1451339356000</v>
      </c>
      <c r="GJ26" s="8">
        <f t="shared" si="63"/>
        <v>1091019461147</v>
      </c>
      <c r="GK26" s="8">
        <f t="shared" si="63"/>
        <v>1558140548500</v>
      </c>
      <c r="GL26" s="8">
        <f t="shared" si="63"/>
        <v>1010330634000</v>
      </c>
      <c r="GM26" s="8">
        <f t="shared" si="63"/>
        <v>1357016772998</v>
      </c>
      <c r="GN26" s="8">
        <f t="shared" ref="GN26:IY26" si="64">SUM(GN27:GN34)</f>
        <v>1431264411000</v>
      </c>
      <c r="GO26" s="8">
        <f t="shared" si="64"/>
        <v>995951906901</v>
      </c>
      <c r="GP26" s="8">
        <f t="shared" si="64"/>
        <v>1228353656000</v>
      </c>
      <c r="GQ26" s="8">
        <f t="shared" si="64"/>
        <v>1044289644000</v>
      </c>
      <c r="GR26" s="8">
        <f t="shared" si="64"/>
        <v>1200069597237.5</v>
      </c>
      <c r="GS26" s="8">
        <f t="shared" si="64"/>
        <v>931188871761</v>
      </c>
      <c r="GT26" s="8">
        <f t="shared" si="64"/>
        <v>1056699611000</v>
      </c>
      <c r="GU26" s="8">
        <f t="shared" si="64"/>
        <v>1320568889000</v>
      </c>
      <c r="GV26" s="8">
        <f t="shared" si="64"/>
        <v>1119498904000</v>
      </c>
      <c r="GW26" s="8">
        <f t="shared" si="64"/>
        <v>1356777794000</v>
      </c>
      <c r="GX26" s="8">
        <f t="shared" si="64"/>
        <v>899847002918</v>
      </c>
      <c r="GY26" s="8">
        <f t="shared" si="64"/>
        <v>1394993829847</v>
      </c>
      <c r="GZ26" s="8">
        <f t="shared" si="64"/>
        <v>934813166301</v>
      </c>
      <c r="HA26" s="8">
        <f t="shared" si="64"/>
        <v>401548730000</v>
      </c>
      <c r="HB26" s="8">
        <f t="shared" si="64"/>
        <v>421360929000</v>
      </c>
      <c r="HC26" s="8">
        <f t="shared" si="64"/>
        <v>402836025000</v>
      </c>
      <c r="HD26" s="8">
        <f t="shared" si="64"/>
        <v>1570413534000</v>
      </c>
      <c r="HE26" s="8">
        <f t="shared" si="64"/>
        <v>984511086000</v>
      </c>
      <c r="HF26" s="8">
        <f t="shared" si="64"/>
        <v>435250884000</v>
      </c>
      <c r="HG26" s="8">
        <f t="shared" si="64"/>
        <v>1796753921956.8999</v>
      </c>
      <c r="HH26" s="8">
        <f t="shared" si="64"/>
        <v>1239821811956.1799</v>
      </c>
      <c r="HI26" s="8">
        <f t="shared" si="64"/>
        <v>1148349737646.03</v>
      </c>
      <c r="HJ26" s="8">
        <f t="shared" si="64"/>
        <v>849962651041.56995</v>
      </c>
      <c r="HK26" s="8">
        <f t="shared" si="64"/>
        <v>1413387731442.3999</v>
      </c>
      <c r="HL26" s="8">
        <f t="shared" si="64"/>
        <v>854894105743</v>
      </c>
      <c r="HM26" s="8">
        <f t="shared" si="64"/>
        <v>15405542296023</v>
      </c>
      <c r="HN26" s="8">
        <f t="shared" si="64"/>
        <v>992865757037.68005</v>
      </c>
      <c r="HO26" s="8">
        <f t="shared" si="64"/>
        <v>1569063571955</v>
      </c>
      <c r="HP26" s="8">
        <f t="shared" si="64"/>
        <v>1394374263952</v>
      </c>
      <c r="HQ26" s="8">
        <f t="shared" si="64"/>
        <v>1569556847773.05</v>
      </c>
      <c r="HR26" s="8">
        <f t="shared" si="64"/>
        <v>987459783625.90002</v>
      </c>
      <c r="HS26" s="8">
        <f t="shared" si="64"/>
        <v>1364149448657.95</v>
      </c>
      <c r="HT26" s="8">
        <f t="shared" si="64"/>
        <v>1899256095084</v>
      </c>
      <c r="HU26" s="8">
        <f t="shared" si="64"/>
        <v>1268372560770.2</v>
      </c>
      <c r="HV26" s="8">
        <f t="shared" si="64"/>
        <v>1586708221205</v>
      </c>
      <c r="HW26" s="8">
        <f t="shared" si="64"/>
        <v>1447365147833.1201</v>
      </c>
      <c r="HX26" s="8">
        <f t="shared" si="64"/>
        <v>1160179654249</v>
      </c>
      <c r="HY26" s="8">
        <f t="shared" si="64"/>
        <v>1005093689715</v>
      </c>
      <c r="HZ26" s="8">
        <f t="shared" si="64"/>
        <v>1097701756932</v>
      </c>
      <c r="IA26" s="8">
        <f t="shared" si="64"/>
        <v>1927321385532.2</v>
      </c>
      <c r="IB26" s="8">
        <f t="shared" si="64"/>
        <v>1280785078619</v>
      </c>
      <c r="IC26" s="8">
        <f t="shared" si="64"/>
        <v>1273724569307.6799</v>
      </c>
      <c r="ID26" s="8">
        <f t="shared" si="64"/>
        <v>1225776333303.3999</v>
      </c>
      <c r="IE26" s="8">
        <f t="shared" si="64"/>
        <v>935786180235</v>
      </c>
      <c r="IF26" s="8">
        <f t="shared" si="64"/>
        <v>978675867458.46008</v>
      </c>
      <c r="IG26" s="8">
        <f t="shared" si="64"/>
        <v>1429622948005.46</v>
      </c>
      <c r="IH26" s="8">
        <f t="shared" si="64"/>
        <v>1308165231039.8</v>
      </c>
      <c r="II26" s="8">
        <f t="shared" si="64"/>
        <v>1102141821436</v>
      </c>
      <c r="IJ26" s="8">
        <f t="shared" si="64"/>
        <v>803586267247</v>
      </c>
      <c r="IK26" s="8">
        <f t="shared" si="64"/>
        <v>2024873865294</v>
      </c>
      <c r="IL26" s="8">
        <f t="shared" si="64"/>
        <v>930889217941.07996</v>
      </c>
      <c r="IM26" s="8">
        <f t="shared" si="64"/>
        <v>1280586316480</v>
      </c>
      <c r="IN26" s="8">
        <f t="shared" si="64"/>
        <v>1080393398670</v>
      </c>
      <c r="IO26" s="8">
        <f t="shared" si="64"/>
        <v>1216706255043.6602</v>
      </c>
      <c r="IP26" s="8">
        <f t="shared" si="64"/>
        <v>1477047256888.6001</v>
      </c>
      <c r="IQ26" s="8">
        <f t="shared" si="64"/>
        <v>361375677849</v>
      </c>
      <c r="IR26" s="8">
        <f t="shared" si="64"/>
        <v>1005093689715</v>
      </c>
      <c r="IS26" s="8">
        <f t="shared" si="64"/>
        <v>535364073000</v>
      </c>
      <c r="IT26" s="8">
        <f t="shared" si="64"/>
        <v>948333828313.79004</v>
      </c>
      <c r="IU26" s="8">
        <f t="shared" si="64"/>
        <v>295973699100</v>
      </c>
      <c r="IV26" s="8">
        <f t="shared" si="64"/>
        <v>392311814728</v>
      </c>
      <c r="IW26" s="8">
        <f t="shared" si="64"/>
        <v>450883348297.70001</v>
      </c>
      <c r="IX26" s="8">
        <f t="shared" si="64"/>
        <v>2437565640912</v>
      </c>
      <c r="IY26" s="8">
        <f t="shared" si="64"/>
        <v>381692381098</v>
      </c>
      <c r="IZ26" s="8">
        <f t="shared" ref="IZ26:LM26" si="65">SUM(IZ27:IZ34)</f>
        <v>2732802062962</v>
      </c>
      <c r="JA26" s="8">
        <f t="shared" si="65"/>
        <v>436032939825</v>
      </c>
      <c r="JB26" s="8">
        <f t="shared" si="65"/>
        <v>499397002198.65002</v>
      </c>
      <c r="JC26" s="8">
        <f t="shared" si="65"/>
        <v>685927691170</v>
      </c>
      <c r="JD26" s="8">
        <f t="shared" si="65"/>
        <v>784357119690.19995</v>
      </c>
      <c r="JE26" s="8">
        <f t="shared" si="65"/>
        <v>478975624378</v>
      </c>
      <c r="JF26" s="8">
        <f t="shared" si="65"/>
        <v>817420203451.55005</v>
      </c>
      <c r="JG26" s="8">
        <f t="shared" si="65"/>
        <v>725993767634</v>
      </c>
      <c r="JH26" s="8">
        <f t="shared" si="65"/>
        <v>806429810090.45996</v>
      </c>
      <c r="JI26" s="8">
        <f t="shared" si="65"/>
        <v>704376517662.73999</v>
      </c>
      <c r="JJ26" s="8">
        <f t="shared" ref="JJ26" si="66">SUM(JJ27:JJ34)</f>
        <v>434626408241</v>
      </c>
      <c r="JK26" s="8">
        <f t="shared" si="65"/>
        <v>340143344516</v>
      </c>
      <c r="JL26" s="8">
        <f t="shared" si="65"/>
        <v>415311147686.73999</v>
      </c>
      <c r="JM26" s="8">
        <f t="shared" si="65"/>
        <v>247587364659.20999</v>
      </c>
      <c r="JN26" s="8">
        <f t="shared" si="65"/>
        <v>623795970539</v>
      </c>
      <c r="JO26" s="8">
        <f t="shared" si="65"/>
        <v>1738188434929</v>
      </c>
      <c r="JP26" s="8">
        <f t="shared" si="65"/>
        <v>512407076813.5</v>
      </c>
      <c r="JQ26" s="8">
        <f t="shared" si="65"/>
        <v>489987483083</v>
      </c>
      <c r="JR26" s="8">
        <f t="shared" si="65"/>
        <v>789048304000</v>
      </c>
      <c r="JS26" s="8">
        <f t="shared" si="65"/>
        <v>514438215000</v>
      </c>
      <c r="JT26" s="8">
        <f t="shared" si="65"/>
        <v>643828717275</v>
      </c>
      <c r="JU26" s="8">
        <f t="shared" si="65"/>
        <v>646008481248.47998</v>
      </c>
      <c r="JV26" s="8">
        <f t="shared" si="65"/>
        <v>464043274883.59003</v>
      </c>
      <c r="JW26" s="8">
        <f t="shared" si="65"/>
        <v>328406291874.22998</v>
      </c>
      <c r="JX26" s="8">
        <f t="shared" si="65"/>
        <v>229540568041.51999</v>
      </c>
      <c r="JY26" s="8">
        <f t="shared" si="65"/>
        <v>292842998818</v>
      </c>
      <c r="JZ26" s="8">
        <f t="shared" si="65"/>
        <v>389550136008</v>
      </c>
      <c r="KA26" s="8">
        <f t="shared" si="65"/>
        <v>371555705607.55005</v>
      </c>
      <c r="KB26" s="8">
        <f t="shared" si="65"/>
        <v>465281792314.34998</v>
      </c>
      <c r="KC26" s="8">
        <f t="shared" si="65"/>
        <v>444972041863.40997</v>
      </c>
      <c r="KD26" s="8">
        <f t="shared" si="65"/>
        <v>2676957443350</v>
      </c>
      <c r="KE26" s="8">
        <f t="shared" si="65"/>
        <v>750641245568</v>
      </c>
      <c r="KF26" s="8">
        <f t="shared" si="65"/>
        <v>538869119479</v>
      </c>
      <c r="KG26" s="8">
        <f t="shared" si="65"/>
        <v>630155238101</v>
      </c>
      <c r="KH26" s="8">
        <f t="shared" si="65"/>
        <v>588814786659</v>
      </c>
      <c r="KI26" s="8">
        <f t="shared" si="65"/>
        <v>558505098923</v>
      </c>
      <c r="KJ26" s="8">
        <f t="shared" si="65"/>
        <v>660708337609</v>
      </c>
      <c r="KK26" s="8">
        <f t="shared" si="65"/>
        <v>645975344593</v>
      </c>
      <c r="KL26" s="8">
        <f t="shared" si="65"/>
        <v>722911113524</v>
      </c>
      <c r="KM26" s="8">
        <f t="shared" si="65"/>
        <v>533060386838</v>
      </c>
      <c r="KN26" s="8">
        <f t="shared" si="65"/>
        <v>381372940020</v>
      </c>
      <c r="KO26" s="8">
        <f t="shared" si="65"/>
        <v>848099955000</v>
      </c>
      <c r="KP26" s="8">
        <f t="shared" si="65"/>
        <v>362115258049</v>
      </c>
      <c r="KQ26" s="8">
        <f t="shared" si="65"/>
        <v>652576683394.68994</v>
      </c>
      <c r="KR26" s="8">
        <f t="shared" si="65"/>
        <v>5406872865000</v>
      </c>
      <c r="KS26" s="8">
        <f t="shared" si="65"/>
        <v>930727552459</v>
      </c>
      <c r="KT26" s="8">
        <f t="shared" si="65"/>
        <v>2951304560478.1001</v>
      </c>
      <c r="KU26" s="8">
        <f t="shared" si="65"/>
        <v>723830690580.29004</v>
      </c>
      <c r="KV26" s="8">
        <f t="shared" ref="KV26" si="67">SUM(KV27:KV34)</f>
        <v>1066517913534</v>
      </c>
      <c r="KW26" s="8">
        <f t="shared" si="65"/>
        <v>1094567222738.0599</v>
      </c>
      <c r="KX26" s="8">
        <f t="shared" si="65"/>
        <v>1013301624500</v>
      </c>
      <c r="KY26" s="8">
        <f t="shared" si="65"/>
        <v>489047182940</v>
      </c>
      <c r="KZ26" s="8">
        <f t="shared" si="65"/>
        <v>1319204004058</v>
      </c>
      <c r="LA26" s="8">
        <f t="shared" si="65"/>
        <v>579950543492</v>
      </c>
      <c r="LB26" s="8">
        <f t="shared" si="65"/>
        <v>313633823588</v>
      </c>
      <c r="LC26" s="8">
        <f t="shared" si="65"/>
        <v>1462143591687</v>
      </c>
      <c r="LD26" s="8">
        <f t="shared" si="65"/>
        <v>395938693502</v>
      </c>
      <c r="LE26" s="8">
        <f t="shared" si="65"/>
        <v>707533832734</v>
      </c>
      <c r="LF26" s="8">
        <f t="shared" si="65"/>
        <v>452224418628</v>
      </c>
      <c r="LG26" s="8">
        <f t="shared" si="65"/>
        <v>371001480300</v>
      </c>
      <c r="LH26" s="8">
        <f t="shared" si="65"/>
        <v>893692054400</v>
      </c>
      <c r="LI26" s="8">
        <f t="shared" si="65"/>
        <v>355458029827</v>
      </c>
      <c r="LJ26" s="8">
        <f t="shared" si="65"/>
        <v>439053197225</v>
      </c>
      <c r="LK26" s="8">
        <f t="shared" si="65"/>
        <v>319011655225</v>
      </c>
      <c r="LL26" s="8">
        <f t="shared" si="65"/>
        <v>432824326705</v>
      </c>
      <c r="LM26" s="8">
        <f t="shared" si="65"/>
        <v>253014841887</v>
      </c>
      <c r="LN26" s="8">
        <f t="shared" ref="LN26:NY26" si="68">SUM(LN27:LN34)</f>
        <v>265983110948</v>
      </c>
      <c r="LO26" s="8">
        <f t="shared" si="68"/>
        <v>248072727987.41998</v>
      </c>
      <c r="LP26" s="8">
        <f t="shared" si="68"/>
        <v>276194438711</v>
      </c>
      <c r="LQ26" s="8">
        <f t="shared" si="68"/>
        <v>181374306152.82999</v>
      </c>
      <c r="LR26" s="8">
        <f t="shared" si="68"/>
        <v>190044880399</v>
      </c>
      <c r="LS26" s="8">
        <f t="shared" si="68"/>
        <v>1531260871240</v>
      </c>
      <c r="LT26" s="8">
        <f t="shared" si="68"/>
        <v>806242827109</v>
      </c>
      <c r="LU26" s="8">
        <f t="shared" si="68"/>
        <v>307037540870</v>
      </c>
      <c r="LV26" s="8">
        <f t="shared" si="68"/>
        <v>374316915264.13</v>
      </c>
      <c r="LW26" s="8">
        <f t="shared" si="68"/>
        <v>499594149353</v>
      </c>
      <c r="LX26" s="8">
        <f t="shared" si="68"/>
        <v>552117097838</v>
      </c>
      <c r="LY26" s="8">
        <f t="shared" si="68"/>
        <v>359354618662</v>
      </c>
      <c r="LZ26" s="8">
        <f t="shared" si="68"/>
        <v>661364851386.95996</v>
      </c>
      <c r="MA26" s="8">
        <f t="shared" si="68"/>
        <v>704423787117</v>
      </c>
      <c r="MB26" s="8">
        <f t="shared" si="68"/>
        <v>581019392137</v>
      </c>
      <c r="MC26" s="8">
        <f t="shared" si="68"/>
        <v>406275189036.27002</v>
      </c>
      <c r="MD26" s="8">
        <f t="shared" si="68"/>
        <v>503231947871</v>
      </c>
      <c r="ME26" s="8">
        <f t="shared" si="68"/>
        <v>166478637253</v>
      </c>
      <c r="MF26" s="8">
        <f t="shared" si="68"/>
        <v>345813341149</v>
      </c>
      <c r="MG26" s="8">
        <f t="shared" si="68"/>
        <v>4113983702908.5698</v>
      </c>
      <c r="MH26" s="8">
        <f t="shared" si="68"/>
        <v>375465667735</v>
      </c>
      <c r="MI26" s="8">
        <f t="shared" si="68"/>
        <v>492589560381.45996</v>
      </c>
      <c r="MJ26" s="8">
        <f t="shared" si="68"/>
        <v>1170573955045</v>
      </c>
      <c r="MK26" s="8">
        <f t="shared" si="68"/>
        <v>685045749550</v>
      </c>
      <c r="ML26" s="8">
        <f t="shared" si="68"/>
        <v>471499593207</v>
      </c>
      <c r="MM26" s="8">
        <f t="shared" si="68"/>
        <v>863773894625.87</v>
      </c>
      <c r="MN26" s="8">
        <f t="shared" si="68"/>
        <v>516905280421</v>
      </c>
      <c r="MO26" s="8">
        <f t="shared" si="68"/>
        <v>622442902678</v>
      </c>
      <c r="MP26" s="8">
        <f t="shared" si="68"/>
        <v>546184693048</v>
      </c>
      <c r="MQ26" s="8">
        <f t="shared" si="68"/>
        <v>611688059433</v>
      </c>
      <c r="MR26" s="8">
        <f t="shared" si="68"/>
        <v>551426494570.15991</v>
      </c>
      <c r="MS26" s="8">
        <f t="shared" si="68"/>
        <v>397353830000</v>
      </c>
      <c r="MT26" s="8">
        <f t="shared" si="68"/>
        <v>505834178894</v>
      </c>
      <c r="MU26" s="8">
        <f t="shared" si="68"/>
        <v>618051218909</v>
      </c>
      <c r="MV26" s="8">
        <f t="shared" si="68"/>
        <v>520492883073</v>
      </c>
      <c r="MW26" s="8">
        <f t="shared" si="68"/>
        <v>382053946000</v>
      </c>
      <c r="MX26" s="8">
        <f t="shared" si="68"/>
        <v>515642435000</v>
      </c>
      <c r="MY26" s="8">
        <f t="shared" si="68"/>
        <v>588738564169</v>
      </c>
      <c r="MZ26" s="8">
        <f t="shared" si="68"/>
        <v>570301800476</v>
      </c>
      <c r="NA26" s="8">
        <f t="shared" si="68"/>
        <v>511949517260</v>
      </c>
      <c r="NB26" s="8">
        <f t="shared" si="68"/>
        <v>716638617849</v>
      </c>
      <c r="NC26" s="8">
        <f t="shared" si="68"/>
        <v>387741493431</v>
      </c>
      <c r="ND26" s="8">
        <f t="shared" si="68"/>
        <v>1368862807000</v>
      </c>
      <c r="NE26" s="8">
        <f t="shared" si="68"/>
        <v>421434055525</v>
      </c>
      <c r="NF26" s="8">
        <f t="shared" si="68"/>
        <v>1336120085497</v>
      </c>
      <c r="NG26" s="8">
        <f t="shared" si="68"/>
        <v>335702563162</v>
      </c>
      <c r="NH26" s="8">
        <f t="shared" si="68"/>
        <v>564865807667</v>
      </c>
      <c r="NI26" s="8">
        <f t="shared" si="68"/>
        <v>480394138237.69</v>
      </c>
      <c r="NJ26" s="8">
        <f t="shared" si="68"/>
        <v>546738620494</v>
      </c>
      <c r="NK26" s="8">
        <f t="shared" si="68"/>
        <v>814240466213</v>
      </c>
      <c r="NL26" s="8">
        <f t="shared" si="68"/>
        <v>419358622431.53998</v>
      </c>
      <c r="NM26" s="8">
        <f t="shared" si="68"/>
        <v>438421642267</v>
      </c>
      <c r="NN26" s="8">
        <f t="shared" si="68"/>
        <v>346794963671</v>
      </c>
      <c r="NO26" s="8">
        <f t="shared" si="68"/>
        <v>284421799826</v>
      </c>
      <c r="NP26" s="8">
        <f t="shared" si="68"/>
        <v>295874227845</v>
      </c>
      <c r="NQ26" s="8">
        <f t="shared" si="68"/>
        <v>187156405180.47</v>
      </c>
      <c r="NR26" s="8">
        <f t="shared" si="68"/>
        <v>218956751765</v>
      </c>
      <c r="NS26" s="8">
        <f t="shared" si="68"/>
        <v>154877039300.29999</v>
      </c>
      <c r="NT26" s="8">
        <f t="shared" si="68"/>
        <v>197347972149</v>
      </c>
      <c r="NU26" s="8">
        <f t="shared" si="68"/>
        <v>109175674500</v>
      </c>
      <c r="NV26" s="8">
        <f t="shared" si="68"/>
        <v>165576562600</v>
      </c>
      <c r="NW26" s="8">
        <f t="shared" si="68"/>
        <v>108074159790</v>
      </c>
      <c r="NX26" s="8">
        <f t="shared" si="68"/>
        <v>3463283972699.5303</v>
      </c>
      <c r="NY26" s="8">
        <f t="shared" si="68"/>
        <v>1901565200204.96</v>
      </c>
      <c r="NZ26" s="8">
        <f t="shared" ref="NZ26:QK26" si="69">SUM(NZ27:NZ34)</f>
        <v>662045110779.08008</v>
      </c>
      <c r="OA26" s="8">
        <f t="shared" si="69"/>
        <v>1176323664065.6499</v>
      </c>
      <c r="OB26" s="8">
        <f t="shared" si="69"/>
        <v>993556610121.47998</v>
      </c>
      <c r="OC26" s="8">
        <f t="shared" si="69"/>
        <v>535450412836.20001</v>
      </c>
      <c r="OD26" s="8">
        <f t="shared" si="69"/>
        <v>895592830580.05994</v>
      </c>
      <c r="OE26" s="8">
        <f t="shared" si="69"/>
        <v>597789006187.15002</v>
      </c>
      <c r="OF26" s="8">
        <f t="shared" si="69"/>
        <v>1045313438058.2101</v>
      </c>
      <c r="OG26" s="8">
        <f t="shared" si="69"/>
        <v>1016504141679.03</v>
      </c>
      <c r="OH26" s="8">
        <f t="shared" si="69"/>
        <v>1660755584567</v>
      </c>
      <c r="OI26" s="8">
        <f t="shared" si="69"/>
        <v>944890245892.52002</v>
      </c>
      <c r="OJ26" s="8">
        <f t="shared" si="69"/>
        <v>569821853828</v>
      </c>
      <c r="OK26" s="8">
        <f t="shared" si="69"/>
        <v>829859068658</v>
      </c>
      <c r="OL26" s="8">
        <f t="shared" si="69"/>
        <v>1053568660767</v>
      </c>
      <c r="OM26" s="8">
        <f t="shared" si="69"/>
        <v>1353629652245</v>
      </c>
      <c r="ON26" s="8">
        <f t="shared" si="69"/>
        <v>820701377770.93005</v>
      </c>
      <c r="OO26" s="8">
        <f t="shared" si="69"/>
        <v>671959575736.18005</v>
      </c>
      <c r="OP26" s="8">
        <f t="shared" si="69"/>
        <v>424444873547.72998</v>
      </c>
      <c r="OQ26" s="8">
        <f t="shared" si="69"/>
        <v>371052753000</v>
      </c>
      <c r="OR26" s="8">
        <f t="shared" si="69"/>
        <v>302475206728.17004</v>
      </c>
      <c r="OS26" s="8">
        <f t="shared" si="69"/>
        <v>2053350765000</v>
      </c>
      <c r="OT26" s="8">
        <f t="shared" si="69"/>
        <v>415200540904</v>
      </c>
      <c r="OU26" s="8">
        <f t="shared" si="69"/>
        <v>446063108400</v>
      </c>
      <c r="OV26" s="8">
        <f t="shared" si="69"/>
        <v>574443490101</v>
      </c>
      <c r="OW26" s="8">
        <f t="shared" si="69"/>
        <v>532483883000</v>
      </c>
      <c r="OX26" s="8">
        <f t="shared" si="69"/>
        <v>638313622500</v>
      </c>
      <c r="OY26" s="8">
        <f t="shared" si="69"/>
        <v>366078514309</v>
      </c>
      <c r="OZ26" s="8">
        <f t="shared" si="69"/>
        <v>447909514915</v>
      </c>
      <c r="PA26" s="8">
        <f t="shared" si="69"/>
        <v>385056657843</v>
      </c>
      <c r="PB26" s="8">
        <f t="shared" si="69"/>
        <v>545225659905</v>
      </c>
      <c r="PC26" s="8">
        <f t="shared" si="69"/>
        <v>228720508322</v>
      </c>
      <c r="PD26" s="8">
        <f t="shared" si="69"/>
        <v>475485797560</v>
      </c>
      <c r="PE26" s="8">
        <f t="shared" si="69"/>
        <v>682584276316</v>
      </c>
      <c r="PF26" s="8">
        <f t="shared" si="69"/>
        <v>466280253824</v>
      </c>
      <c r="PG26" s="8">
        <f t="shared" si="69"/>
        <v>628729480086</v>
      </c>
      <c r="PH26" s="8">
        <f t="shared" si="69"/>
        <v>284946848421</v>
      </c>
      <c r="PI26" s="8">
        <f t="shared" si="69"/>
        <v>398660392799</v>
      </c>
      <c r="PJ26" s="8">
        <f t="shared" si="69"/>
        <v>334078150750</v>
      </c>
      <c r="PK26" s="8">
        <f t="shared" si="69"/>
        <v>285884205747</v>
      </c>
      <c r="PL26" s="8">
        <f t="shared" si="69"/>
        <v>141460764145</v>
      </c>
      <c r="PM26" s="8">
        <f t="shared" si="69"/>
        <v>356985016150</v>
      </c>
      <c r="PN26" s="8">
        <f t="shared" si="69"/>
        <v>166913921195</v>
      </c>
      <c r="PO26" s="8">
        <f t="shared" si="69"/>
        <v>281763483367</v>
      </c>
      <c r="PP26" s="8">
        <f t="shared" si="69"/>
        <v>1046547212910.2899</v>
      </c>
      <c r="PQ26" s="8">
        <f t="shared" si="69"/>
        <v>334936551968</v>
      </c>
      <c r="PR26" s="8">
        <f t="shared" si="69"/>
        <v>846618827290</v>
      </c>
      <c r="PS26" s="8">
        <f t="shared" si="69"/>
        <v>344690064651</v>
      </c>
      <c r="PT26" s="8">
        <f t="shared" si="69"/>
        <v>297995831974</v>
      </c>
      <c r="PU26" s="8">
        <f t="shared" si="69"/>
        <v>707031507709</v>
      </c>
      <c r="PV26" s="8">
        <f t="shared" si="69"/>
        <v>399700542939</v>
      </c>
      <c r="PW26" s="8">
        <f t="shared" si="69"/>
        <v>317823864539</v>
      </c>
      <c r="PX26" s="8">
        <f t="shared" si="69"/>
        <v>306994195309</v>
      </c>
      <c r="PY26" s="8">
        <f t="shared" si="69"/>
        <v>172652447000</v>
      </c>
      <c r="PZ26" s="8">
        <f t="shared" si="69"/>
        <v>332324811936</v>
      </c>
      <c r="QA26" s="8">
        <f t="shared" si="69"/>
        <v>198016875700</v>
      </c>
      <c r="QB26" s="8">
        <f t="shared" si="69"/>
        <v>6820148083672</v>
      </c>
      <c r="QC26" s="8">
        <f t="shared" si="69"/>
        <v>508320438662.09003</v>
      </c>
      <c r="QD26" s="8">
        <f t="shared" si="69"/>
        <v>584212177008</v>
      </c>
      <c r="QE26" s="8">
        <f t="shared" si="69"/>
        <v>540693402674</v>
      </c>
      <c r="QF26" s="8">
        <f t="shared" si="69"/>
        <v>894196557577.66003</v>
      </c>
      <c r="QG26" s="8">
        <f t="shared" si="69"/>
        <v>693312400500</v>
      </c>
      <c r="QH26" s="8">
        <f t="shared" si="69"/>
        <v>487561040699</v>
      </c>
      <c r="QI26" s="8">
        <f t="shared" si="69"/>
        <v>373172188369</v>
      </c>
      <c r="QJ26" s="8">
        <f t="shared" si="69"/>
        <v>338859757051.60999</v>
      </c>
      <c r="QK26" s="8">
        <f t="shared" si="69"/>
        <v>408711075159</v>
      </c>
      <c r="QL26" s="8">
        <f t="shared" ref="QL26:SX26" si="70">SUM(QL27:QL34)</f>
        <v>607792719768</v>
      </c>
      <c r="QM26" s="8">
        <f t="shared" si="70"/>
        <v>261858299487</v>
      </c>
      <c r="QN26" s="8">
        <f t="shared" si="70"/>
        <v>365831563966.04004</v>
      </c>
      <c r="QO26" s="8">
        <f t="shared" si="70"/>
        <v>539133500173</v>
      </c>
      <c r="QP26" s="8">
        <f t="shared" si="70"/>
        <v>436864524864</v>
      </c>
      <c r="QQ26" s="8">
        <f t="shared" si="70"/>
        <v>517009879800</v>
      </c>
      <c r="QR26" s="8">
        <f t="shared" si="70"/>
        <v>324289321859.40002</v>
      </c>
      <c r="QS26" s="8">
        <f t="shared" ref="QS26" si="71">SUM(QS27:QS34)</f>
        <v>419953136144</v>
      </c>
      <c r="QT26" s="8">
        <f t="shared" si="70"/>
        <v>483131241995.01001</v>
      </c>
      <c r="QU26" s="8">
        <f t="shared" si="70"/>
        <v>303512705471</v>
      </c>
      <c r="QV26" s="8">
        <f t="shared" si="70"/>
        <v>156908223160</v>
      </c>
      <c r="QW26" s="8">
        <f t="shared" si="70"/>
        <v>290837464419.72998</v>
      </c>
      <c r="QX26" s="8">
        <f t="shared" si="70"/>
        <v>256983413486.32999</v>
      </c>
      <c r="QY26" s="8">
        <f t="shared" si="70"/>
        <v>346828860606</v>
      </c>
      <c r="QZ26" s="8">
        <f t="shared" si="70"/>
        <v>438423687763</v>
      </c>
      <c r="RA26" s="8">
        <f t="shared" si="70"/>
        <v>247038342180</v>
      </c>
      <c r="RB26" s="8">
        <f t="shared" si="70"/>
        <v>378530408245</v>
      </c>
      <c r="RC26" s="8">
        <f t="shared" si="70"/>
        <v>428166185269</v>
      </c>
      <c r="RD26" s="8">
        <f t="shared" si="70"/>
        <v>255853307221</v>
      </c>
      <c r="RE26" s="8">
        <f t="shared" si="70"/>
        <v>177775940200</v>
      </c>
      <c r="RF26" s="8">
        <f t="shared" si="70"/>
        <v>732439758000</v>
      </c>
      <c r="RG26" s="8">
        <f t="shared" si="70"/>
        <v>211592369816</v>
      </c>
      <c r="RH26" s="8">
        <f t="shared" si="70"/>
        <v>461593632535</v>
      </c>
      <c r="RI26" s="8">
        <f t="shared" si="70"/>
        <v>365404229208</v>
      </c>
      <c r="RJ26" s="8">
        <f t="shared" si="70"/>
        <v>238748417370</v>
      </c>
      <c r="RK26" s="8">
        <f t="shared" si="70"/>
        <v>351044422780</v>
      </c>
      <c r="RL26" s="8">
        <f t="shared" si="70"/>
        <v>359472624074</v>
      </c>
      <c r="RM26" s="8">
        <f t="shared" si="70"/>
        <v>251200211311.73001</v>
      </c>
      <c r="RN26" s="8">
        <f t="shared" si="70"/>
        <v>337967236169</v>
      </c>
      <c r="RO26" s="8">
        <f t="shared" si="70"/>
        <v>290552195686</v>
      </c>
      <c r="RP26" s="8">
        <f t="shared" si="70"/>
        <v>106582604189</v>
      </c>
      <c r="RQ26" s="8">
        <f t="shared" si="70"/>
        <v>4927481697248</v>
      </c>
      <c r="RR26" s="8">
        <f t="shared" si="70"/>
        <v>1214278516793</v>
      </c>
      <c r="RS26" s="8">
        <f t="shared" si="70"/>
        <v>1368047375394</v>
      </c>
      <c r="RT26" s="8">
        <f t="shared" si="70"/>
        <v>1329572909840</v>
      </c>
      <c r="RU26" s="8">
        <f t="shared" si="70"/>
        <v>1596398088431</v>
      </c>
      <c r="RV26" s="8">
        <f t="shared" si="70"/>
        <v>691639755045</v>
      </c>
      <c r="RW26" s="8">
        <f t="shared" si="70"/>
        <v>1242950636707.71</v>
      </c>
      <c r="RX26" s="8">
        <f t="shared" si="70"/>
        <v>549943913640</v>
      </c>
      <c r="RY26" s="8">
        <f t="shared" si="70"/>
        <v>682276240622</v>
      </c>
      <c r="RZ26" s="8">
        <f t="shared" si="70"/>
        <v>1152668096324.73</v>
      </c>
      <c r="SA26" s="8">
        <f t="shared" si="70"/>
        <v>553060542683</v>
      </c>
      <c r="SB26" s="8">
        <f t="shared" si="70"/>
        <v>422114751861.29999</v>
      </c>
      <c r="SC26" s="8">
        <f t="shared" si="70"/>
        <v>411231790615</v>
      </c>
      <c r="SD26" s="8">
        <f t="shared" si="70"/>
        <v>338709760537</v>
      </c>
      <c r="SE26" s="8">
        <f t="shared" si="70"/>
        <v>374325645400</v>
      </c>
      <c r="SF26" s="8">
        <f t="shared" si="70"/>
        <v>342006745217</v>
      </c>
      <c r="SG26" s="8">
        <f t="shared" si="70"/>
        <v>378147389986</v>
      </c>
      <c r="SH26" s="8">
        <f t="shared" si="70"/>
        <v>661544695439.91003</v>
      </c>
      <c r="SI26" s="8">
        <f t="shared" si="70"/>
        <v>316943111406</v>
      </c>
      <c r="SJ26" s="8">
        <f t="shared" si="70"/>
        <v>665779148659</v>
      </c>
      <c r="SK26" s="8">
        <f t="shared" si="70"/>
        <v>478582248819</v>
      </c>
      <c r="SL26" s="8">
        <f t="shared" si="70"/>
        <v>388761974669</v>
      </c>
      <c r="SM26" s="8">
        <f t="shared" si="70"/>
        <v>417094351348</v>
      </c>
      <c r="SN26" s="8">
        <f t="shared" si="70"/>
        <v>243852861305</v>
      </c>
      <c r="SO26" s="8">
        <f t="shared" si="70"/>
        <v>1597792766568</v>
      </c>
      <c r="SP26" s="8">
        <f t="shared" si="70"/>
        <v>549105230921</v>
      </c>
      <c r="SQ26" s="8">
        <f t="shared" si="70"/>
        <v>356087436685</v>
      </c>
      <c r="SR26" s="8">
        <f t="shared" si="70"/>
        <v>535923489413</v>
      </c>
      <c r="SS26" s="8">
        <f t="shared" si="70"/>
        <v>761516889544</v>
      </c>
      <c r="ST26" s="8">
        <f t="shared" si="70"/>
        <v>438732947974</v>
      </c>
      <c r="SU26" s="8">
        <f t="shared" si="70"/>
        <v>381344748697</v>
      </c>
      <c r="SV26" s="8">
        <f t="shared" si="70"/>
        <v>493507966911</v>
      </c>
      <c r="SW26" s="8">
        <f t="shared" si="70"/>
        <v>3816278611892</v>
      </c>
      <c r="SX26" s="8">
        <f t="shared" si="70"/>
        <v>519232460899.86005</v>
      </c>
      <c r="SY26" s="8">
        <f t="shared" ref="SY26" si="72">SUM(SY27:SY34)</f>
        <v>523806114912.31</v>
      </c>
      <c r="SZ26" s="8">
        <f t="shared" ref="SZ26:TW26" si="73">SUM(SZ27:SZ34)</f>
        <v>501968248704</v>
      </c>
      <c r="TA26" s="8">
        <f t="shared" si="73"/>
        <v>457006785700</v>
      </c>
      <c r="TB26" s="8">
        <f t="shared" si="73"/>
        <v>429881229145</v>
      </c>
      <c r="TC26" s="8">
        <f t="shared" si="73"/>
        <v>278757025238</v>
      </c>
      <c r="TD26" s="8">
        <f t="shared" si="73"/>
        <v>360091969770.33997</v>
      </c>
      <c r="TE26" s="8">
        <f t="shared" si="73"/>
        <v>219565725914</v>
      </c>
      <c r="TF26" s="8">
        <f t="shared" si="73"/>
        <v>334238859670</v>
      </c>
      <c r="TG26" s="8">
        <f t="shared" si="73"/>
        <v>269729503400</v>
      </c>
      <c r="TH26" s="8">
        <f t="shared" si="73"/>
        <v>238190228313</v>
      </c>
      <c r="TI26" s="8">
        <f t="shared" si="73"/>
        <v>134557817568.19</v>
      </c>
      <c r="TJ26" s="8">
        <f t="shared" si="73"/>
        <v>197830033101</v>
      </c>
      <c r="TK26" s="8">
        <f t="shared" si="73"/>
        <v>633842788111.09009</v>
      </c>
      <c r="TL26" s="8">
        <f t="shared" si="73"/>
        <v>416766513555.40997</v>
      </c>
      <c r="TM26" s="8">
        <f t="shared" si="73"/>
        <v>471066249838.79999</v>
      </c>
      <c r="TN26" s="8">
        <f t="shared" si="73"/>
        <v>625069373179</v>
      </c>
      <c r="TO26" s="8">
        <f t="shared" si="73"/>
        <v>344101513210</v>
      </c>
      <c r="TP26" s="8">
        <f t="shared" si="73"/>
        <v>275652838493</v>
      </c>
      <c r="TQ26" s="8">
        <f t="shared" si="73"/>
        <v>159978581111</v>
      </c>
      <c r="TR26" s="8">
        <f t="shared" si="73"/>
        <v>803896350763.87</v>
      </c>
      <c r="TS26" s="8">
        <f t="shared" si="73"/>
        <v>836097823741</v>
      </c>
      <c r="TT26" s="8">
        <f t="shared" si="73"/>
        <v>729925494444.81006</v>
      </c>
      <c r="TU26" s="8">
        <f t="shared" si="73"/>
        <v>522175235181.39001</v>
      </c>
      <c r="TV26" s="8">
        <f t="shared" si="73"/>
        <v>496868659280.03998</v>
      </c>
      <c r="TW26" s="8">
        <f t="shared" si="73"/>
        <v>254370301500</v>
      </c>
    </row>
    <row r="27" spans="1:543" x14ac:dyDescent="0.25">
      <c r="A27" s="9" t="s">
        <v>1091</v>
      </c>
      <c r="B27" s="10">
        <v>949428291576</v>
      </c>
      <c r="C27" s="10">
        <v>463470746034.34998</v>
      </c>
      <c r="D27" s="10">
        <v>699269664567</v>
      </c>
      <c r="E27" s="10">
        <v>556381326305</v>
      </c>
      <c r="F27" s="10">
        <v>277626997557.28003</v>
      </c>
      <c r="G27" s="10">
        <v>509264909360.5</v>
      </c>
      <c r="H27" s="10">
        <v>413495210900</v>
      </c>
      <c r="I27" s="10">
        <v>610229317456</v>
      </c>
      <c r="J27" s="10">
        <v>928626847373</v>
      </c>
      <c r="K27" s="10">
        <v>764979497440</v>
      </c>
      <c r="L27" s="10">
        <v>740357392695</v>
      </c>
      <c r="M27" s="10">
        <v>276733911794</v>
      </c>
      <c r="N27" s="10">
        <v>591436474291</v>
      </c>
      <c r="O27" s="10">
        <v>248207778186.19</v>
      </c>
      <c r="P27" s="10">
        <v>367998203268</v>
      </c>
      <c r="Q27" s="10">
        <v>321347949157.85999</v>
      </c>
      <c r="R27" s="10">
        <v>191925135344</v>
      </c>
      <c r="S27" s="10">
        <v>326509747670</v>
      </c>
      <c r="T27" s="10">
        <v>289629119957</v>
      </c>
      <c r="U27" s="10">
        <v>387007447575</v>
      </c>
      <c r="V27" s="10">
        <v>388869635168</v>
      </c>
      <c r="W27" s="10">
        <v>282720752253</v>
      </c>
      <c r="X27" s="10">
        <v>306839923734</v>
      </c>
      <c r="Y27" s="10">
        <v>157767219842.87</v>
      </c>
      <c r="Z27" s="10">
        <v>1174303458135</v>
      </c>
      <c r="AA27" s="10">
        <v>732708095477.40002</v>
      </c>
      <c r="AB27" s="10">
        <v>523087365379</v>
      </c>
      <c r="AC27" s="10">
        <v>1444619457748</v>
      </c>
      <c r="AD27" s="10">
        <v>599949612266</v>
      </c>
      <c r="AE27" s="10">
        <v>537665009436</v>
      </c>
      <c r="AF27" s="10">
        <v>1177433101246</v>
      </c>
      <c r="AG27" s="10">
        <v>638650366036</v>
      </c>
      <c r="AH27" s="10">
        <v>204976425608</v>
      </c>
      <c r="AI27" s="10">
        <v>1146754032076</v>
      </c>
      <c r="AJ27" s="10">
        <v>513234770665</v>
      </c>
      <c r="AK27" s="10">
        <v>502078063100</v>
      </c>
      <c r="AL27" s="10">
        <v>568381343246</v>
      </c>
      <c r="AM27" s="10">
        <v>458631192596</v>
      </c>
      <c r="AN27" s="10">
        <v>489916706165.90002</v>
      </c>
      <c r="AO27" s="10">
        <v>1906748804374</v>
      </c>
      <c r="AP27" s="10">
        <v>652577233894.81006</v>
      </c>
      <c r="AQ27" s="10">
        <v>283352692627</v>
      </c>
      <c r="AR27" s="10">
        <v>285864638464</v>
      </c>
      <c r="AS27" s="10">
        <v>329858624791</v>
      </c>
      <c r="AT27" s="10">
        <v>444178252203</v>
      </c>
      <c r="AU27" s="10">
        <v>181906501027</v>
      </c>
      <c r="AV27" s="10">
        <v>271795658914.00003</v>
      </c>
      <c r="AW27" s="10">
        <v>396189288012</v>
      </c>
      <c r="AX27" s="10">
        <v>471306781920.45001</v>
      </c>
      <c r="AY27" s="10">
        <v>302186437400</v>
      </c>
      <c r="AZ27" s="10">
        <v>460815397282</v>
      </c>
      <c r="BA27" s="10">
        <v>313911291647.65002</v>
      </c>
      <c r="BB27" s="10">
        <v>321076207393</v>
      </c>
      <c r="BC27" s="10">
        <v>272296434144</v>
      </c>
      <c r="BD27" s="10">
        <v>375574855614</v>
      </c>
      <c r="BE27" s="10">
        <v>171550135726</v>
      </c>
      <c r="BF27" s="10">
        <v>125910421421</v>
      </c>
      <c r="BG27" s="10">
        <v>274980123411</v>
      </c>
      <c r="BH27" s="10">
        <v>719318017818</v>
      </c>
      <c r="BI27" s="10">
        <v>682965776899</v>
      </c>
      <c r="BJ27" s="10">
        <v>793268121988</v>
      </c>
      <c r="BK27" s="10">
        <v>246931136939.67999</v>
      </c>
      <c r="BL27" s="10">
        <v>739353360327.06006</v>
      </c>
      <c r="BM27" s="10">
        <v>435448338888</v>
      </c>
      <c r="BN27" s="10">
        <v>772274334248</v>
      </c>
      <c r="BO27" s="10">
        <v>413379978155</v>
      </c>
      <c r="BP27" s="10">
        <v>644742362894</v>
      </c>
      <c r="BQ27" s="10">
        <v>710964495876.42004</v>
      </c>
      <c r="BR27" s="10">
        <v>359512622742</v>
      </c>
      <c r="BS27" s="10">
        <v>226930650476</v>
      </c>
      <c r="BT27" s="10">
        <v>1355312646306.2</v>
      </c>
      <c r="BU27" s="10">
        <v>360685221001</v>
      </c>
      <c r="BV27" s="10">
        <v>250254358957.42999</v>
      </c>
      <c r="BW27" s="10">
        <v>270346015035.25</v>
      </c>
      <c r="BX27" s="10">
        <v>270518043412</v>
      </c>
      <c r="BY27" s="10">
        <v>510986525847</v>
      </c>
      <c r="BZ27" s="10">
        <v>326686594713</v>
      </c>
      <c r="CA27" s="10">
        <v>299392429770</v>
      </c>
      <c r="CB27" s="10">
        <v>1122745692797.1001</v>
      </c>
      <c r="CC27" s="10">
        <v>1203814113468.2</v>
      </c>
      <c r="CD27" s="10">
        <v>946061046308.55005</v>
      </c>
      <c r="CE27" s="10">
        <v>661412627859.40002</v>
      </c>
      <c r="CF27" s="10">
        <v>1212114062069</v>
      </c>
      <c r="CG27" s="10">
        <v>662147873700</v>
      </c>
      <c r="CH27" s="10">
        <v>533092160900.41992</v>
      </c>
      <c r="CI27" s="10">
        <v>603157345895</v>
      </c>
      <c r="CJ27" s="10">
        <v>615778873530.90002</v>
      </c>
      <c r="CK27" s="10">
        <v>750909042345</v>
      </c>
      <c r="CL27" s="10">
        <v>490243542264.78003</v>
      </c>
      <c r="CM27" s="10">
        <v>1153387767426</v>
      </c>
      <c r="CN27" s="10">
        <v>393031677941</v>
      </c>
      <c r="CO27" s="10">
        <v>584390648808.81006</v>
      </c>
      <c r="CP27" s="10">
        <v>474546126780</v>
      </c>
      <c r="CQ27" s="10">
        <v>568030817207.73999</v>
      </c>
      <c r="CR27" s="10">
        <v>490047433522</v>
      </c>
      <c r="CS27" s="10">
        <v>552782465802.28003</v>
      </c>
      <c r="CT27" s="10">
        <v>490711373477.70001</v>
      </c>
      <c r="CU27" s="10">
        <v>404940119082</v>
      </c>
      <c r="CV27" s="10">
        <v>471820140319</v>
      </c>
      <c r="CW27" s="10">
        <v>403063575473.5</v>
      </c>
      <c r="CX27" s="10">
        <v>373696830763</v>
      </c>
      <c r="CY27" s="10">
        <v>785958802536</v>
      </c>
      <c r="CZ27" s="10">
        <v>289224532687</v>
      </c>
      <c r="DA27" s="10">
        <v>777044322960</v>
      </c>
      <c r="DB27" s="10">
        <v>772007501578</v>
      </c>
      <c r="DC27" s="10">
        <v>892632714243.72998</v>
      </c>
      <c r="DD27" s="10">
        <v>514327767797</v>
      </c>
      <c r="DE27" s="10">
        <v>655131528897.47998</v>
      </c>
      <c r="DF27" s="10">
        <v>727991108360</v>
      </c>
      <c r="DG27" s="10">
        <v>556719533713</v>
      </c>
      <c r="DH27" s="10">
        <v>1695518629142.8999</v>
      </c>
      <c r="DI27" s="10">
        <v>414561123366</v>
      </c>
      <c r="DJ27" s="10">
        <v>270568108458</v>
      </c>
      <c r="DK27" s="10">
        <v>418512968290.48999</v>
      </c>
      <c r="DL27" s="10">
        <v>707937980373</v>
      </c>
      <c r="DM27" s="10">
        <v>553220673773</v>
      </c>
      <c r="DN27" s="10">
        <v>600386357213</v>
      </c>
      <c r="DO27" s="10">
        <v>411196713755.03998</v>
      </c>
      <c r="DP27" s="10">
        <v>276017021074</v>
      </c>
      <c r="DQ27" s="10">
        <v>123532481418</v>
      </c>
      <c r="DR27" s="10">
        <v>140788122522</v>
      </c>
      <c r="DS27" s="10">
        <v>521700183067.79999</v>
      </c>
      <c r="DT27" s="10">
        <v>454616315340</v>
      </c>
      <c r="DU27" s="10">
        <v>498339818621</v>
      </c>
      <c r="DV27" s="10">
        <v>471462954925</v>
      </c>
      <c r="DW27" s="10">
        <v>612754038473</v>
      </c>
      <c r="DX27" s="10">
        <v>252659484665.26999</v>
      </c>
      <c r="DY27" s="10">
        <v>355217465090</v>
      </c>
      <c r="DZ27" s="10">
        <v>276593542850.29999</v>
      </c>
      <c r="EA27" s="10">
        <v>236414764065</v>
      </c>
      <c r="EB27" s="10">
        <v>274243080865.01004</v>
      </c>
      <c r="EC27" s="10">
        <v>310415758250</v>
      </c>
      <c r="ED27" s="10">
        <v>771913782261</v>
      </c>
      <c r="EE27" s="10">
        <v>364169351650</v>
      </c>
      <c r="EF27" s="10">
        <v>826543310700</v>
      </c>
      <c r="EG27" s="10">
        <v>1282018050554</v>
      </c>
      <c r="EH27" s="10">
        <v>699421714895</v>
      </c>
      <c r="EI27" s="10">
        <v>963882749426.37</v>
      </c>
      <c r="EJ27" s="10">
        <v>533712104064.49994</v>
      </c>
      <c r="EK27" s="10">
        <v>350155315534</v>
      </c>
      <c r="EL27" s="10">
        <v>481287093130</v>
      </c>
      <c r="EM27" s="10">
        <v>1031408101423.7</v>
      </c>
      <c r="EN27" s="10">
        <v>356356765702</v>
      </c>
      <c r="EO27" s="10">
        <v>479215147450</v>
      </c>
      <c r="EP27" s="10">
        <v>546704823476</v>
      </c>
      <c r="EQ27" s="10">
        <v>188571481887.78</v>
      </c>
      <c r="ER27" s="10">
        <v>291765354834</v>
      </c>
      <c r="ES27" s="10">
        <v>193394078235</v>
      </c>
      <c r="ET27" s="10">
        <v>21097437666755</v>
      </c>
      <c r="EU27" s="10">
        <v>1750356995858</v>
      </c>
      <c r="EV27" s="10">
        <v>2294930135728.6001</v>
      </c>
      <c r="EW27" s="10">
        <v>1801292402400</v>
      </c>
      <c r="EX27" s="10">
        <v>2085328036000</v>
      </c>
      <c r="EY27" s="10">
        <v>1226492727765</v>
      </c>
      <c r="EZ27" s="10">
        <v>1535080528655.3999</v>
      </c>
      <c r="FA27" s="10">
        <v>1558972213608</v>
      </c>
      <c r="FB27" s="10">
        <v>1818226309095</v>
      </c>
      <c r="FC27" s="10">
        <v>1300233520000</v>
      </c>
      <c r="FD27" s="10">
        <v>1486864767050</v>
      </c>
      <c r="FE27" s="10">
        <v>1326865650705</v>
      </c>
      <c r="FF27" s="10">
        <v>1277192296011</v>
      </c>
      <c r="FG27" s="10">
        <v>955762377946</v>
      </c>
      <c r="FH27" s="10">
        <v>1303689811328</v>
      </c>
      <c r="FI27" s="10">
        <v>1507872594460</v>
      </c>
      <c r="FJ27" s="10">
        <v>1293199671697.5</v>
      </c>
      <c r="FK27" s="10">
        <v>1531337071567.5</v>
      </c>
      <c r="FL27" s="10">
        <v>2491379669346</v>
      </c>
      <c r="FM27" s="10">
        <v>1585984415801</v>
      </c>
      <c r="FN27" s="10">
        <v>818447053251</v>
      </c>
      <c r="FO27" s="10">
        <v>595553026200</v>
      </c>
      <c r="FP27" s="10">
        <v>873161094419</v>
      </c>
      <c r="FQ27" s="10">
        <v>458964940546</v>
      </c>
      <c r="FR27" s="10">
        <v>857087539086</v>
      </c>
      <c r="FS27" s="10">
        <v>602225982424</v>
      </c>
      <c r="FT27" s="10">
        <v>297310678138.78003</v>
      </c>
      <c r="FU27" s="10">
        <v>1072853578628.0001</v>
      </c>
      <c r="FV27" s="10">
        <v>479273508706</v>
      </c>
      <c r="FW27" s="10">
        <v>2451025833000</v>
      </c>
      <c r="FX27" s="10">
        <v>890109790000</v>
      </c>
      <c r="FY27" s="10">
        <v>1537499316038</v>
      </c>
      <c r="FZ27" s="10">
        <v>672086710138</v>
      </c>
      <c r="GA27" s="10">
        <v>957369680000</v>
      </c>
      <c r="GB27" s="10">
        <v>1058753935000</v>
      </c>
      <c r="GC27" s="10">
        <v>1276785671000</v>
      </c>
      <c r="GD27" s="10">
        <v>1409945667000</v>
      </c>
      <c r="GE27" s="10">
        <v>801685527000</v>
      </c>
      <c r="GF27" s="10">
        <v>1021092095482</v>
      </c>
      <c r="GG27" s="10">
        <v>933525161000</v>
      </c>
      <c r="GH27" s="10">
        <v>1048100358000</v>
      </c>
      <c r="GI27" s="10">
        <v>1204463562000</v>
      </c>
      <c r="GJ27" s="10">
        <v>917718389669</v>
      </c>
      <c r="GK27" s="10">
        <v>1322768576000</v>
      </c>
      <c r="GL27" s="10">
        <v>833748254000</v>
      </c>
      <c r="GM27" s="10">
        <v>1130813063527</v>
      </c>
      <c r="GN27" s="10">
        <v>1194823081000</v>
      </c>
      <c r="GO27" s="10">
        <v>865258439256</v>
      </c>
      <c r="GP27" s="10">
        <v>1065351509000.0001</v>
      </c>
      <c r="GQ27" s="10">
        <v>845883732000</v>
      </c>
      <c r="GR27" s="10">
        <v>970241747880</v>
      </c>
      <c r="GS27" s="10">
        <v>756267792650</v>
      </c>
      <c r="GT27" s="10">
        <v>899105969000</v>
      </c>
      <c r="GU27" s="10">
        <v>1151602483000</v>
      </c>
      <c r="GV27" s="10">
        <v>982260134000</v>
      </c>
      <c r="GW27" s="10">
        <v>1156988972000</v>
      </c>
      <c r="GX27" s="10">
        <v>711533771823</v>
      </c>
      <c r="GY27" s="10">
        <v>1208151888252</v>
      </c>
      <c r="GZ27" s="10">
        <v>776697099523</v>
      </c>
      <c r="HA27" s="10">
        <v>381375476000</v>
      </c>
      <c r="HB27" s="10">
        <v>348470678000</v>
      </c>
      <c r="HC27" s="10">
        <v>384401846000</v>
      </c>
      <c r="HD27" s="10">
        <v>1478550417000</v>
      </c>
      <c r="HE27" s="10">
        <v>927088744000</v>
      </c>
      <c r="HF27" s="10">
        <v>427869869000</v>
      </c>
      <c r="HG27" s="10">
        <v>526621883306.00006</v>
      </c>
      <c r="HH27" s="10">
        <v>1043905676093</v>
      </c>
      <c r="HI27" s="10">
        <v>939220149384.03003</v>
      </c>
      <c r="HJ27" s="10">
        <v>722384750254.22998</v>
      </c>
      <c r="HK27" s="10">
        <v>1124858474456</v>
      </c>
      <c r="HL27" s="10">
        <v>783184175315</v>
      </c>
      <c r="HM27" s="10">
        <v>2172654877700</v>
      </c>
      <c r="HN27" s="10">
        <v>835937228266.37</v>
      </c>
      <c r="HO27" s="10">
        <v>1303107840412</v>
      </c>
      <c r="HP27" s="10">
        <v>1173661717257</v>
      </c>
      <c r="HQ27" s="10">
        <v>1200098693409.1001</v>
      </c>
      <c r="HR27" s="10">
        <v>826174220320</v>
      </c>
      <c r="HS27" s="10">
        <v>895248398899.5</v>
      </c>
      <c r="HT27" s="10">
        <v>1499100417029</v>
      </c>
      <c r="HU27" s="10">
        <v>1016403836097.2</v>
      </c>
      <c r="HV27" s="10">
        <v>1233763537645</v>
      </c>
      <c r="HW27" s="10">
        <v>1071416379620</v>
      </c>
      <c r="HX27" s="10">
        <v>890264585166</v>
      </c>
      <c r="HY27" s="10">
        <v>842887958348</v>
      </c>
      <c r="HZ27" s="10">
        <v>927227851150</v>
      </c>
      <c r="IA27" s="10">
        <v>1552082077634.2</v>
      </c>
      <c r="IB27" s="10">
        <v>1020434292070</v>
      </c>
      <c r="IC27" s="10">
        <v>1087638072041</v>
      </c>
      <c r="ID27" s="10">
        <v>1042021964886.9</v>
      </c>
      <c r="IE27" s="10">
        <v>766008287564</v>
      </c>
      <c r="IF27" s="10">
        <v>796663353767.06006</v>
      </c>
      <c r="IG27" s="10">
        <v>1149845236645</v>
      </c>
      <c r="IH27" s="10">
        <v>1096736183408.7</v>
      </c>
      <c r="II27" s="10">
        <v>869275773047</v>
      </c>
      <c r="IJ27" s="10">
        <v>670284732022</v>
      </c>
      <c r="IK27" s="10">
        <v>1564212189006</v>
      </c>
      <c r="IL27" s="10">
        <v>750969883987.07996</v>
      </c>
      <c r="IM27" s="10">
        <v>984016501784</v>
      </c>
      <c r="IN27" s="10">
        <v>910549288632</v>
      </c>
      <c r="IO27" s="10">
        <v>986045919879.73999</v>
      </c>
      <c r="IP27" s="10">
        <v>1250855496888.6001</v>
      </c>
      <c r="IQ27" s="10">
        <v>327392567889</v>
      </c>
      <c r="IR27" s="10">
        <v>842887958348</v>
      </c>
      <c r="IS27" s="10">
        <v>487658598000</v>
      </c>
      <c r="IT27" s="10">
        <v>883258130613.79004</v>
      </c>
      <c r="IU27" s="10">
        <v>259061783300</v>
      </c>
      <c r="IV27" s="10">
        <v>318652008638</v>
      </c>
      <c r="IW27" s="10">
        <v>409241308269.70001</v>
      </c>
      <c r="IX27" s="10">
        <v>2132757197613</v>
      </c>
      <c r="IY27" s="10">
        <v>279096458790</v>
      </c>
      <c r="IZ27" s="10">
        <v>691625739101.71997</v>
      </c>
      <c r="JA27" s="10">
        <v>359235843825</v>
      </c>
      <c r="JB27" s="10">
        <v>426631049670.65002</v>
      </c>
      <c r="JC27" s="10">
        <v>485881435970</v>
      </c>
      <c r="JD27" s="10">
        <v>568660016471.19995</v>
      </c>
      <c r="JE27" s="10">
        <v>435463474280</v>
      </c>
      <c r="JF27" s="10">
        <v>693555686414.65002</v>
      </c>
      <c r="JG27" s="10">
        <v>591832428532</v>
      </c>
      <c r="JH27" s="10">
        <v>582319061111.45996</v>
      </c>
      <c r="JI27" s="10">
        <v>673921517300</v>
      </c>
      <c r="JJ27" s="10">
        <v>422621720975</v>
      </c>
      <c r="JK27" s="10">
        <v>245620590266</v>
      </c>
      <c r="JL27" s="10">
        <v>318909735230.69</v>
      </c>
      <c r="JM27" s="10">
        <v>173239015381</v>
      </c>
      <c r="JN27" s="10">
        <v>564527250044</v>
      </c>
      <c r="JO27" s="10">
        <v>477350000000</v>
      </c>
      <c r="JP27" s="10">
        <v>445735627913.59998</v>
      </c>
      <c r="JQ27" s="10">
        <v>414953924054</v>
      </c>
      <c r="JR27" s="10">
        <v>695985937000</v>
      </c>
      <c r="JS27" s="10">
        <v>412955921000</v>
      </c>
      <c r="JT27" s="10">
        <v>477484444150</v>
      </c>
      <c r="JU27" s="10">
        <v>613138990598.47998</v>
      </c>
      <c r="JV27" s="10">
        <v>399009554570.59003</v>
      </c>
      <c r="JW27" s="10">
        <v>249577012419.37</v>
      </c>
      <c r="JX27" s="10">
        <v>144971304778.51999</v>
      </c>
      <c r="JY27" s="10">
        <v>240576245128</v>
      </c>
      <c r="JZ27" s="10">
        <v>340530999235</v>
      </c>
      <c r="KA27" s="10">
        <v>325459717200.27002</v>
      </c>
      <c r="KB27" s="10">
        <v>378615604495.34998</v>
      </c>
      <c r="KC27" s="10">
        <v>345420794610.40997</v>
      </c>
      <c r="KD27" s="10">
        <v>710919876350</v>
      </c>
      <c r="KE27" s="10">
        <v>645148724668</v>
      </c>
      <c r="KF27" s="10">
        <v>453695115423</v>
      </c>
      <c r="KG27" s="10">
        <v>524392790080.99994</v>
      </c>
      <c r="KH27" s="10">
        <v>489831202973</v>
      </c>
      <c r="KI27" s="10">
        <v>473156900006</v>
      </c>
      <c r="KJ27" s="10">
        <v>531067691938.00006</v>
      </c>
      <c r="KK27" s="10">
        <v>556395007374</v>
      </c>
      <c r="KL27" s="10">
        <v>616696010658</v>
      </c>
      <c r="KM27" s="10">
        <v>428180942451</v>
      </c>
      <c r="KN27" s="10">
        <v>362741987890</v>
      </c>
      <c r="KO27" s="10">
        <v>786063807000</v>
      </c>
      <c r="KP27" s="10">
        <v>310331081799</v>
      </c>
      <c r="KQ27" s="10">
        <v>429699249248.69</v>
      </c>
      <c r="KR27" s="10">
        <v>1051166429999.9999</v>
      </c>
      <c r="KS27" s="10">
        <v>650448064104</v>
      </c>
      <c r="KT27" s="10">
        <v>2092625912078.1001</v>
      </c>
      <c r="KU27" s="10">
        <v>436702822375.69</v>
      </c>
      <c r="KV27" s="10">
        <v>783307269233</v>
      </c>
      <c r="KW27" s="10">
        <v>762636966349.97998</v>
      </c>
      <c r="KX27" s="10">
        <v>788568381500</v>
      </c>
      <c r="KY27" s="10">
        <v>442399993429</v>
      </c>
      <c r="KZ27" s="10">
        <v>1147056096108</v>
      </c>
      <c r="LA27" s="10">
        <v>457951181500</v>
      </c>
      <c r="LB27" s="10">
        <v>178950288588</v>
      </c>
      <c r="LC27" s="10">
        <v>541672091687</v>
      </c>
      <c r="LD27" s="10">
        <v>358838693502</v>
      </c>
      <c r="LE27" s="10">
        <v>622102596200</v>
      </c>
      <c r="LF27" s="10">
        <v>409425541948</v>
      </c>
      <c r="LG27" s="10">
        <v>358357305401</v>
      </c>
      <c r="LH27" s="10">
        <v>798694229400</v>
      </c>
      <c r="LI27" s="10">
        <v>327492196110.71997</v>
      </c>
      <c r="LJ27" s="10">
        <v>394683597225</v>
      </c>
      <c r="LK27" s="10">
        <v>302687954661</v>
      </c>
      <c r="LL27" s="10">
        <v>368013384561</v>
      </c>
      <c r="LM27" s="10">
        <v>221119470764</v>
      </c>
      <c r="LN27" s="10">
        <v>260732931303</v>
      </c>
      <c r="LO27" s="10">
        <v>212047439858.01999</v>
      </c>
      <c r="LP27" s="10">
        <v>246434458878</v>
      </c>
      <c r="LQ27" s="10">
        <v>142075274588.82999</v>
      </c>
      <c r="LR27" s="10">
        <v>148279278371</v>
      </c>
      <c r="LS27" s="10">
        <v>604458961102</v>
      </c>
      <c r="LT27" s="10">
        <v>674592490039</v>
      </c>
      <c r="LU27" s="10">
        <v>236406519870</v>
      </c>
      <c r="LV27" s="10">
        <v>309845790695.02002</v>
      </c>
      <c r="LW27" s="10">
        <v>415823681538</v>
      </c>
      <c r="LX27" s="10">
        <v>457394155799</v>
      </c>
      <c r="LY27" s="10">
        <v>274951264695</v>
      </c>
      <c r="LZ27" s="10">
        <v>587010393909.63</v>
      </c>
      <c r="MA27" s="10">
        <v>667467792864</v>
      </c>
      <c r="MB27" s="10">
        <v>516402710037</v>
      </c>
      <c r="MC27" s="10">
        <v>311578047293.27002</v>
      </c>
      <c r="MD27" s="10">
        <v>402269354730</v>
      </c>
      <c r="ME27" s="10">
        <v>139103252253</v>
      </c>
      <c r="MF27" s="10">
        <v>265070235327.99997</v>
      </c>
      <c r="MG27" s="10">
        <v>991777415757.46997</v>
      </c>
      <c r="MH27" s="10">
        <v>338569658769</v>
      </c>
      <c r="MI27" s="10">
        <v>426946254453.47998</v>
      </c>
      <c r="MJ27" s="10">
        <v>991249927258</v>
      </c>
      <c r="MK27" s="10">
        <v>612923720805</v>
      </c>
      <c r="ML27" s="10">
        <v>433801844817</v>
      </c>
      <c r="MM27" s="10">
        <v>744118380057.88</v>
      </c>
      <c r="MN27" s="10">
        <v>461754892990</v>
      </c>
      <c r="MO27" s="10">
        <v>521821085531</v>
      </c>
      <c r="MP27" s="10">
        <v>448739159970</v>
      </c>
      <c r="MQ27" s="10">
        <v>558400081855</v>
      </c>
      <c r="MR27" s="10">
        <v>504279499485.15997</v>
      </c>
      <c r="MS27" s="10">
        <v>385855523000</v>
      </c>
      <c r="MT27" s="10">
        <v>373117548684</v>
      </c>
      <c r="MU27" s="10">
        <v>578014473919</v>
      </c>
      <c r="MV27" s="10">
        <v>491002572640</v>
      </c>
      <c r="MW27" s="10">
        <v>316584559000</v>
      </c>
      <c r="MX27" s="10">
        <v>484863862000</v>
      </c>
      <c r="MY27" s="10">
        <v>531623353060</v>
      </c>
      <c r="MZ27" s="10">
        <v>540392438100</v>
      </c>
      <c r="NA27" s="10">
        <v>427410289025</v>
      </c>
      <c r="NB27" s="10">
        <v>675933956922</v>
      </c>
      <c r="NC27" s="10">
        <v>360835589371</v>
      </c>
      <c r="ND27" s="10">
        <v>1334347064000</v>
      </c>
      <c r="NE27" s="10">
        <v>354465567545</v>
      </c>
      <c r="NF27" s="10">
        <v>534853095279</v>
      </c>
      <c r="NG27" s="10">
        <v>308129227300</v>
      </c>
      <c r="NH27" s="10">
        <v>505182367675</v>
      </c>
      <c r="NI27" s="10">
        <v>426317706486.69</v>
      </c>
      <c r="NJ27" s="10">
        <v>495795900492</v>
      </c>
      <c r="NK27" s="10">
        <v>809283034773</v>
      </c>
      <c r="NL27" s="10">
        <v>415245372431.53998</v>
      </c>
      <c r="NM27" s="10">
        <v>361023423778</v>
      </c>
      <c r="NN27" s="10">
        <v>286828556757</v>
      </c>
      <c r="NO27" s="10">
        <v>243945765815</v>
      </c>
      <c r="NP27" s="10">
        <v>241062451065</v>
      </c>
      <c r="NQ27" s="10">
        <v>149742553370.47</v>
      </c>
      <c r="NR27" s="10">
        <v>164965128204</v>
      </c>
      <c r="NS27" s="10">
        <v>134804439300.3</v>
      </c>
      <c r="NT27" s="10">
        <v>157779872149</v>
      </c>
      <c r="NU27" s="10">
        <v>100288674500</v>
      </c>
      <c r="NV27" s="10">
        <v>155944562600</v>
      </c>
      <c r="NW27" s="10">
        <v>98017159790</v>
      </c>
      <c r="NX27" s="10">
        <v>903501398111.53003</v>
      </c>
      <c r="NY27" s="10">
        <v>1117317955595.7</v>
      </c>
      <c r="NZ27" s="10">
        <v>531937564267.08002</v>
      </c>
      <c r="OA27" s="10">
        <v>982146960800</v>
      </c>
      <c r="OB27" s="10">
        <v>838350786398.02002</v>
      </c>
      <c r="OC27" s="10">
        <v>433300139798.94</v>
      </c>
      <c r="OD27" s="10">
        <v>721799958604.20996</v>
      </c>
      <c r="OE27" s="10">
        <v>490736393550.83002</v>
      </c>
      <c r="OF27" s="10">
        <v>878463854123.28003</v>
      </c>
      <c r="OG27" s="10">
        <v>830056405149.31006</v>
      </c>
      <c r="OH27" s="10">
        <v>567926423178.19995</v>
      </c>
      <c r="OI27" s="10">
        <v>790190081962.12</v>
      </c>
      <c r="OJ27" s="10">
        <v>491679376583</v>
      </c>
      <c r="OK27" s="10">
        <v>703656992450</v>
      </c>
      <c r="OL27" s="10">
        <v>938557887000</v>
      </c>
      <c r="OM27" s="10">
        <v>1107616294909</v>
      </c>
      <c r="ON27" s="10">
        <v>675567287802.03003</v>
      </c>
      <c r="OO27" s="10">
        <v>613318592282.18005</v>
      </c>
      <c r="OP27" s="10">
        <v>400563176891.72998</v>
      </c>
      <c r="OQ27" s="10">
        <v>307027763164</v>
      </c>
      <c r="OR27" s="10">
        <v>234687423661.17001</v>
      </c>
      <c r="OS27" s="10">
        <v>508382966000</v>
      </c>
      <c r="OT27" s="10">
        <v>374725465872</v>
      </c>
      <c r="OU27" s="10">
        <v>339425605821</v>
      </c>
      <c r="OV27" s="10">
        <v>494230917134</v>
      </c>
      <c r="OW27" s="10">
        <v>454758896000</v>
      </c>
      <c r="OX27" s="10">
        <v>506431707100</v>
      </c>
      <c r="OY27" s="10">
        <v>297764384540</v>
      </c>
      <c r="OZ27" s="10">
        <v>372060759955</v>
      </c>
      <c r="PA27" s="10">
        <v>290063668843</v>
      </c>
      <c r="PB27" s="10">
        <v>463526956000</v>
      </c>
      <c r="PC27" s="10">
        <v>190182494110</v>
      </c>
      <c r="PD27" s="10">
        <v>407177180339</v>
      </c>
      <c r="PE27" s="10">
        <v>604968263316</v>
      </c>
      <c r="PF27" s="10">
        <v>399854366881</v>
      </c>
      <c r="PG27" s="10">
        <v>596715272086</v>
      </c>
      <c r="PH27" s="10">
        <v>234864355289</v>
      </c>
      <c r="PI27" s="10">
        <v>318351115114</v>
      </c>
      <c r="PJ27" s="10">
        <v>270239506000</v>
      </c>
      <c r="PK27" s="10">
        <v>236504653316</v>
      </c>
      <c r="PL27" s="10">
        <v>115153498232</v>
      </c>
      <c r="PM27" s="10">
        <v>288387656975</v>
      </c>
      <c r="PN27" s="10">
        <v>135198671792.99998</v>
      </c>
      <c r="PO27" s="10">
        <v>242049140408</v>
      </c>
      <c r="PP27" s="10">
        <v>494977382918.90997</v>
      </c>
      <c r="PQ27" s="10">
        <v>287241386842</v>
      </c>
      <c r="PR27" s="10">
        <v>773456654000</v>
      </c>
      <c r="PS27" s="10">
        <v>288793724629</v>
      </c>
      <c r="PT27" s="10">
        <v>257947035894</v>
      </c>
      <c r="PU27" s="10">
        <v>686859277018</v>
      </c>
      <c r="PV27" s="10">
        <v>326858502425</v>
      </c>
      <c r="PW27" s="10">
        <v>252029531299</v>
      </c>
      <c r="PX27" s="10">
        <v>218430535714</v>
      </c>
      <c r="PY27" s="10">
        <v>144171465000</v>
      </c>
      <c r="PZ27" s="10">
        <v>287632710783.37</v>
      </c>
      <c r="QA27" s="10">
        <v>155429795700</v>
      </c>
      <c r="QB27" s="10">
        <v>944428245150</v>
      </c>
      <c r="QC27" s="10">
        <v>381362682972.09003</v>
      </c>
      <c r="QD27" s="10">
        <v>424275751508</v>
      </c>
      <c r="QE27" s="10">
        <v>344228855374</v>
      </c>
      <c r="QF27" s="10">
        <v>624286374277.66003</v>
      </c>
      <c r="QG27" s="10">
        <v>556710877500</v>
      </c>
      <c r="QH27" s="10">
        <v>375279670011</v>
      </c>
      <c r="QI27" s="10">
        <v>298804472369</v>
      </c>
      <c r="QJ27" s="10">
        <v>248761573051.60999</v>
      </c>
      <c r="QK27" s="10">
        <v>316478604840</v>
      </c>
      <c r="QL27" s="10">
        <v>566039864768</v>
      </c>
      <c r="QM27" s="10">
        <v>149940618487</v>
      </c>
      <c r="QN27" s="10">
        <v>241849270389.04001</v>
      </c>
      <c r="QO27" s="10">
        <v>315395007035</v>
      </c>
      <c r="QP27" s="10">
        <v>265617173522.00003</v>
      </c>
      <c r="QQ27" s="10">
        <v>215156914400</v>
      </c>
      <c r="QR27" s="10">
        <v>208019366609.39999</v>
      </c>
      <c r="QS27" s="10">
        <v>246490774184</v>
      </c>
      <c r="QT27" s="10">
        <v>280082256966.29999</v>
      </c>
      <c r="QU27" s="10">
        <v>182790341027</v>
      </c>
      <c r="QV27" s="10">
        <v>122860039742</v>
      </c>
      <c r="QW27" s="10">
        <v>141750637363</v>
      </c>
      <c r="QX27" s="10">
        <v>182146021684.32999</v>
      </c>
      <c r="QY27" s="10">
        <v>201566349405</v>
      </c>
      <c r="QZ27" s="10">
        <v>252893600763</v>
      </c>
      <c r="RA27" s="10">
        <v>97503975933</v>
      </c>
      <c r="RB27" s="10">
        <v>273448801433</v>
      </c>
      <c r="RC27" s="10">
        <v>213653545269</v>
      </c>
      <c r="RD27" s="10">
        <v>166706570355.70001</v>
      </c>
      <c r="RE27" s="10">
        <v>152818003080</v>
      </c>
      <c r="RF27" s="10">
        <v>344277975000</v>
      </c>
      <c r="RG27" s="10">
        <v>188157369816</v>
      </c>
      <c r="RH27" s="10">
        <v>433854632535</v>
      </c>
      <c r="RI27" s="10">
        <v>303617001335</v>
      </c>
      <c r="RJ27" s="10">
        <v>181291351203</v>
      </c>
      <c r="RK27" s="10">
        <v>284257808489</v>
      </c>
      <c r="RL27" s="10">
        <v>265387975594.00003</v>
      </c>
      <c r="RM27" s="10">
        <v>216979889013.73001</v>
      </c>
      <c r="RN27" s="10">
        <v>312320587750</v>
      </c>
      <c r="RO27" s="10">
        <v>166979328372</v>
      </c>
      <c r="RP27" s="10">
        <v>83014868189</v>
      </c>
      <c r="RQ27" s="10">
        <v>593556883750</v>
      </c>
      <c r="RR27" s="10">
        <v>1042383001384</v>
      </c>
      <c r="RS27" s="10">
        <v>1158062208737</v>
      </c>
      <c r="RT27" s="10">
        <v>1052888976510</v>
      </c>
      <c r="RU27" s="10">
        <v>1352241860061</v>
      </c>
      <c r="RV27" s="10">
        <v>607334161620</v>
      </c>
      <c r="RW27" s="10">
        <v>1213196733893.8999</v>
      </c>
      <c r="RX27" s="10">
        <v>537177709456</v>
      </c>
      <c r="RY27" s="10">
        <v>640991173389</v>
      </c>
      <c r="RZ27" s="10">
        <v>329023179838.34998</v>
      </c>
      <c r="SA27" s="10">
        <v>457998970000</v>
      </c>
      <c r="SB27" s="10">
        <v>369771516843</v>
      </c>
      <c r="SC27" s="10">
        <v>392795330615</v>
      </c>
      <c r="SD27" s="10">
        <v>255675028152</v>
      </c>
      <c r="SE27" s="10">
        <v>304398203400</v>
      </c>
      <c r="SF27" s="10">
        <v>267642158653.00003</v>
      </c>
      <c r="SG27" s="10">
        <v>308779907337</v>
      </c>
      <c r="SH27" s="10">
        <v>302669797394.12</v>
      </c>
      <c r="SI27" s="10">
        <v>278804041190</v>
      </c>
      <c r="SJ27" s="10">
        <v>569488157547.66003</v>
      </c>
      <c r="SK27" s="10">
        <v>468002375549</v>
      </c>
      <c r="SL27" s="10">
        <v>303975914326</v>
      </c>
      <c r="SM27" s="10">
        <v>360920596881</v>
      </c>
      <c r="SN27" s="10">
        <v>205447006093</v>
      </c>
      <c r="SO27" s="10">
        <v>300000000000</v>
      </c>
      <c r="SP27" s="10">
        <v>288232764875</v>
      </c>
      <c r="SQ27" s="10">
        <v>265736898501.00003</v>
      </c>
      <c r="SR27" s="10">
        <v>395969958140</v>
      </c>
      <c r="SS27" s="10">
        <v>714890155699</v>
      </c>
      <c r="ST27" s="10">
        <v>407382622674</v>
      </c>
      <c r="SU27" s="10">
        <v>236667581868.03</v>
      </c>
      <c r="SV27" s="10">
        <v>405231542903</v>
      </c>
      <c r="SW27" s="10">
        <v>322629605576</v>
      </c>
      <c r="SX27" s="10">
        <v>366784215208.59003</v>
      </c>
      <c r="SY27" s="10">
        <v>347004154087.31</v>
      </c>
      <c r="SZ27" s="10">
        <v>403253192000</v>
      </c>
      <c r="TA27" s="10">
        <v>436083072192</v>
      </c>
      <c r="TB27" s="10">
        <v>330503243145</v>
      </c>
      <c r="TC27" s="10">
        <v>181433457125</v>
      </c>
      <c r="TD27" s="10">
        <v>239356328770.34</v>
      </c>
      <c r="TE27" s="10">
        <v>158182742180</v>
      </c>
      <c r="TF27" s="10">
        <v>192221829247</v>
      </c>
      <c r="TG27" s="10">
        <v>176202810400</v>
      </c>
      <c r="TH27" s="10">
        <v>164924760948</v>
      </c>
      <c r="TI27" s="10">
        <v>107783793835.19</v>
      </c>
      <c r="TJ27" s="10">
        <v>120630033101</v>
      </c>
      <c r="TK27" s="10">
        <v>241369985552.29001</v>
      </c>
      <c r="TL27" s="10">
        <v>366023948982.90997</v>
      </c>
      <c r="TM27" s="10">
        <v>405426618515.79999</v>
      </c>
      <c r="TN27" s="10">
        <v>572220489983</v>
      </c>
      <c r="TO27" s="10">
        <v>306652713210</v>
      </c>
      <c r="TP27" s="10">
        <v>238161717844</v>
      </c>
      <c r="TQ27" s="10">
        <v>121812968063</v>
      </c>
      <c r="TR27" s="10">
        <v>196210910449.87</v>
      </c>
      <c r="TS27" s="10">
        <v>587269122063.40002</v>
      </c>
      <c r="TT27" s="10">
        <v>433087869867.81</v>
      </c>
      <c r="TU27" s="10">
        <v>422360940397.25</v>
      </c>
      <c r="TV27" s="10">
        <v>461992174735.03998</v>
      </c>
      <c r="TW27" s="10">
        <v>181370301500</v>
      </c>
    </row>
    <row r="28" spans="1:543" x14ac:dyDescent="0.25">
      <c r="A28" s="9" t="s">
        <v>1092</v>
      </c>
      <c r="B28" s="10"/>
      <c r="C28" s="10"/>
      <c r="D28" s="10"/>
      <c r="E28" s="10"/>
      <c r="F28" s="10"/>
      <c r="G28" s="10">
        <v>38000000</v>
      </c>
      <c r="H28" s="10"/>
      <c r="I28" s="10">
        <v>10000000</v>
      </c>
      <c r="J28" s="10"/>
      <c r="K28" s="10"/>
      <c r="L28" s="10"/>
      <c r="M28" s="10">
        <v>2100000000</v>
      </c>
      <c r="N28" s="10">
        <v>4000000000</v>
      </c>
      <c r="O28" s="10"/>
      <c r="P28" s="10">
        <v>1735000000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v>800000000</v>
      </c>
      <c r="AC28" s="10"/>
      <c r="AD28" s="10"/>
      <c r="AE28" s="10">
        <v>77079917</v>
      </c>
      <c r="AF28" s="10"/>
      <c r="AG28" s="10"/>
      <c r="AH28" s="10"/>
      <c r="AI28" s="10">
        <v>443967271</v>
      </c>
      <c r="AJ28" s="10"/>
      <c r="AK28" s="10"/>
      <c r="AL28" s="10"/>
      <c r="AM28" s="10"/>
      <c r="AN28" s="10"/>
      <c r="AO28" s="10">
        <v>3000000000</v>
      </c>
      <c r="AP28" s="10">
        <v>100000000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>
        <v>4100000000</v>
      </c>
      <c r="BO28" s="10"/>
      <c r="BP28" s="10">
        <v>2500000000</v>
      </c>
      <c r="BQ28" s="10"/>
      <c r="BR28" s="10"/>
      <c r="BS28" s="10"/>
      <c r="BT28" s="10">
        <v>5400000000</v>
      </c>
      <c r="BU28" s="10"/>
      <c r="BV28" s="10">
        <v>1500000000</v>
      </c>
      <c r="BW28" s="10"/>
      <c r="BX28" s="10"/>
      <c r="BY28" s="10"/>
      <c r="BZ28" s="10"/>
      <c r="CA28" s="10"/>
      <c r="CB28" s="10"/>
      <c r="CC28" s="10"/>
      <c r="CD28" s="10"/>
      <c r="CE28" s="10"/>
      <c r="CF28" s="10">
        <v>55000000</v>
      </c>
      <c r="CG28" s="10"/>
      <c r="CH28" s="10"/>
      <c r="CI28" s="10">
        <v>0</v>
      </c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>
        <v>3000000000</v>
      </c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>
        <v>4000000000</v>
      </c>
      <c r="EA28" s="10"/>
      <c r="EB28" s="10"/>
      <c r="EC28" s="10"/>
      <c r="ED28" s="10"/>
      <c r="EE28" s="10">
        <v>11930405000</v>
      </c>
      <c r="EF28" s="10">
        <v>6307917500</v>
      </c>
      <c r="EG28" s="10"/>
      <c r="EH28" s="10"/>
      <c r="EI28" s="10"/>
      <c r="EJ28" s="10"/>
      <c r="EK28" s="10"/>
      <c r="EL28" s="10"/>
      <c r="EM28" s="10">
        <v>5000000000</v>
      </c>
      <c r="EN28" s="10"/>
      <c r="EO28" s="10"/>
      <c r="EP28" s="10"/>
      <c r="EQ28" s="10"/>
      <c r="ER28" s="10"/>
      <c r="ES28" s="10"/>
      <c r="ET28" s="10">
        <v>46070052873</v>
      </c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>
        <v>300000000</v>
      </c>
      <c r="FN28" s="10">
        <v>6603600000</v>
      </c>
      <c r="FO28" s="10"/>
      <c r="FP28" s="10"/>
      <c r="FQ28" s="10"/>
      <c r="FR28" s="10"/>
      <c r="FS28" s="10">
        <v>1024100375</v>
      </c>
      <c r="FT28" s="10"/>
      <c r="FU28" s="10"/>
      <c r="FV28" s="10"/>
      <c r="FW28" s="10"/>
      <c r="FX28" s="10"/>
      <c r="FY28" s="10"/>
      <c r="FZ28" s="10">
        <v>45000000</v>
      </c>
      <c r="GA28" s="10">
        <v>10000000</v>
      </c>
      <c r="GB28" s="10"/>
      <c r="GC28" s="10"/>
      <c r="GD28" s="10"/>
      <c r="GE28" s="10"/>
      <c r="GF28" s="10">
        <v>47179000</v>
      </c>
      <c r="GG28" s="10"/>
      <c r="GH28" s="10"/>
      <c r="GI28" s="10"/>
      <c r="GJ28" s="10">
        <v>175000000</v>
      </c>
      <c r="GK28" s="10"/>
      <c r="GL28" s="10">
        <v>70802000</v>
      </c>
      <c r="GM28" s="10"/>
      <c r="GN28" s="10"/>
      <c r="GO28" s="10">
        <v>67260000</v>
      </c>
      <c r="GP28" s="10">
        <v>71187000</v>
      </c>
      <c r="GQ28" s="10">
        <v>24688000</v>
      </c>
      <c r="GR28" s="10"/>
      <c r="GS28" s="10">
        <v>37000000</v>
      </c>
      <c r="GT28" s="10">
        <v>2576000</v>
      </c>
      <c r="GU28" s="10"/>
      <c r="GV28" s="10">
        <v>13806000</v>
      </c>
      <c r="GW28" s="10">
        <v>60000000</v>
      </c>
      <c r="GX28" s="10">
        <v>4000000000</v>
      </c>
      <c r="GY28" s="10"/>
      <c r="GZ28" s="10"/>
      <c r="HA28" s="10"/>
      <c r="HB28" s="10"/>
      <c r="HC28" s="10"/>
      <c r="HD28" s="10"/>
      <c r="HE28" s="10">
        <v>558512000</v>
      </c>
      <c r="HF28" s="10">
        <v>54571000</v>
      </c>
      <c r="HG28" s="10"/>
      <c r="HH28" s="10"/>
      <c r="HI28" s="10">
        <v>18580000</v>
      </c>
      <c r="HJ28" s="10">
        <v>13631302.02</v>
      </c>
      <c r="HK28" s="10">
        <v>4106423611</v>
      </c>
      <c r="HL28" s="10"/>
      <c r="HM28" s="10">
        <v>2829351760</v>
      </c>
      <c r="HN28" s="10">
        <v>6356249590.5100002</v>
      </c>
      <c r="HO28" s="10"/>
      <c r="HP28" s="10"/>
      <c r="HQ28" s="10"/>
      <c r="HR28" s="10"/>
      <c r="HS28" s="10"/>
      <c r="HT28" s="10"/>
      <c r="HU28" s="10"/>
      <c r="HV28" s="10">
        <v>50000000</v>
      </c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>
        <v>2000000000</v>
      </c>
      <c r="JG28" s="10">
        <v>5000000000</v>
      </c>
      <c r="JH28" s="10"/>
      <c r="JI28" s="10">
        <v>250000000</v>
      </c>
      <c r="JJ28" s="10">
        <v>0</v>
      </c>
      <c r="JK28" s="10"/>
      <c r="JL28" s="10"/>
      <c r="JM28" s="10"/>
      <c r="JN28" s="10"/>
      <c r="JO28" s="10"/>
      <c r="JP28" s="10"/>
      <c r="JQ28" s="10"/>
      <c r="JR28" s="10">
        <v>3000000000</v>
      </c>
      <c r="JS28" s="10"/>
      <c r="JT28" s="10"/>
      <c r="JU28" s="10">
        <v>1820000000</v>
      </c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>
        <v>0</v>
      </c>
      <c r="KW28" s="10"/>
      <c r="KX28" s="10"/>
      <c r="KY28" s="10"/>
      <c r="KZ28" s="10">
        <v>200000000</v>
      </c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>
        <v>28654700</v>
      </c>
      <c r="MA28" s="10">
        <v>7067270253</v>
      </c>
      <c r="MB28" s="10">
        <v>1755000000</v>
      </c>
      <c r="MC28" s="10"/>
      <c r="MD28" s="10"/>
      <c r="ME28" s="10"/>
      <c r="MF28" s="10"/>
      <c r="MG28" s="10">
        <v>39500000000</v>
      </c>
      <c r="MH28" s="10">
        <v>56414084</v>
      </c>
      <c r="MI28" s="10">
        <v>5191298035.9799995</v>
      </c>
      <c r="MJ28" s="10">
        <v>3310969644</v>
      </c>
      <c r="MK28" s="10">
        <v>4000000000</v>
      </c>
      <c r="ML28" s="10"/>
      <c r="MM28" s="10"/>
      <c r="MN28" s="10"/>
      <c r="MO28" s="10"/>
      <c r="MP28" s="10"/>
      <c r="MQ28" s="10"/>
      <c r="MR28" s="10">
        <v>30000000</v>
      </c>
      <c r="MS28" s="10">
        <v>3207876000</v>
      </c>
      <c r="MT28" s="10"/>
      <c r="MU28" s="10"/>
      <c r="MV28" s="10"/>
      <c r="MW28" s="10"/>
      <c r="MX28" s="10">
        <v>2654000000</v>
      </c>
      <c r="MY28" s="10"/>
      <c r="MZ28" s="10"/>
      <c r="NA28" s="10">
        <v>115000000</v>
      </c>
      <c r="NB28" s="10">
        <v>200000000</v>
      </c>
      <c r="NC28" s="10">
        <v>4500000000</v>
      </c>
      <c r="ND28" s="10">
        <v>2500000000</v>
      </c>
      <c r="NE28" s="10"/>
      <c r="NF28" s="10">
        <v>24162639540</v>
      </c>
      <c r="NG28" s="10">
        <v>4500000000</v>
      </c>
      <c r="NH28" s="10">
        <v>40000000</v>
      </c>
      <c r="NI28" s="10"/>
      <c r="NJ28" s="10">
        <v>5023516667</v>
      </c>
      <c r="NK28" s="10">
        <v>52431440</v>
      </c>
      <c r="NL28" s="10"/>
      <c r="NM28" s="10"/>
      <c r="NN28" s="10">
        <v>812500000</v>
      </c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>
        <v>8165000000</v>
      </c>
      <c r="OE28" s="10"/>
      <c r="OF28" s="10">
        <v>100000000</v>
      </c>
      <c r="OG28" s="10"/>
      <c r="OH28" s="10"/>
      <c r="OI28" s="10"/>
      <c r="OJ28" s="10"/>
      <c r="OK28" s="10"/>
      <c r="OL28" s="10">
        <v>5167467000</v>
      </c>
      <c r="OM28" s="10">
        <v>2570000000</v>
      </c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>
        <v>16686041000.000002</v>
      </c>
      <c r="PA28" s="10"/>
      <c r="PB28" s="10"/>
      <c r="PC28" s="10"/>
      <c r="PD28" s="10"/>
      <c r="PE28" s="10">
        <v>3799620000</v>
      </c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>
        <v>874408639.5</v>
      </c>
      <c r="PQ28" s="10">
        <v>15795000000</v>
      </c>
      <c r="PR28" s="10"/>
      <c r="PS28" s="10"/>
      <c r="PT28" s="10">
        <v>162500000</v>
      </c>
      <c r="PU28" s="10">
        <v>41713802</v>
      </c>
      <c r="PV28" s="10">
        <v>4850000000</v>
      </c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>
        <v>6000000000</v>
      </c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>
        <v>6358614291</v>
      </c>
      <c r="RL28" s="10">
        <v>200000000</v>
      </c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>
        <v>4285000000</v>
      </c>
      <c r="SJ28" s="10"/>
      <c r="SK28" s="10">
        <v>2712500000</v>
      </c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>
        <v>125000000</v>
      </c>
      <c r="SY28" s="10">
        <v>7732027361</v>
      </c>
      <c r="SZ28" s="10"/>
      <c r="TA28" s="10">
        <v>1748697920</v>
      </c>
      <c r="TB28" s="10"/>
      <c r="TC28" s="10"/>
      <c r="TD28" s="10"/>
      <c r="TE28" s="10"/>
      <c r="TF28" s="10"/>
      <c r="TG28" s="10"/>
      <c r="TH28" s="10">
        <v>6426048000</v>
      </c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</row>
    <row r="29" spans="1:543" x14ac:dyDescent="0.25">
      <c r="A29" s="9" t="s">
        <v>1093</v>
      </c>
      <c r="B29" s="10"/>
      <c r="C29" s="10"/>
      <c r="D29" s="10"/>
      <c r="E29" s="10">
        <v>700000000</v>
      </c>
      <c r="F29" s="10">
        <v>2025690897</v>
      </c>
      <c r="G29" s="10"/>
      <c r="H29" s="10"/>
      <c r="I29" s="10"/>
      <c r="J29" s="10">
        <v>4963000000</v>
      </c>
      <c r="K29" s="10"/>
      <c r="L29" s="10">
        <v>400000000</v>
      </c>
      <c r="M29" s="10"/>
      <c r="N29" s="10"/>
      <c r="O29" s="10">
        <v>3250000000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>
        <v>2000000000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>
        <v>263734200</v>
      </c>
      <c r="AO29" s="10"/>
      <c r="AP29" s="10"/>
      <c r="AQ29" s="10"/>
      <c r="AR29" s="10"/>
      <c r="AS29" s="10"/>
      <c r="AT29" s="10"/>
      <c r="AU29" s="10"/>
      <c r="AV29" s="10"/>
      <c r="AW29" s="10">
        <v>60000000</v>
      </c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>
        <v>100000000</v>
      </c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>
        <v>11652340735</v>
      </c>
      <c r="CD29" s="10"/>
      <c r="CE29" s="10"/>
      <c r="CF29" s="10">
        <v>2939864200</v>
      </c>
      <c r="CG29" s="10"/>
      <c r="CH29" s="10"/>
      <c r="CI29" s="10">
        <v>0</v>
      </c>
      <c r="CJ29" s="10"/>
      <c r="CK29" s="10">
        <v>9229150682</v>
      </c>
      <c r="CL29" s="10"/>
      <c r="CM29" s="10">
        <v>26512740000</v>
      </c>
      <c r="CN29" s="10"/>
      <c r="CO29" s="10"/>
      <c r="CP29" s="10">
        <v>900000000</v>
      </c>
      <c r="CQ29" s="10">
        <v>606744000</v>
      </c>
      <c r="CR29" s="10"/>
      <c r="CS29" s="10"/>
      <c r="CT29" s="10">
        <v>2434213280</v>
      </c>
      <c r="CU29" s="10"/>
      <c r="CV29" s="10">
        <v>3337000000</v>
      </c>
      <c r="CW29" s="10"/>
      <c r="CX29" s="10">
        <v>5346056000</v>
      </c>
      <c r="CY29" s="10"/>
      <c r="CZ29" s="10">
        <v>352620000</v>
      </c>
      <c r="DA29" s="10"/>
      <c r="DB29" s="10"/>
      <c r="DC29" s="10">
        <v>19863300442</v>
      </c>
      <c r="DD29" s="10"/>
      <c r="DE29" s="10">
        <v>5631393870</v>
      </c>
      <c r="DF29" s="10">
        <v>1345085000</v>
      </c>
      <c r="DG29" s="10"/>
      <c r="DH29" s="10">
        <v>24483406467</v>
      </c>
      <c r="DI29" s="10"/>
      <c r="DJ29" s="10"/>
      <c r="DK29" s="10"/>
      <c r="DL29" s="10"/>
      <c r="DM29" s="10"/>
      <c r="DN29" s="10">
        <v>1200000000</v>
      </c>
      <c r="DO29" s="10"/>
      <c r="DP29" s="10">
        <v>300000000</v>
      </c>
      <c r="DQ29" s="10"/>
      <c r="DR29" s="10"/>
      <c r="DS29" s="10"/>
      <c r="DT29" s="10"/>
      <c r="DU29" s="10">
        <v>200000000</v>
      </c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>
        <v>250000000</v>
      </c>
      <c r="EJ29" s="10"/>
      <c r="EK29" s="10">
        <v>1000000000</v>
      </c>
      <c r="EL29" s="10"/>
      <c r="EM29" s="10"/>
      <c r="EN29" s="10"/>
      <c r="EO29" s="10"/>
      <c r="EP29" s="10"/>
      <c r="EQ29" s="10"/>
      <c r="ER29" s="10"/>
      <c r="ES29" s="10"/>
      <c r="ET29" s="10">
        <v>940000000000</v>
      </c>
      <c r="EU29" s="10">
        <v>10000000000</v>
      </c>
      <c r="EV29" s="10"/>
      <c r="EW29" s="10"/>
      <c r="EX29" s="10"/>
      <c r="EY29" s="10">
        <v>13590432000</v>
      </c>
      <c r="EZ29" s="10"/>
      <c r="FA29" s="10"/>
      <c r="FB29" s="10"/>
      <c r="FC29" s="10"/>
      <c r="FD29" s="10"/>
      <c r="FE29" s="10"/>
      <c r="FF29" s="10"/>
      <c r="FG29" s="10"/>
      <c r="FH29" s="10"/>
      <c r="FI29" s="10">
        <v>3270942000</v>
      </c>
      <c r="FJ29" s="10"/>
      <c r="FK29" s="10"/>
      <c r="FL29" s="10">
        <v>122806000000</v>
      </c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>
        <v>506500000</v>
      </c>
      <c r="GG29" s="10">
        <v>234085000</v>
      </c>
      <c r="GH29" s="10"/>
      <c r="GI29" s="10"/>
      <c r="GJ29" s="10"/>
      <c r="GK29" s="10"/>
      <c r="GL29" s="10"/>
      <c r="GM29" s="10"/>
      <c r="GN29" s="10"/>
      <c r="GO29" s="10"/>
      <c r="GP29" s="10"/>
      <c r="GQ29" s="10">
        <v>500000000</v>
      </c>
      <c r="GR29" s="10"/>
      <c r="GS29" s="10"/>
      <c r="GT29" s="10"/>
      <c r="GU29" s="10"/>
      <c r="GV29" s="10"/>
      <c r="GW29" s="10"/>
      <c r="GX29" s="10"/>
      <c r="GY29" s="10">
        <v>611804000</v>
      </c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>
        <v>307000000</v>
      </c>
      <c r="HR29" s="10"/>
      <c r="HS29" s="10"/>
      <c r="HT29" s="10"/>
      <c r="HU29" s="10"/>
      <c r="HV29" s="10"/>
      <c r="HW29" s="10"/>
      <c r="HX29" s="10"/>
      <c r="HY29" s="10">
        <v>485000000</v>
      </c>
      <c r="HZ29" s="10"/>
      <c r="IA29" s="10"/>
      <c r="IB29" s="10"/>
      <c r="IC29" s="10"/>
      <c r="ID29" s="10">
        <v>1500000000</v>
      </c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>
        <v>485000000</v>
      </c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>
        <v>11000000000</v>
      </c>
      <c r="JI29" s="10">
        <v>450000000</v>
      </c>
      <c r="JJ29" s="10">
        <v>0</v>
      </c>
      <c r="JK29" s="10"/>
      <c r="JL29" s="10"/>
      <c r="JM29" s="10"/>
      <c r="JN29" s="10"/>
      <c r="JO29" s="10">
        <v>15000000000</v>
      </c>
      <c r="JP29" s="10"/>
      <c r="JQ29" s="10"/>
      <c r="JR29" s="10"/>
      <c r="JS29" s="10">
        <v>500000000</v>
      </c>
      <c r="JT29" s="10"/>
      <c r="JU29" s="10"/>
      <c r="JV29" s="10">
        <v>1500000000</v>
      </c>
      <c r="JW29" s="10">
        <v>1850000000</v>
      </c>
      <c r="JX29" s="10"/>
      <c r="JY29" s="10"/>
      <c r="JZ29" s="10"/>
      <c r="KA29" s="10"/>
      <c r="KB29" s="10">
        <v>8200000000</v>
      </c>
      <c r="KC29" s="10">
        <v>450000000</v>
      </c>
      <c r="KD29" s="10"/>
      <c r="KE29" s="10"/>
      <c r="KF29" s="10"/>
      <c r="KG29" s="10">
        <v>4427136000</v>
      </c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>
        <v>10000000000</v>
      </c>
      <c r="KU29" s="10">
        <v>8931137660</v>
      </c>
      <c r="KV29" s="10">
        <v>16250000000</v>
      </c>
      <c r="KW29" s="10"/>
      <c r="KX29" s="10">
        <v>800000000</v>
      </c>
      <c r="KY29" s="10"/>
      <c r="KZ29" s="10"/>
      <c r="LA29" s="10"/>
      <c r="LB29" s="10">
        <v>7486090000</v>
      </c>
      <c r="LC29" s="10">
        <v>1200000000</v>
      </c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>
        <v>319618000</v>
      </c>
      <c r="LU29" s="10"/>
      <c r="LV29" s="10"/>
      <c r="LW29" s="10">
        <v>2250000000</v>
      </c>
      <c r="LX29" s="10"/>
      <c r="LY29" s="10"/>
      <c r="LZ29" s="10"/>
      <c r="MA29" s="10"/>
      <c r="MB29" s="10"/>
      <c r="MC29" s="10">
        <v>500000000</v>
      </c>
      <c r="MD29" s="10"/>
      <c r="ME29" s="10"/>
      <c r="MF29" s="10"/>
      <c r="MG29" s="10"/>
      <c r="MH29" s="10"/>
      <c r="MI29" s="10"/>
      <c r="MJ29" s="10">
        <v>21641692800</v>
      </c>
      <c r="MK29" s="10"/>
      <c r="ML29" s="10"/>
      <c r="MM29" s="10"/>
      <c r="MN29" s="10"/>
      <c r="MO29" s="10"/>
      <c r="MP29" s="10">
        <v>40000000</v>
      </c>
      <c r="MQ29" s="10"/>
      <c r="MR29" s="10"/>
      <c r="MS29" s="10"/>
      <c r="MT29" s="10"/>
      <c r="MU29" s="10">
        <v>500000000</v>
      </c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>
        <v>1000000000</v>
      </c>
      <c r="NO29" s="10">
        <v>3200000000</v>
      </c>
      <c r="NP29" s="10"/>
      <c r="NQ29" s="10"/>
      <c r="NR29" s="10"/>
      <c r="NS29" s="10"/>
      <c r="NT29" s="10"/>
      <c r="NU29" s="10"/>
      <c r="NV29" s="10"/>
      <c r="NW29" s="10"/>
      <c r="NX29" s="10">
        <v>10000000000</v>
      </c>
      <c r="NY29" s="10">
        <v>5420000000</v>
      </c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>
        <v>500000000</v>
      </c>
      <c r="OR29" s="10"/>
      <c r="OS29" s="10"/>
      <c r="OT29" s="10"/>
      <c r="OU29" s="10"/>
      <c r="OV29" s="10"/>
      <c r="OW29" s="10"/>
      <c r="OX29" s="10"/>
      <c r="OY29" s="10">
        <v>300000000</v>
      </c>
      <c r="OZ29" s="10"/>
      <c r="PA29" s="10"/>
      <c r="PB29" s="10"/>
      <c r="PC29" s="10"/>
      <c r="PD29" s="10"/>
      <c r="PE29" s="10"/>
      <c r="PF29" s="10"/>
      <c r="PG29" s="10">
        <v>3597408000</v>
      </c>
      <c r="PH29" s="10"/>
      <c r="PI29" s="10">
        <v>18063000000</v>
      </c>
      <c r="PJ29" s="10"/>
      <c r="PK29" s="10"/>
      <c r="PL29" s="10"/>
      <c r="PM29" s="10"/>
      <c r="PN29" s="10"/>
      <c r="PO29" s="10"/>
      <c r="PP29" s="10"/>
      <c r="PQ29" s="10"/>
      <c r="PR29" s="10">
        <v>2035830000</v>
      </c>
      <c r="PS29" s="10"/>
      <c r="PT29" s="10"/>
      <c r="PU29" s="10">
        <v>123400000</v>
      </c>
      <c r="PV29" s="10">
        <v>300000000</v>
      </c>
      <c r="PW29" s="10">
        <v>2500000000</v>
      </c>
      <c r="PX29" s="10">
        <v>2500000000</v>
      </c>
      <c r="PY29" s="10">
        <v>1000000000</v>
      </c>
      <c r="PZ29" s="10"/>
      <c r="QA29" s="10">
        <v>747520000</v>
      </c>
      <c r="QB29" s="10"/>
      <c r="QC29" s="10"/>
      <c r="QD29" s="10"/>
      <c r="QE29" s="10">
        <v>12602080000</v>
      </c>
      <c r="QF29" s="10"/>
      <c r="QG29" s="10">
        <v>10000000000</v>
      </c>
      <c r="QH29" s="10"/>
      <c r="QI29" s="10"/>
      <c r="QJ29" s="10"/>
      <c r="QK29" s="10"/>
      <c r="QL29" s="10"/>
      <c r="QM29" s="10"/>
      <c r="QN29" s="10"/>
      <c r="QO29" s="10">
        <v>3500000000</v>
      </c>
      <c r="QP29" s="10"/>
      <c r="QQ29" s="10">
        <v>9161442400</v>
      </c>
      <c r="QR29" s="10"/>
      <c r="QS29" s="10"/>
      <c r="QT29" s="10"/>
      <c r="QU29" s="10">
        <v>5078262793</v>
      </c>
      <c r="QV29" s="10"/>
      <c r="QW29" s="10">
        <v>10300000000</v>
      </c>
      <c r="QX29" s="10"/>
      <c r="QY29" s="10">
        <v>5500000000</v>
      </c>
      <c r="QZ29" s="10">
        <v>3000000000</v>
      </c>
      <c r="RA29" s="10">
        <v>3714321248</v>
      </c>
      <c r="RB29" s="10">
        <v>19705336112</v>
      </c>
      <c r="RC29" s="10"/>
      <c r="RD29" s="10">
        <v>11500000000</v>
      </c>
      <c r="RE29" s="10"/>
      <c r="RF29" s="10">
        <v>5000000000</v>
      </c>
      <c r="RG29" s="10"/>
      <c r="RH29" s="10"/>
      <c r="RI29" s="10"/>
      <c r="RJ29" s="10"/>
      <c r="RK29" s="10">
        <v>5000000000</v>
      </c>
      <c r="RL29" s="10"/>
      <c r="RM29" s="10"/>
      <c r="RN29" s="10"/>
      <c r="RO29" s="10"/>
      <c r="RP29" s="10">
        <v>12206536000</v>
      </c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>
        <v>3150000000</v>
      </c>
      <c r="SB29" s="10">
        <v>288000000</v>
      </c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>
        <v>3000000000</v>
      </c>
      <c r="SO29" s="10"/>
      <c r="SP29" s="10">
        <v>71882766403</v>
      </c>
      <c r="SQ29" s="10">
        <v>1471410000</v>
      </c>
      <c r="SR29" s="10"/>
      <c r="SS29" s="10"/>
      <c r="ST29" s="10">
        <v>2885325300</v>
      </c>
      <c r="SU29" s="10">
        <v>2000000000</v>
      </c>
      <c r="SV29" s="10">
        <v>500000000</v>
      </c>
      <c r="SW29" s="10"/>
      <c r="SX29" s="10"/>
      <c r="SY29" s="10"/>
      <c r="SZ29" s="10"/>
      <c r="TA29" s="10"/>
      <c r="TB29" s="10">
        <v>2000000000</v>
      </c>
      <c r="TC29" s="10">
        <v>1837775720</v>
      </c>
      <c r="TD29" s="10">
        <v>5000000000</v>
      </c>
      <c r="TE29" s="10"/>
      <c r="TF29" s="10"/>
      <c r="TG29" s="10"/>
      <c r="TH29" s="10">
        <v>5650000000</v>
      </c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>
        <v>16919013423</v>
      </c>
      <c r="TU29" s="10">
        <v>10633759000</v>
      </c>
      <c r="TV29" s="10">
        <v>1876484545</v>
      </c>
      <c r="TW29" s="10"/>
    </row>
    <row r="30" spans="1:543" x14ac:dyDescent="0.25">
      <c r="A30" s="9" t="s">
        <v>1094</v>
      </c>
      <c r="B30" s="10">
        <v>639148800000</v>
      </c>
      <c r="C30" s="10">
        <v>4350000000</v>
      </c>
      <c r="D30" s="10">
        <v>28623249506</v>
      </c>
      <c r="E30" s="10">
        <v>8099000000</v>
      </c>
      <c r="F30" s="10">
        <v>2640000000</v>
      </c>
      <c r="G30" s="10">
        <v>2616000000</v>
      </c>
      <c r="H30" s="10">
        <v>11782920000</v>
      </c>
      <c r="I30" s="10">
        <v>8743400000</v>
      </c>
      <c r="J30" s="10">
        <v>5502000000</v>
      </c>
      <c r="K30" s="10">
        <v>1666400000</v>
      </c>
      <c r="L30" s="10">
        <v>1130000000</v>
      </c>
      <c r="M30" s="10">
        <v>2107663100.0000002</v>
      </c>
      <c r="N30" s="10">
        <v>4750000000</v>
      </c>
      <c r="O30" s="10">
        <v>13501142000</v>
      </c>
      <c r="P30" s="10"/>
      <c r="Q30" s="10">
        <v>5450000000</v>
      </c>
      <c r="R30" s="10">
        <v>18405000000</v>
      </c>
      <c r="S30" s="10">
        <v>3930000000</v>
      </c>
      <c r="T30" s="10">
        <v>5278800000</v>
      </c>
      <c r="U30" s="10">
        <v>41281545645</v>
      </c>
      <c r="V30" s="10"/>
      <c r="W30" s="10">
        <v>4322400000</v>
      </c>
      <c r="X30" s="10">
        <v>3687000000</v>
      </c>
      <c r="Y30" s="10">
        <v>7546000000</v>
      </c>
      <c r="Z30" s="10">
        <v>1588169654000</v>
      </c>
      <c r="AA30" s="10">
        <v>59653983000</v>
      </c>
      <c r="AB30" s="10">
        <v>2390000000</v>
      </c>
      <c r="AC30" s="10">
        <v>3335000000</v>
      </c>
      <c r="AD30" s="10">
        <v>1000000000</v>
      </c>
      <c r="AE30" s="10">
        <v>54734000000</v>
      </c>
      <c r="AF30" s="10">
        <v>4190450000</v>
      </c>
      <c r="AG30" s="10">
        <v>2895000000</v>
      </c>
      <c r="AH30" s="10">
        <v>7497000000</v>
      </c>
      <c r="AI30" s="10">
        <v>55000000000</v>
      </c>
      <c r="AJ30" s="10">
        <v>29412515106</v>
      </c>
      <c r="AK30" s="10">
        <v>4460000000</v>
      </c>
      <c r="AL30" s="10">
        <v>9537000000</v>
      </c>
      <c r="AM30" s="10">
        <v>26325642600</v>
      </c>
      <c r="AN30" s="10">
        <v>23446780000</v>
      </c>
      <c r="AO30" s="10">
        <v>118377923600</v>
      </c>
      <c r="AP30" s="10">
        <v>18170000000</v>
      </c>
      <c r="AQ30" s="10">
        <v>13004293000</v>
      </c>
      <c r="AR30" s="10">
        <v>15146624000</v>
      </c>
      <c r="AS30" s="10">
        <v>5507780000</v>
      </c>
      <c r="AT30" s="10">
        <v>2905000000</v>
      </c>
      <c r="AU30" s="10">
        <v>11192195000</v>
      </c>
      <c r="AV30" s="10">
        <v>19750000000</v>
      </c>
      <c r="AW30" s="10">
        <v>22655000000</v>
      </c>
      <c r="AX30" s="10">
        <v>22000000000</v>
      </c>
      <c r="AY30" s="10">
        <v>12465600000</v>
      </c>
      <c r="AZ30" s="10">
        <v>7663440000</v>
      </c>
      <c r="BA30" s="10">
        <v>3304832000</v>
      </c>
      <c r="BB30" s="10">
        <v>7319750000</v>
      </c>
      <c r="BC30" s="10">
        <v>24240705000</v>
      </c>
      <c r="BD30" s="10">
        <v>34487702684</v>
      </c>
      <c r="BE30" s="10">
        <v>4500000000</v>
      </c>
      <c r="BF30" s="10">
        <v>1050000000</v>
      </c>
      <c r="BG30" s="10">
        <v>8175000000</v>
      </c>
      <c r="BH30" s="10">
        <v>802390100000</v>
      </c>
      <c r="BI30" s="10">
        <v>14211300000</v>
      </c>
      <c r="BJ30" s="10">
        <v>14919206000</v>
      </c>
      <c r="BK30" s="10">
        <v>5278776500</v>
      </c>
      <c r="BL30" s="10">
        <v>18490000000</v>
      </c>
      <c r="BM30" s="10">
        <v>20245690000</v>
      </c>
      <c r="BN30" s="10">
        <v>20061800000</v>
      </c>
      <c r="BO30" s="10">
        <v>14508625000</v>
      </c>
      <c r="BP30" s="10">
        <v>24459950000</v>
      </c>
      <c r="BQ30" s="10">
        <v>28118285430</v>
      </c>
      <c r="BR30" s="10">
        <v>16498597820</v>
      </c>
      <c r="BS30" s="10">
        <v>4461214000</v>
      </c>
      <c r="BT30" s="10">
        <v>30892832000</v>
      </c>
      <c r="BU30" s="10">
        <v>8689682200</v>
      </c>
      <c r="BV30" s="10">
        <v>4449042500</v>
      </c>
      <c r="BW30" s="10">
        <v>8415155000.000001</v>
      </c>
      <c r="BX30" s="10">
        <v>578147500</v>
      </c>
      <c r="BY30" s="10">
        <v>11833000000</v>
      </c>
      <c r="BZ30" s="10">
        <v>14375000000</v>
      </c>
      <c r="CA30" s="10">
        <v>8631089861</v>
      </c>
      <c r="CB30" s="10">
        <v>1070651842000</v>
      </c>
      <c r="CC30" s="10">
        <v>170308535400</v>
      </c>
      <c r="CD30" s="10">
        <v>17917000000</v>
      </c>
      <c r="CE30" s="10">
        <v>52144551013</v>
      </c>
      <c r="CF30" s="10">
        <v>29482000000</v>
      </c>
      <c r="CG30" s="10">
        <v>9031620920</v>
      </c>
      <c r="CH30" s="10">
        <v>35019000000</v>
      </c>
      <c r="CI30" s="10">
        <v>52030000000</v>
      </c>
      <c r="CJ30" s="10">
        <v>63107800000</v>
      </c>
      <c r="CK30" s="10">
        <v>112046120000</v>
      </c>
      <c r="CL30" s="10">
        <v>21279732000</v>
      </c>
      <c r="CM30" s="10">
        <v>50000000000</v>
      </c>
      <c r="CN30" s="10">
        <v>88404500000</v>
      </c>
      <c r="CO30" s="10">
        <v>493951291000</v>
      </c>
      <c r="CP30" s="10">
        <v>39769948950</v>
      </c>
      <c r="CQ30" s="10">
        <v>21237000000</v>
      </c>
      <c r="CR30" s="10">
        <v>6125000000</v>
      </c>
      <c r="CS30" s="10">
        <v>6985000000</v>
      </c>
      <c r="CT30" s="10">
        <v>1735000000</v>
      </c>
      <c r="CU30" s="10">
        <v>7125000000</v>
      </c>
      <c r="CV30" s="10">
        <v>24720750000</v>
      </c>
      <c r="CW30" s="10">
        <v>5699745400</v>
      </c>
      <c r="CX30" s="10">
        <v>2213000000</v>
      </c>
      <c r="CY30" s="10">
        <v>6205065000</v>
      </c>
      <c r="CZ30" s="10">
        <v>10540000000</v>
      </c>
      <c r="DA30" s="10">
        <v>1779951648616</v>
      </c>
      <c r="DB30" s="10">
        <v>15548271854</v>
      </c>
      <c r="DC30" s="10">
        <v>17821100000</v>
      </c>
      <c r="DD30" s="10">
        <v>24075000000</v>
      </c>
      <c r="DE30" s="10">
        <v>27229383000</v>
      </c>
      <c r="DF30" s="10">
        <v>3388710000</v>
      </c>
      <c r="DG30" s="10">
        <v>27320393790</v>
      </c>
      <c r="DH30" s="10">
        <v>4996500000</v>
      </c>
      <c r="DI30" s="10">
        <v>7626666000</v>
      </c>
      <c r="DJ30" s="10">
        <v>7249441061</v>
      </c>
      <c r="DK30" s="10">
        <v>25001918030</v>
      </c>
      <c r="DL30" s="10">
        <v>16730900000.000002</v>
      </c>
      <c r="DM30" s="10">
        <v>47027815200</v>
      </c>
      <c r="DN30" s="10">
        <v>56548304055</v>
      </c>
      <c r="DO30" s="10"/>
      <c r="DP30" s="10">
        <v>5117123070</v>
      </c>
      <c r="DQ30" s="10">
        <v>31634500000</v>
      </c>
      <c r="DR30" s="10">
        <v>30578198200</v>
      </c>
      <c r="DS30" s="10">
        <v>273863800000</v>
      </c>
      <c r="DT30" s="10">
        <v>18050000000</v>
      </c>
      <c r="DU30" s="10">
        <v>8543183999.999999</v>
      </c>
      <c r="DV30" s="10">
        <v>22695200000</v>
      </c>
      <c r="DW30" s="10"/>
      <c r="DX30" s="10">
        <v>752018903</v>
      </c>
      <c r="DY30" s="10">
        <v>14850000000</v>
      </c>
      <c r="DZ30" s="10">
        <v>400000000</v>
      </c>
      <c r="EA30" s="10">
        <v>10150000000</v>
      </c>
      <c r="EB30" s="10">
        <v>9249975000</v>
      </c>
      <c r="EC30" s="10">
        <v>7985000000</v>
      </c>
      <c r="ED30" s="10">
        <v>807523430000</v>
      </c>
      <c r="EE30" s="10"/>
      <c r="EF30" s="10">
        <v>34494666700</v>
      </c>
      <c r="EG30" s="10">
        <v>39090000000</v>
      </c>
      <c r="EH30" s="10">
        <v>3280000000</v>
      </c>
      <c r="EI30" s="10">
        <v>46653760000</v>
      </c>
      <c r="EJ30" s="10">
        <v>21175070000</v>
      </c>
      <c r="EK30" s="10">
        <v>9419805080</v>
      </c>
      <c r="EL30" s="10">
        <v>22550000000</v>
      </c>
      <c r="EM30" s="10">
        <v>54640681000</v>
      </c>
      <c r="EN30" s="10">
        <v>928000000</v>
      </c>
      <c r="EO30" s="10">
        <v>31515444174</v>
      </c>
      <c r="EP30" s="10">
        <v>10473660080</v>
      </c>
      <c r="EQ30" s="10">
        <v>2429957500</v>
      </c>
      <c r="ER30" s="10">
        <v>5947000000</v>
      </c>
      <c r="ES30" s="10">
        <v>10660000000</v>
      </c>
      <c r="ET30" s="10">
        <v>1681897939896</v>
      </c>
      <c r="EU30" s="10">
        <v>7154144995000</v>
      </c>
      <c r="EV30" s="10">
        <v>131217543899.99998</v>
      </c>
      <c r="EW30" s="10">
        <v>400000000</v>
      </c>
      <c r="EX30" s="10">
        <v>75337700000</v>
      </c>
      <c r="EY30" s="10">
        <v>32600000000</v>
      </c>
      <c r="EZ30" s="10">
        <v>90064220000</v>
      </c>
      <c r="FA30" s="10">
        <v>6937500000</v>
      </c>
      <c r="FB30" s="10">
        <v>6280000000</v>
      </c>
      <c r="FC30" s="10">
        <v>57184652000</v>
      </c>
      <c r="FD30" s="10">
        <v>148313091840</v>
      </c>
      <c r="FE30" s="10">
        <v>7280000000</v>
      </c>
      <c r="FF30" s="10">
        <v>934150000</v>
      </c>
      <c r="FG30" s="10">
        <v>50000000000</v>
      </c>
      <c r="FH30" s="10">
        <v>51129230000</v>
      </c>
      <c r="FI30" s="10">
        <v>100241180000</v>
      </c>
      <c r="FJ30" s="10">
        <v>12000000000</v>
      </c>
      <c r="FK30" s="10">
        <v>158572000000</v>
      </c>
      <c r="FL30" s="10">
        <v>140379792654</v>
      </c>
      <c r="FM30" s="10">
        <v>45657192000</v>
      </c>
      <c r="FN30" s="10">
        <v>45274828729</v>
      </c>
      <c r="FO30" s="10">
        <v>33233408850</v>
      </c>
      <c r="FP30" s="10">
        <v>70017684500</v>
      </c>
      <c r="FQ30" s="10">
        <v>22942126000</v>
      </c>
      <c r="FR30" s="10">
        <v>42661630000</v>
      </c>
      <c r="FS30" s="10"/>
      <c r="FT30" s="10">
        <v>6546400000</v>
      </c>
      <c r="FU30" s="10">
        <v>62000000000</v>
      </c>
      <c r="FV30" s="10">
        <v>31035111731</v>
      </c>
      <c r="FW30" s="10">
        <v>2913067653000</v>
      </c>
      <c r="FX30" s="10">
        <v>13473252000</v>
      </c>
      <c r="FY30" s="10">
        <v>29010608500</v>
      </c>
      <c r="FZ30" s="10">
        <v>18668617000</v>
      </c>
      <c r="GA30" s="10">
        <v>56570000000</v>
      </c>
      <c r="GB30" s="10">
        <v>66567013000.000008</v>
      </c>
      <c r="GC30" s="10">
        <v>8571950000.000001</v>
      </c>
      <c r="GD30" s="10">
        <v>60615832326</v>
      </c>
      <c r="GE30" s="10">
        <v>11972200000</v>
      </c>
      <c r="GF30" s="10">
        <v>19095250000</v>
      </c>
      <c r="GG30" s="10">
        <v>38327500000</v>
      </c>
      <c r="GH30" s="10">
        <v>24654144000</v>
      </c>
      <c r="GI30" s="10">
        <v>41329500000</v>
      </c>
      <c r="GJ30" s="10">
        <v>28764546500</v>
      </c>
      <c r="GK30" s="10">
        <v>49587565500</v>
      </c>
      <c r="GL30" s="10">
        <v>26052945000</v>
      </c>
      <c r="GM30" s="10">
        <v>23716958000</v>
      </c>
      <c r="GN30" s="10">
        <v>20770702000</v>
      </c>
      <c r="GO30" s="10">
        <v>9549600000</v>
      </c>
      <c r="GP30" s="10">
        <v>20188189000</v>
      </c>
      <c r="GQ30" s="10">
        <v>69373388000</v>
      </c>
      <c r="GR30" s="10">
        <v>41260810500</v>
      </c>
      <c r="GS30" s="10">
        <v>46151753000</v>
      </c>
      <c r="GT30" s="10">
        <v>21827496000</v>
      </c>
      <c r="GU30" s="10">
        <v>73571439000</v>
      </c>
      <c r="GV30" s="10">
        <v>51560677000</v>
      </c>
      <c r="GW30" s="10">
        <v>10392000000</v>
      </c>
      <c r="GX30" s="10">
        <v>51114321000</v>
      </c>
      <c r="GY30" s="10">
        <v>36806226000</v>
      </c>
      <c r="GZ30" s="10">
        <v>33979749434.999996</v>
      </c>
      <c r="HA30" s="10">
        <v>10838180000</v>
      </c>
      <c r="HB30" s="10">
        <v>66255950000</v>
      </c>
      <c r="HC30" s="10">
        <v>11109979000</v>
      </c>
      <c r="HD30" s="10">
        <v>77901855000</v>
      </c>
      <c r="HE30" s="10">
        <v>49566550000</v>
      </c>
      <c r="HF30" s="10">
        <v>3892840000</v>
      </c>
      <c r="HG30" s="10">
        <v>579125390975</v>
      </c>
      <c r="HH30" s="10">
        <v>26331000000</v>
      </c>
      <c r="HI30" s="10">
        <v>31262072092</v>
      </c>
      <c r="HJ30" s="10">
        <v>9269314372</v>
      </c>
      <c r="HK30" s="10">
        <v>62441354653</v>
      </c>
      <c r="HL30" s="10">
        <v>56747653900</v>
      </c>
      <c r="HM30" s="10">
        <v>5270776500000</v>
      </c>
      <c r="HN30" s="10">
        <v>23569520000</v>
      </c>
      <c r="HO30" s="10">
        <v>148774943151</v>
      </c>
      <c r="HP30" s="10">
        <v>54054283000</v>
      </c>
      <c r="HQ30" s="10">
        <v>39290435000</v>
      </c>
      <c r="HR30" s="10">
        <v>16586119999.999998</v>
      </c>
      <c r="HS30" s="10">
        <v>148428248108</v>
      </c>
      <c r="HT30" s="10">
        <v>206111625480</v>
      </c>
      <c r="HU30" s="10">
        <v>45933536490</v>
      </c>
      <c r="HV30" s="10">
        <v>74827242350</v>
      </c>
      <c r="HW30" s="10">
        <v>122069304000</v>
      </c>
      <c r="HX30" s="10">
        <v>79231694700</v>
      </c>
      <c r="HY30" s="10">
        <v>16358388400</v>
      </c>
      <c r="HZ30" s="10">
        <v>28262765000</v>
      </c>
      <c r="IA30" s="10">
        <v>83705526000</v>
      </c>
      <c r="IB30" s="10">
        <v>62324529500</v>
      </c>
      <c r="IC30" s="10">
        <v>11817730000</v>
      </c>
      <c r="ID30" s="10">
        <v>36029750800</v>
      </c>
      <c r="IE30" s="10">
        <v>24432345092</v>
      </c>
      <c r="IF30" s="10">
        <v>29476775000</v>
      </c>
      <c r="IG30" s="10">
        <v>93039220000</v>
      </c>
      <c r="IH30" s="10">
        <v>34620400000</v>
      </c>
      <c r="II30" s="10">
        <v>46844761000</v>
      </c>
      <c r="IJ30" s="10">
        <v>12402311100</v>
      </c>
      <c r="IK30" s="10">
        <v>127135630000</v>
      </c>
      <c r="IL30" s="10">
        <v>51749180700</v>
      </c>
      <c r="IM30" s="10">
        <v>104820651000</v>
      </c>
      <c r="IN30" s="10">
        <v>34510350000</v>
      </c>
      <c r="IO30" s="10">
        <v>36117663600</v>
      </c>
      <c r="IP30" s="10">
        <v>39149500000</v>
      </c>
      <c r="IQ30" s="10">
        <v>24507150000</v>
      </c>
      <c r="IR30" s="10">
        <v>16358388400</v>
      </c>
      <c r="IS30" s="10">
        <v>18655209000</v>
      </c>
      <c r="IT30" s="10">
        <v>61836430000</v>
      </c>
      <c r="IU30" s="10">
        <v>29755547200</v>
      </c>
      <c r="IV30" s="10">
        <v>56073291260</v>
      </c>
      <c r="IW30" s="10">
        <v>29873318000</v>
      </c>
      <c r="IX30" s="10">
        <v>289545858993</v>
      </c>
      <c r="IY30" s="10">
        <v>56004196400</v>
      </c>
      <c r="IZ30" s="10">
        <v>800012400000</v>
      </c>
      <c r="JA30" s="10">
        <v>25600000000</v>
      </c>
      <c r="JB30" s="10">
        <v>15604300000</v>
      </c>
      <c r="JC30" s="10">
        <v>51522635000</v>
      </c>
      <c r="JD30" s="10">
        <v>39951650000</v>
      </c>
      <c r="JE30" s="10">
        <v>14300000000</v>
      </c>
      <c r="JF30" s="10">
        <v>4280000000</v>
      </c>
      <c r="JG30" s="10">
        <v>11438409550</v>
      </c>
      <c r="JH30" s="10">
        <v>66372805162.000008</v>
      </c>
      <c r="JI30" s="10">
        <v>18715000000</v>
      </c>
      <c r="JJ30" s="10">
        <v>8324720000</v>
      </c>
      <c r="JK30" s="10">
        <v>41061097250</v>
      </c>
      <c r="JL30" s="10">
        <v>24345000000</v>
      </c>
      <c r="JM30" s="10">
        <v>9553900000</v>
      </c>
      <c r="JN30" s="10">
        <v>4663000000</v>
      </c>
      <c r="JO30" s="10">
        <v>526263600000</v>
      </c>
      <c r="JP30" s="10">
        <v>10300000000</v>
      </c>
      <c r="JQ30" s="10">
        <v>15595200000</v>
      </c>
      <c r="JR30" s="10">
        <v>11728981000</v>
      </c>
      <c r="JS30" s="10">
        <v>7945328000</v>
      </c>
      <c r="JT30" s="10">
        <v>43492276000</v>
      </c>
      <c r="JU30" s="10">
        <v>18555000000</v>
      </c>
      <c r="JV30" s="10">
        <v>11912000000</v>
      </c>
      <c r="JW30" s="10">
        <v>15635000000</v>
      </c>
      <c r="JX30" s="10">
        <v>23666244940</v>
      </c>
      <c r="JY30" s="10">
        <v>14785712000</v>
      </c>
      <c r="JZ30" s="10">
        <v>22259850000</v>
      </c>
      <c r="KA30" s="10">
        <v>4964879337.2799997</v>
      </c>
      <c r="KB30" s="10">
        <v>16161484009</v>
      </c>
      <c r="KC30" s="10">
        <v>17840000000</v>
      </c>
      <c r="KD30" s="10">
        <v>558713830000</v>
      </c>
      <c r="KE30" s="10">
        <v>8005975000</v>
      </c>
      <c r="KF30" s="10">
        <v>6079547000</v>
      </c>
      <c r="KG30" s="10">
        <v>6856743000</v>
      </c>
      <c r="KH30" s="10">
        <v>21710000000</v>
      </c>
      <c r="KI30" s="10">
        <v>4699000000</v>
      </c>
      <c r="KJ30" s="10">
        <v>39557600000</v>
      </c>
      <c r="KK30" s="10">
        <v>19062569000</v>
      </c>
      <c r="KL30" s="10">
        <v>9896709000</v>
      </c>
      <c r="KM30" s="10">
        <v>14026600000</v>
      </c>
      <c r="KN30" s="10">
        <v>13816170650</v>
      </c>
      <c r="KO30" s="10">
        <v>44059000000</v>
      </c>
      <c r="KP30" s="10">
        <v>27467395000</v>
      </c>
      <c r="KQ30" s="10">
        <v>61522436028</v>
      </c>
      <c r="KR30" s="10">
        <v>610966430000</v>
      </c>
      <c r="KS30" s="10">
        <v>70513814300</v>
      </c>
      <c r="KT30" s="10">
        <v>218818548400</v>
      </c>
      <c r="KU30" s="10">
        <v>103968400000</v>
      </c>
      <c r="KV30" s="10">
        <v>70800000000</v>
      </c>
      <c r="KW30" s="10">
        <v>88265552868.080002</v>
      </c>
      <c r="KX30" s="10">
        <v>208848243000</v>
      </c>
      <c r="KY30" s="10">
        <v>40200000000</v>
      </c>
      <c r="KZ30" s="10">
        <v>164610998000</v>
      </c>
      <c r="LA30" s="10">
        <v>28089992000</v>
      </c>
      <c r="LB30" s="10">
        <v>36238000000</v>
      </c>
      <c r="LC30" s="10">
        <v>519241500000</v>
      </c>
      <c r="LD30" s="10">
        <v>3700000000</v>
      </c>
      <c r="LE30" s="10">
        <v>4960000000</v>
      </c>
      <c r="LF30" s="10">
        <v>7350000000</v>
      </c>
      <c r="LG30" s="10">
        <v>10425000000</v>
      </c>
      <c r="LH30" s="10">
        <v>53240000000</v>
      </c>
      <c r="LI30" s="10">
        <v>1790009790</v>
      </c>
      <c r="LJ30" s="10">
        <v>18900000000</v>
      </c>
      <c r="LK30" s="10">
        <v>12875000000</v>
      </c>
      <c r="LL30" s="10">
        <v>14245000000</v>
      </c>
      <c r="LM30" s="10">
        <v>2295000000</v>
      </c>
      <c r="LN30" s="10">
        <v>1960000000</v>
      </c>
      <c r="LO30" s="10">
        <v>2401500000</v>
      </c>
      <c r="LP30" s="10">
        <v>3000000000</v>
      </c>
      <c r="LQ30" s="10">
        <v>9975000000</v>
      </c>
      <c r="LR30" s="10">
        <v>17130000000</v>
      </c>
      <c r="LS30" s="10">
        <v>456427400000</v>
      </c>
      <c r="LT30" s="10">
        <v>2930000000</v>
      </c>
      <c r="LU30" s="10">
        <v>7394952800</v>
      </c>
      <c r="LV30" s="10">
        <v>805423000</v>
      </c>
      <c r="LW30" s="10">
        <v>17790000000</v>
      </c>
      <c r="LX30" s="10">
        <v>5668950000</v>
      </c>
      <c r="LY30" s="10">
        <v>14500000000</v>
      </c>
      <c r="LZ30" s="10">
        <v>22921000000</v>
      </c>
      <c r="MA30" s="10">
        <v>21523330000</v>
      </c>
      <c r="MB30" s="10">
        <v>5120000000</v>
      </c>
      <c r="MC30" s="10">
        <v>20373863000</v>
      </c>
      <c r="MD30" s="10">
        <v>22675000000</v>
      </c>
      <c r="ME30" s="10">
        <v>10922500000</v>
      </c>
      <c r="MF30" s="10">
        <v>17200000000</v>
      </c>
      <c r="MG30" s="10">
        <v>1264505600000</v>
      </c>
      <c r="MH30" s="10">
        <v>3405000000</v>
      </c>
      <c r="MI30" s="10">
        <v>21800000000</v>
      </c>
      <c r="MJ30" s="10">
        <v>7220000000</v>
      </c>
      <c r="MK30" s="10">
        <v>22469150000</v>
      </c>
      <c r="ML30" s="10">
        <v>2928000000</v>
      </c>
      <c r="MM30" s="10">
        <v>21000000000</v>
      </c>
      <c r="MN30" s="10">
        <v>5355000000</v>
      </c>
      <c r="MO30" s="10">
        <v>4378000000</v>
      </c>
      <c r="MP30" s="10">
        <v>12292000000</v>
      </c>
      <c r="MQ30" s="10">
        <v>16000000000</v>
      </c>
      <c r="MR30" s="10">
        <v>19260000000</v>
      </c>
      <c r="MS30" s="10">
        <v>3500000000</v>
      </c>
      <c r="MT30" s="10">
        <v>27170000000</v>
      </c>
      <c r="MU30" s="10">
        <v>4645000000</v>
      </c>
      <c r="MV30" s="10">
        <v>4170000000</v>
      </c>
      <c r="MW30" s="10">
        <v>13500000000</v>
      </c>
      <c r="MX30" s="10">
        <v>2360000000</v>
      </c>
      <c r="MY30" s="10">
        <v>26757799896</v>
      </c>
      <c r="MZ30" s="10">
        <v>2665000000</v>
      </c>
      <c r="NA30" s="10">
        <v>14702500000</v>
      </c>
      <c r="NB30" s="10">
        <v>7465000000</v>
      </c>
      <c r="NC30" s="10">
        <v>5000000000</v>
      </c>
      <c r="ND30" s="10">
        <v>23918000000</v>
      </c>
      <c r="NE30" s="10">
        <v>2524000000</v>
      </c>
      <c r="NF30" s="10">
        <v>412989800000</v>
      </c>
      <c r="NG30" s="10">
        <v>875000000</v>
      </c>
      <c r="NH30" s="10">
        <v>12680000000</v>
      </c>
      <c r="NI30" s="10">
        <v>6005000000</v>
      </c>
      <c r="NJ30" s="10">
        <v>16890000000</v>
      </c>
      <c r="NK30" s="10">
        <v>1070000000</v>
      </c>
      <c r="NL30" s="10">
        <v>1045000000</v>
      </c>
      <c r="NM30" s="10">
        <v>9100000000</v>
      </c>
      <c r="NN30" s="10">
        <v>2575000000</v>
      </c>
      <c r="NO30" s="10">
        <v>3250000000</v>
      </c>
      <c r="NP30" s="10">
        <v>6953000000</v>
      </c>
      <c r="NQ30" s="10">
        <v>5162407530</v>
      </c>
      <c r="NR30" s="10">
        <v>20650150000</v>
      </c>
      <c r="NS30" s="10">
        <v>8250000000</v>
      </c>
      <c r="NT30" s="10">
        <v>11967500000</v>
      </c>
      <c r="NU30" s="10">
        <v>500000000</v>
      </c>
      <c r="NV30" s="10"/>
      <c r="NW30" s="10">
        <v>145000000</v>
      </c>
      <c r="NX30" s="10">
        <v>734607912000</v>
      </c>
      <c r="NY30" s="10">
        <v>183489696250</v>
      </c>
      <c r="NZ30" s="10">
        <v>41927000000</v>
      </c>
      <c r="OA30" s="10">
        <v>35329407500</v>
      </c>
      <c r="OB30" s="10">
        <v>22514709500</v>
      </c>
      <c r="OC30" s="10">
        <v>40468654174.169998</v>
      </c>
      <c r="OD30" s="10">
        <v>42556326200</v>
      </c>
      <c r="OE30" s="10">
        <v>37993734400</v>
      </c>
      <c r="OF30" s="10">
        <v>41001813150</v>
      </c>
      <c r="OG30" s="10">
        <v>72361689256</v>
      </c>
      <c r="OH30" s="10">
        <v>549327758041</v>
      </c>
      <c r="OI30" s="10">
        <v>31434532000</v>
      </c>
      <c r="OJ30" s="10">
        <v>30439597000</v>
      </c>
      <c r="OK30" s="10">
        <v>6251000000</v>
      </c>
      <c r="OL30" s="10">
        <v>32587500000</v>
      </c>
      <c r="OM30" s="10">
        <v>35964096000</v>
      </c>
      <c r="ON30" s="10">
        <v>11888547435</v>
      </c>
      <c r="OO30" s="10">
        <v>30615425802</v>
      </c>
      <c r="OP30" s="10">
        <v>16868400000.000002</v>
      </c>
      <c r="OQ30" s="10">
        <v>23170405027</v>
      </c>
      <c r="OR30" s="10">
        <v>14320000000</v>
      </c>
      <c r="OS30" s="10">
        <v>1152778400000</v>
      </c>
      <c r="OT30" s="10">
        <v>3000000000</v>
      </c>
      <c r="OU30" s="10">
        <v>28002485398</v>
      </c>
      <c r="OV30" s="10">
        <v>3000000000</v>
      </c>
      <c r="OW30" s="10">
        <v>2695000000</v>
      </c>
      <c r="OX30" s="10"/>
      <c r="OY30" s="10">
        <v>2081000000</v>
      </c>
      <c r="OZ30" s="10"/>
      <c r="PA30" s="10">
        <v>14460000000</v>
      </c>
      <c r="PB30" s="10">
        <v>5007800000</v>
      </c>
      <c r="PC30" s="10">
        <v>14730000000</v>
      </c>
      <c r="PD30" s="10">
        <v>22565000000</v>
      </c>
      <c r="PE30" s="10"/>
      <c r="PF30" s="10">
        <v>25432521075</v>
      </c>
      <c r="PG30" s="10">
        <v>16550800000</v>
      </c>
      <c r="PH30" s="10">
        <v>6965000000</v>
      </c>
      <c r="PI30" s="10"/>
      <c r="PJ30" s="10">
        <v>4229060000.0000005</v>
      </c>
      <c r="PK30" s="10">
        <v>4600000000</v>
      </c>
      <c r="PL30" s="10">
        <v>2515000000</v>
      </c>
      <c r="PM30" s="10">
        <v>4040000000</v>
      </c>
      <c r="PN30" s="10">
        <v>2614890000</v>
      </c>
      <c r="PO30" s="10">
        <v>15875722000</v>
      </c>
      <c r="PP30" s="10">
        <v>362839517000</v>
      </c>
      <c r="PQ30" s="10"/>
      <c r="PR30" s="10">
        <v>16000000000</v>
      </c>
      <c r="PS30" s="10">
        <v>11774580027</v>
      </c>
      <c r="PT30" s="10">
        <v>12264500000</v>
      </c>
      <c r="PU30" s="10">
        <v>8000000000</v>
      </c>
      <c r="PV30" s="10"/>
      <c r="PW30" s="10">
        <v>23284125000</v>
      </c>
      <c r="PX30" s="10">
        <v>43966052684</v>
      </c>
      <c r="PY30" s="10">
        <v>17500000000</v>
      </c>
      <c r="PZ30" s="10">
        <v>4594500000</v>
      </c>
      <c r="QA30" s="10">
        <v>8075500000</v>
      </c>
      <c r="QB30" s="10">
        <v>866922339100</v>
      </c>
      <c r="QC30" s="10">
        <v>60392881690</v>
      </c>
      <c r="QD30" s="10">
        <v>39099140000</v>
      </c>
      <c r="QE30" s="10">
        <v>26182444400</v>
      </c>
      <c r="QF30" s="10">
        <v>73099750000</v>
      </c>
      <c r="QG30" s="10">
        <v>46501523000</v>
      </c>
      <c r="QH30" s="10">
        <v>42731370688</v>
      </c>
      <c r="QI30" s="10">
        <v>46437716000</v>
      </c>
      <c r="QJ30" s="10">
        <v>60937584000</v>
      </c>
      <c r="QK30" s="10">
        <v>27761210119</v>
      </c>
      <c r="QL30" s="10">
        <v>22000000000</v>
      </c>
      <c r="QM30" s="10">
        <v>22153000000</v>
      </c>
      <c r="QN30" s="10">
        <v>35459882300</v>
      </c>
      <c r="QO30" s="10">
        <v>40540000000</v>
      </c>
      <c r="QP30" s="10">
        <v>47850000000</v>
      </c>
      <c r="QQ30" s="10">
        <v>21881350000</v>
      </c>
      <c r="QR30" s="10">
        <v>15012827250</v>
      </c>
      <c r="QS30" s="10">
        <v>52144535000</v>
      </c>
      <c r="QT30" s="10">
        <v>23442684878</v>
      </c>
      <c r="QU30" s="10">
        <v>25675000000</v>
      </c>
      <c r="QV30" s="10">
        <v>5210000000</v>
      </c>
      <c r="QW30" s="10">
        <v>10241075271.73</v>
      </c>
      <c r="QX30" s="10">
        <v>13390000000</v>
      </c>
      <c r="QY30" s="10">
        <v>6005000000</v>
      </c>
      <c r="QZ30" s="10">
        <v>3915000000</v>
      </c>
      <c r="RA30" s="10">
        <v>200000000</v>
      </c>
      <c r="RB30" s="10">
        <v>16200000000</v>
      </c>
      <c r="RC30" s="10">
        <v>45676320000</v>
      </c>
      <c r="RD30" s="10">
        <v>16142500000</v>
      </c>
      <c r="RE30" s="10">
        <v>6360000000</v>
      </c>
      <c r="RF30" s="10">
        <v>260261783000</v>
      </c>
      <c r="RG30" s="10">
        <v>5450000000</v>
      </c>
      <c r="RH30" s="10">
        <v>19200000000</v>
      </c>
      <c r="RI30" s="10">
        <v>12000000000</v>
      </c>
      <c r="RJ30" s="10">
        <v>13700000000</v>
      </c>
      <c r="RK30" s="10">
        <v>25000000000</v>
      </c>
      <c r="RL30" s="10">
        <v>25410000000</v>
      </c>
      <c r="RM30" s="10">
        <v>15000000000</v>
      </c>
      <c r="RN30" s="10">
        <v>7800000000</v>
      </c>
      <c r="RO30" s="10">
        <v>7125000000</v>
      </c>
      <c r="RP30" s="10">
        <v>95000000</v>
      </c>
      <c r="RQ30" s="10">
        <v>1611330805000</v>
      </c>
      <c r="RR30" s="10">
        <v>27774738550</v>
      </c>
      <c r="RS30" s="10">
        <v>12231999350</v>
      </c>
      <c r="RT30" s="10">
        <v>84963766358</v>
      </c>
      <c r="RU30" s="10">
        <v>95000000000</v>
      </c>
      <c r="RV30" s="10">
        <v>62858651000</v>
      </c>
      <c r="RW30" s="10">
        <v>24415500000</v>
      </c>
      <c r="RX30" s="10">
        <v>10369561500</v>
      </c>
      <c r="RY30" s="10">
        <v>29568000000</v>
      </c>
      <c r="RZ30" s="10">
        <v>284091950000</v>
      </c>
      <c r="SA30" s="10">
        <v>16936279999.999998</v>
      </c>
      <c r="SB30" s="10">
        <v>5837410000</v>
      </c>
      <c r="SC30" s="10">
        <v>9592460000</v>
      </c>
      <c r="SD30" s="10">
        <v>19443798480</v>
      </c>
      <c r="SE30" s="10">
        <v>30304227000</v>
      </c>
      <c r="SF30" s="10">
        <v>21914213000</v>
      </c>
      <c r="SG30" s="10">
        <v>16719364232</v>
      </c>
      <c r="SH30" s="10">
        <v>205015370000</v>
      </c>
      <c r="SI30" s="10">
        <v>4419500000</v>
      </c>
      <c r="SJ30" s="10">
        <v>17156000000</v>
      </c>
      <c r="SK30" s="10">
        <v>6253028500</v>
      </c>
      <c r="SL30" s="10">
        <v>21587759500</v>
      </c>
      <c r="SM30" s="10">
        <v>12529780000</v>
      </c>
      <c r="SN30" s="10">
        <v>3232000000</v>
      </c>
      <c r="SO30" s="10">
        <v>551470462568</v>
      </c>
      <c r="SP30" s="10">
        <v>24897100000</v>
      </c>
      <c r="SQ30" s="10">
        <v>17411280000</v>
      </c>
      <c r="SR30" s="10">
        <v>68472806450</v>
      </c>
      <c r="SS30" s="10">
        <v>35642439000</v>
      </c>
      <c r="ST30" s="10">
        <v>13000000000</v>
      </c>
      <c r="SU30" s="10">
        <v>23084000000</v>
      </c>
      <c r="SV30" s="10">
        <v>16498233280</v>
      </c>
      <c r="SW30" s="10">
        <v>461650600000</v>
      </c>
      <c r="SX30" s="10">
        <v>66434722320</v>
      </c>
      <c r="SY30" s="10">
        <v>123049924954</v>
      </c>
      <c r="SZ30" s="10">
        <v>42873807000</v>
      </c>
      <c r="TA30" s="10">
        <v>12075500000</v>
      </c>
      <c r="TB30" s="10">
        <v>26500000000</v>
      </c>
      <c r="TC30" s="10">
        <v>27000000000</v>
      </c>
      <c r="TD30" s="10">
        <v>39315000000</v>
      </c>
      <c r="TE30" s="10">
        <v>26480043000</v>
      </c>
      <c r="TF30" s="10">
        <v>19929000000</v>
      </c>
      <c r="TG30" s="10">
        <v>8400000000</v>
      </c>
      <c r="TH30" s="10">
        <v>6095000000</v>
      </c>
      <c r="TI30" s="10">
        <v>8423523733</v>
      </c>
      <c r="TJ30" s="10">
        <v>12900000000</v>
      </c>
      <c r="TK30" s="10">
        <v>222942800000</v>
      </c>
      <c r="TL30" s="10">
        <v>5786000000</v>
      </c>
      <c r="TM30" s="10">
        <v>24566880823</v>
      </c>
      <c r="TN30" s="10">
        <v>13233883196</v>
      </c>
      <c r="TO30" s="10">
        <v>9580000000</v>
      </c>
      <c r="TP30" s="10">
        <v>17510000000</v>
      </c>
      <c r="TQ30" s="10">
        <v>11561500000</v>
      </c>
      <c r="TR30" s="10">
        <v>261147800000</v>
      </c>
      <c r="TS30" s="10">
        <v>170451580000</v>
      </c>
      <c r="TT30" s="10">
        <v>44253141577</v>
      </c>
      <c r="TU30" s="10">
        <v>16450812999.999998</v>
      </c>
      <c r="TV30" s="10">
        <v>8000000000</v>
      </c>
      <c r="TW30" s="10">
        <v>30000000000</v>
      </c>
    </row>
    <row r="31" spans="1:543" x14ac:dyDescent="0.25">
      <c r="A31" s="9" t="s">
        <v>1095</v>
      </c>
      <c r="B31" s="10">
        <v>258181800000</v>
      </c>
      <c r="C31" s="10">
        <v>2200000000</v>
      </c>
      <c r="D31" s="10">
        <v>4169300000</v>
      </c>
      <c r="E31" s="10">
        <v>7000000000</v>
      </c>
      <c r="F31" s="10">
        <v>2147750000</v>
      </c>
      <c r="G31" s="10">
        <v>61698260239</v>
      </c>
      <c r="H31" s="10">
        <v>770000000</v>
      </c>
      <c r="I31" s="10">
        <v>4172000000</v>
      </c>
      <c r="J31" s="10">
        <v>10698531000</v>
      </c>
      <c r="K31" s="10">
        <v>4659000000</v>
      </c>
      <c r="L31" s="10">
        <v>14186400000</v>
      </c>
      <c r="M31" s="10">
        <v>3620495353</v>
      </c>
      <c r="N31" s="10">
        <v>1710000000</v>
      </c>
      <c r="O31" s="10">
        <v>9841032000</v>
      </c>
      <c r="P31" s="10">
        <v>5984862000</v>
      </c>
      <c r="Q31" s="10">
        <v>31475109000</v>
      </c>
      <c r="R31" s="10">
        <v>12720000000</v>
      </c>
      <c r="S31" s="10">
        <v>24230000000</v>
      </c>
      <c r="T31" s="10">
        <v>36464405230</v>
      </c>
      <c r="U31" s="10">
        <v>2187500000</v>
      </c>
      <c r="V31" s="10"/>
      <c r="W31" s="10">
        <v>12792600000</v>
      </c>
      <c r="X31" s="10">
        <v>8179900000</v>
      </c>
      <c r="Y31" s="10">
        <v>2676000000</v>
      </c>
      <c r="Z31" s="10">
        <v>1700000000</v>
      </c>
      <c r="AA31" s="10">
        <v>15807750000</v>
      </c>
      <c r="AB31" s="10">
        <v>590000000</v>
      </c>
      <c r="AC31" s="10">
        <v>5167950000</v>
      </c>
      <c r="AD31" s="10"/>
      <c r="AE31" s="10">
        <v>1000000000</v>
      </c>
      <c r="AF31" s="10">
        <v>7886500000</v>
      </c>
      <c r="AG31" s="10">
        <v>4050000000</v>
      </c>
      <c r="AH31" s="10">
        <v>120000000</v>
      </c>
      <c r="AI31" s="10">
        <v>17418000000</v>
      </c>
      <c r="AJ31" s="10">
        <v>18514868813</v>
      </c>
      <c r="AK31" s="10">
        <v>7540000000</v>
      </c>
      <c r="AL31" s="10">
        <v>2505000000</v>
      </c>
      <c r="AM31" s="10">
        <v>300000000</v>
      </c>
      <c r="AN31" s="10">
        <v>9354710000</v>
      </c>
      <c r="AO31" s="10">
        <v>10000000000</v>
      </c>
      <c r="AP31" s="10">
        <v>2061382000</v>
      </c>
      <c r="AQ31" s="10">
        <v>8655587500</v>
      </c>
      <c r="AR31" s="10">
        <v>10554196000</v>
      </c>
      <c r="AS31" s="10">
        <v>900000000</v>
      </c>
      <c r="AT31" s="10">
        <v>5339703897</v>
      </c>
      <c r="AU31" s="10">
        <v>16267400000</v>
      </c>
      <c r="AV31" s="10">
        <v>2033997209</v>
      </c>
      <c r="AW31" s="10">
        <v>2955000000</v>
      </c>
      <c r="AX31" s="10">
        <v>2051091391.9999998</v>
      </c>
      <c r="AY31" s="10">
        <v>2850000000</v>
      </c>
      <c r="AZ31" s="10">
        <v>2055000000</v>
      </c>
      <c r="BA31" s="10">
        <v>1576332000</v>
      </c>
      <c r="BB31" s="10">
        <v>4195600000.0000005</v>
      </c>
      <c r="BC31" s="10">
        <v>495000000</v>
      </c>
      <c r="BD31" s="10">
        <v>1840000000</v>
      </c>
      <c r="BE31" s="10">
        <v>5890850000</v>
      </c>
      <c r="BF31" s="10">
        <v>1100000000</v>
      </c>
      <c r="BG31" s="10">
        <v>2075000000</v>
      </c>
      <c r="BH31" s="10"/>
      <c r="BI31" s="10">
        <v>4650250009</v>
      </c>
      <c r="BJ31" s="10">
        <v>2803995000</v>
      </c>
      <c r="BK31" s="10">
        <v>640200000</v>
      </c>
      <c r="BL31" s="10">
        <v>7421980512</v>
      </c>
      <c r="BM31" s="10">
        <v>1761000000</v>
      </c>
      <c r="BN31" s="10">
        <v>2795800000</v>
      </c>
      <c r="BO31" s="10">
        <v>1655100000</v>
      </c>
      <c r="BP31" s="10">
        <v>4467892000</v>
      </c>
      <c r="BQ31" s="10">
        <v>10686327500</v>
      </c>
      <c r="BR31" s="10">
        <v>1323811430</v>
      </c>
      <c r="BS31" s="10">
        <v>125500000</v>
      </c>
      <c r="BT31" s="10">
        <v>5597084650</v>
      </c>
      <c r="BU31" s="10">
        <v>2984090000</v>
      </c>
      <c r="BV31" s="10">
        <v>615332000</v>
      </c>
      <c r="BW31" s="10">
        <v>1018950000</v>
      </c>
      <c r="BX31" s="10">
        <v>2000000000</v>
      </c>
      <c r="BY31" s="10">
        <v>5461500000</v>
      </c>
      <c r="BZ31" s="10"/>
      <c r="CA31" s="10">
        <v>1190000000</v>
      </c>
      <c r="CB31" s="10">
        <v>7177300000</v>
      </c>
      <c r="CC31" s="10">
        <v>8280100000</v>
      </c>
      <c r="CD31" s="10">
        <v>5793500000</v>
      </c>
      <c r="CE31" s="10">
        <v>5570500000</v>
      </c>
      <c r="CF31" s="10">
        <v>9968800000</v>
      </c>
      <c r="CG31" s="10">
        <v>5908480000</v>
      </c>
      <c r="CH31" s="10">
        <v>26463660000</v>
      </c>
      <c r="CI31" s="10">
        <v>8500000000</v>
      </c>
      <c r="CJ31" s="10">
        <v>9523870000</v>
      </c>
      <c r="CK31" s="10">
        <v>10699060000</v>
      </c>
      <c r="CL31" s="10">
        <v>988000000</v>
      </c>
      <c r="CM31" s="10">
        <v>4000000000</v>
      </c>
      <c r="CN31" s="10">
        <v>10400000000</v>
      </c>
      <c r="CO31" s="10"/>
      <c r="CP31" s="10">
        <v>23597954000</v>
      </c>
      <c r="CQ31" s="10"/>
      <c r="CR31" s="10">
        <v>5174250000</v>
      </c>
      <c r="CS31" s="10">
        <v>6852135000</v>
      </c>
      <c r="CT31" s="10">
        <v>4381963000</v>
      </c>
      <c r="CU31" s="10">
        <v>2729118700</v>
      </c>
      <c r="CV31" s="10">
        <v>4363000000</v>
      </c>
      <c r="CW31" s="10">
        <v>5943836262.1499996</v>
      </c>
      <c r="CX31" s="10"/>
      <c r="CY31" s="10">
        <v>1835250000</v>
      </c>
      <c r="CZ31" s="10">
        <v>1183500000</v>
      </c>
      <c r="DA31" s="10">
        <v>600000000</v>
      </c>
      <c r="DB31" s="10">
        <v>1848200000</v>
      </c>
      <c r="DC31" s="10">
        <v>6007000000</v>
      </c>
      <c r="DD31" s="10">
        <v>1860000000</v>
      </c>
      <c r="DE31" s="10">
        <v>5650000000</v>
      </c>
      <c r="DF31" s="10">
        <v>4722200000</v>
      </c>
      <c r="DG31" s="10">
        <v>600000000</v>
      </c>
      <c r="DH31" s="10">
        <v>784800000</v>
      </c>
      <c r="DI31" s="10">
        <v>316250000</v>
      </c>
      <c r="DJ31" s="10">
        <v>825200000</v>
      </c>
      <c r="DK31" s="10">
        <v>3740314000</v>
      </c>
      <c r="DL31" s="10">
        <v>5180585000</v>
      </c>
      <c r="DM31" s="10">
        <v>2254077870</v>
      </c>
      <c r="DN31" s="10">
        <v>3127957000</v>
      </c>
      <c r="DO31" s="10">
        <v>26000000000</v>
      </c>
      <c r="DP31" s="10">
        <v>58539971594.110001</v>
      </c>
      <c r="DQ31" s="10">
        <v>1023125632</v>
      </c>
      <c r="DR31" s="10">
        <v>2239000000</v>
      </c>
      <c r="DS31" s="10">
        <v>218158358954</v>
      </c>
      <c r="DT31" s="10">
        <v>200000000</v>
      </c>
      <c r="DU31" s="10">
        <v>860000000</v>
      </c>
      <c r="DV31" s="10">
        <v>100000000</v>
      </c>
      <c r="DW31" s="10"/>
      <c r="DX31" s="10"/>
      <c r="DY31" s="10">
        <v>3863000000</v>
      </c>
      <c r="DZ31" s="10">
        <v>500000000</v>
      </c>
      <c r="EA31" s="10">
        <v>2907500000</v>
      </c>
      <c r="EB31" s="10">
        <v>3892785000</v>
      </c>
      <c r="EC31" s="10">
        <v>365000000</v>
      </c>
      <c r="ED31" s="10">
        <v>9700000000</v>
      </c>
      <c r="EE31" s="10"/>
      <c r="EF31" s="10"/>
      <c r="EG31" s="10"/>
      <c r="EH31" s="10">
        <v>662500000</v>
      </c>
      <c r="EI31" s="10">
        <v>100000000</v>
      </c>
      <c r="EJ31" s="10">
        <v>3745000000</v>
      </c>
      <c r="EK31" s="10">
        <v>2000000000</v>
      </c>
      <c r="EL31" s="10">
        <v>7500000000</v>
      </c>
      <c r="EM31" s="10">
        <v>22183040000</v>
      </c>
      <c r="EN31" s="10">
        <v>201050000</v>
      </c>
      <c r="EO31" s="10"/>
      <c r="EP31" s="10">
        <v>4589880000</v>
      </c>
      <c r="EQ31" s="10">
        <v>500000000</v>
      </c>
      <c r="ER31" s="10">
        <v>550000000</v>
      </c>
      <c r="ES31" s="10">
        <v>822800000</v>
      </c>
      <c r="ET31" s="10">
        <v>2312852969000</v>
      </c>
      <c r="EU31" s="10">
        <v>12000000000</v>
      </c>
      <c r="EV31" s="10">
        <v>12617250000</v>
      </c>
      <c r="EW31" s="10">
        <v>75888000000</v>
      </c>
      <c r="EX31" s="10">
        <v>33158500000</v>
      </c>
      <c r="EY31" s="10">
        <v>3000000000</v>
      </c>
      <c r="EZ31" s="10">
        <v>3713700000</v>
      </c>
      <c r="FA31" s="10">
        <v>9849088000</v>
      </c>
      <c r="FB31" s="10">
        <v>3688389200</v>
      </c>
      <c r="FC31" s="10"/>
      <c r="FD31" s="10">
        <v>25542400000</v>
      </c>
      <c r="FE31" s="10">
        <v>3941000000</v>
      </c>
      <c r="FF31" s="10">
        <v>345000000</v>
      </c>
      <c r="FG31" s="10">
        <v>6000000000</v>
      </c>
      <c r="FH31" s="10">
        <v>11031500000</v>
      </c>
      <c r="FI31" s="10">
        <v>15760750000</v>
      </c>
      <c r="FJ31" s="10">
        <v>1129739450</v>
      </c>
      <c r="FK31" s="10">
        <v>9930000000</v>
      </c>
      <c r="FL31" s="10"/>
      <c r="FM31" s="10">
        <v>25000000000</v>
      </c>
      <c r="FN31" s="10">
        <v>49274000000</v>
      </c>
      <c r="FO31" s="10">
        <v>7198800000</v>
      </c>
      <c r="FP31" s="10">
        <v>35619000000</v>
      </c>
      <c r="FQ31" s="10">
        <v>4629600000</v>
      </c>
      <c r="FR31" s="10">
        <v>7442620758</v>
      </c>
      <c r="FS31" s="10"/>
      <c r="FT31" s="10">
        <v>15090578800</v>
      </c>
      <c r="FU31" s="10">
        <v>13500000000</v>
      </c>
      <c r="FV31" s="10">
        <v>6000000000</v>
      </c>
      <c r="FW31" s="10">
        <v>28557200000</v>
      </c>
      <c r="FX31" s="10">
        <v>7881000000</v>
      </c>
      <c r="FY31" s="10">
        <v>6586160000</v>
      </c>
      <c r="FZ31" s="10">
        <v>27275000000</v>
      </c>
      <c r="GA31" s="10">
        <v>6589000000</v>
      </c>
      <c r="GB31" s="10">
        <v>3444500000</v>
      </c>
      <c r="GC31" s="10">
        <v>23326428000</v>
      </c>
      <c r="GD31" s="10">
        <v>349000000</v>
      </c>
      <c r="GE31" s="10"/>
      <c r="GF31" s="10">
        <v>14927900000</v>
      </c>
      <c r="GG31" s="10">
        <v>8807890000</v>
      </c>
      <c r="GH31" s="10">
        <v>6105000000</v>
      </c>
      <c r="GI31" s="10">
        <v>16565775000.000002</v>
      </c>
      <c r="GJ31" s="10">
        <v>758750000</v>
      </c>
      <c r="GK31" s="10">
        <v>10573200000</v>
      </c>
      <c r="GL31" s="10">
        <v>23830757000</v>
      </c>
      <c r="GM31" s="10">
        <v>10796195000</v>
      </c>
      <c r="GN31" s="10">
        <v>7360500000</v>
      </c>
      <c r="GO31" s="10">
        <v>4850200000</v>
      </c>
      <c r="GP31" s="10">
        <v>2443250000</v>
      </c>
      <c r="GQ31" s="10">
        <v>6613798000</v>
      </c>
      <c r="GR31" s="10">
        <v>350000000</v>
      </c>
      <c r="GS31" s="10">
        <v>4130000000</v>
      </c>
      <c r="GT31" s="10">
        <v>230000000</v>
      </c>
      <c r="GU31" s="10">
        <v>14959500000</v>
      </c>
      <c r="GV31" s="10">
        <v>13632873000</v>
      </c>
      <c r="GW31" s="10">
        <v>23308800000</v>
      </c>
      <c r="GX31" s="10">
        <v>13073112500</v>
      </c>
      <c r="GY31" s="10">
        <v>617500000</v>
      </c>
      <c r="GZ31" s="10">
        <v>3457572000</v>
      </c>
      <c r="HA31" s="10">
        <v>1219950000</v>
      </c>
      <c r="HB31" s="10">
        <v>1785420000</v>
      </c>
      <c r="HC31" s="10">
        <v>5707550000</v>
      </c>
      <c r="HD31" s="10">
        <v>2277000000</v>
      </c>
      <c r="HE31" s="10">
        <v>1671875000</v>
      </c>
      <c r="HF31" s="10">
        <v>746920000</v>
      </c>
      <c r="HG31" s="10">
        <v>9134490000</v>
      </c>
      <c r="HH31" s="10">
        <v>19391950000</v>
      </c>
      <c r="HI31" s="10">
        <v>11807000000</v>
      </c>
      <c r="HJ31" s="10">
        <v>8633400000</v>
      </c>
      <c r="HK31" s="10">
        <v>34036605000.000004</v>
      </c>
      <c r="HL31" s="10">
        <v>4736900000</v>
      </c>
      <c r="HM31" s="10">
        <v>7009544000</v>
      </c>
      <c r="HN31" s="10">
        <v>200000000</v>
      </c>
      <c r="HO31" s="10">
        <v>12693822000</v>
      </c>
      <c r="HP31" s="10">
        <v>2675480000</v>
      </c>
      <c r="HQ31" s="10">
        <v>8661000000</v>
      </c>
      <c r="HR31" s="10">
        <v>7280000000</v>
      </c>
      <c r="HS31" s="10">
        <v>21854700000</v>
      </c>
      <c r="HT31" s="10">
        <v>46278196000</v>
      </c>
      <c r="HU31" s="10">
        <v>2780000000</v>
      </c>
      <c r="HV31" s="10">
        <v>15245830000</v>
      </c>
      <c r="HW31" s="10">
        <v>11993460000</v>
      </c>
      <c r="HX31" s="10">
        <v>22741674863</v>
      </c>
      <c r="HY31" s="10">
        <v>10430385000</v>
      </c>
      <c r="HZ31" s="10">
        <v>5313620000</v>
      </c>
      <c r="IA31" s="10">
        <v>17585950000</v>
      </c>
      <c r="IB31" s="10">
        <v>8724120500</v>
      </c>
      <c r="IC31" s="10">
        <v>5062585600</v>
      </c>
      <c r="ID31" s="10">
        <v>2565000000</v>
      </c>
      <c r="IE31" s="10">
        <v>5474547200</v>
      </c>
      <c r="IF31" s="10">
        <v>26336970000</v>
      </c>
      <c r="IG31" s="10">
        <v>8727100000</v>
      </c>
      <c r="IH31" s="10">
        <v>9963070000</v>
      </c>
      <c r="II31" s="10">
        <v>10229400000</v>
      </c>
      <c r="IJ31" s="10">
        <v>17072888900.000002</v>
      </c>
      <c r="IK31" s="10">
        <v>55337353560</v>
      </c>
      <c r="IL31" s="10">
        <v>9442440000</v>
      </c>
      <c r="IM31" s="10">
        <v>18856550000</v>
      </c>
      <c r="IN31" s="10">
        <v>4555090000</v>
      </c>
      <c r="IO31" s="10">
        <v>16664000000</v>
      </c>
      <c r="IP31" s="10">
        <v>11656840000</v>
      </c>
      <c r="IQ31" s="10">
        <v>8675960000</v>
      </c>
      <c r="IR31" s="10">
        <v>10430385000</v>
      </c>
      <c r="IS31" s="10">
        <v>8011280000</v>
      </c>
      <c r="IT31" s="10">
        <v>434500000</v>
      </c>
      <c r="IU31" s="10">
        <v>2745500000</v>
      </c>
      <c r="IV31" s="10"/>
      <c r="IW31" s="10">
        <v>9016694164</v>
      </c>
      <c r="IX31" s="10">
        <v>1651000000</v>
      </c>
      <c r="IY31" s="10">
        <v>23074047500</v>
      </c>
      <c r="IZ31" s="10">
        <v>1997000000</v>
      </c>
      <c r="JA31" s="10">
        <v>5000000000</v>
      </c>
      <c r="JB31" s="10">
        <v>1880000000</v>
      </c>
      <c r="JC31" s="10">
        <v>2806950000</v>
      </c>
      <c r="JD31" s="10">
        <v>2952000000</v>
      </c>
      <c r="JE31" s="10">
        <v>1800000000</v>
      </c>
      <c r="JF31" s="10">
        <v>2000000000</v>
      </c>
      <c r="JG31" s="10">
        <v>275000000</v>
      </c>
      <c r="JH31" s="10">
        <v>790000000</v>
      </c>
      <c r="JI31" s="10">
        <v>7540000000</v>
      </c>
      <c r="JJ31" s="10">
        <v>1195280000</v>
      </c>
      <c r="JK31" s="10">
        <v>2740000000</v>
      </c>
      <c r="JL31" s="10">
        <v>2662500000</v>
      </c>
      <c r="JM31" s="10">
        <v>12409920600</v>
      </c>
      <c r="JN31" s="10">
        <v>2377000000</v>
      </c>
      <c r="JO31" s="10">
        <v>80256445000</v>
      </c>
      <c r="JP31" s="10">
        <v>4000000000</v>
      </c>
      <c r="JQ31" s="10">
        <v>2378214074</v>
      </c>
      <c r="JR31" s="10">
        <v>6100000000</v>
      </c>
      <c r="JS31" s="10">
        <v>3545000000</v>
      </c>
      <c r="JT31" s="10">
        <v>1988391153</v>
      </c>
      <c r="JU31" s="10">
        <v>6962500000</v>
      </c>
      <c r="JV31" s="10">
        <v>650370000</v>
      </c>
      <c r="JW31" s="10">
        <v>2836280000</v>
      </c>
      <c r="JX31" s="10">
        <v>1682536954</v>
      </c>
      <c r="JY31" s="10">
        <v>5415000000</v>
      </c>
      <c r="JZ31" s="10">
        <v>956000000</v>
      </c>
      <c r="KA31" s="10">
        <v>4428833640</v>
      </c>
      <c r="KB31" s="10">
        <v>8649596000</v>
      </c>
      <c r="KC31" s="10">
        <v>7700000000</v>
      </c>
      <c r="KD31" s="10"/>
      <c r="KE31" s="10">
        <v>7482157500</v>
      </c>
      <c r="KF31" s="10">
        <v>770150000</v>
      </c>
      <c r="KG31" s="10">
        <v>14077496000</v>
      </c>
      <c r="KH31" s="10">
        <v>2256250000</v>
      </c>
      <c r="KI31" s="10">
        <v>4104000000</v>
      </c>
      <c r="KJ31" s="10">
        <v>6765000000</v>
      </c>
      <c r="KK31" s="10">
        <v>7941672200</v>
      </c>
      <c r="KL31" s="10">
        <v>2175000000</v>
      </c>
      <c r="KM31" s="10">
        <v>3586200000</v>
      </c>
      <c r="KN31" s="10">
        <v>2769323230</v>
      </c>
      <c r="KO31" s="10">
        <v>7062748000</v>
      </c>
      <c r="KP31" s="10">
        <v>3411575000</v>
      </c>
      <c r="KQ31" s="10">
        <v>2245774500</v>
      </c>
      <c r="KR31" s="10">
        <v>5500000000</v>
      </c>
      <c r="KS31" s="10">
        <v>9145500000</v>
      </c>
      <c r="KT31" s="10">
        <v>36471000000</v>
      </c>
      <c r="KU31" s="10">
        <v>60111313751.599998</v>
      </c>
      <c r="KV31" s="10">
        <v>10845000000</v>
      </c>
      <c r="KW31" s="10">
        <v>27500000000</v>
      </c>
      <c r="KX31" s="10">
        <v>9000000000</v>
      </c>
      <c r="KY31" s="10">
        <v>4472189511</v>
      </c>
      <c r="KZ31" s="10">
        <v>943750000</v>
      </c>
      <c r="LA31" s="10">
        <v>710000000</v>
      </c>
      <c r="LB31" s="10">
        <v>52442245000</v>
      </c>
      <c r="LC31" s="10">
        <v>1500000000</v>
      </c>
      <c r="LD31" s="10">
        <v>900000000</v>
      </c>
      <c r="LE31" s="10">
        <v>460000000</v>
      </c>
      <c r="LF31" s="10">
        <v>1376478080</v>
      </c>
      <c r="LG31" s="10">
        <v>1000000000</v>
      </c>
      <c r="LH31" s="10">
        <v>36000000000</v>
      </c>
      <c r="LI31" s="10">
        <v>1128000000</v>
      </c>
      <c r="LJ31" s="10">
        <v>1250000000</v>
      </c>
      <c r="LK31" s="10">
        <v>1000000000</v>
      </c>
      <c r="LL31" s="10">
        <v>4960750000</v>
      </c>
      <c r="LM31" s="10">
        <v>3127496700</v>
      </c>
      <c r="LN31" s="10"/>
      <c r="LO31" s="10">
        <v>329000000</v>
      </c>
      <c r="LP31" s="10">
        <v>1000000000</v>
      </c>
      <c r="LQ31" s="10">
        <v>7023044964</v>
      </c>
      <c r="LR31" s="10">
        <v>4859900000</v>
      </c>
      <c r="LS31" s="10">
        <v>5000000000</v>
      </c>
      <c r="LT31" s="10">
        <v>2600000000</v>
      </c>
      <c r="LU31" s="10">
        <v>580500000</v>
      </c>
      <c r="LV31" s="10">
        <v>5865875000</v>
      </c>
      <c r="LW31" s="10">
        <v>1450500000</v>
      </c>
      <c r="LX31" s="10">
        <v>9759668000</v>
      </c>
      <c r="LY31" s="10">
        <v>770000000</v>
      </c>
      <c r="LZ31" s="10">
        <v>2770000000</v>
      </c>
      <c r="MA31" s="10">
        <v>5950000000</v>
      </c>
      <c r="MB31" s="10">
        <v>500000000</v>
      </c>
      <c r="MC31" s="10">
        <v>762680000</v>
      </c>
      <c r="MD31" s="10">
        <v>2475577710</v>
      </c>
      <c r="ME31" s="10">
        <v>2600000000</v>
      </c>
      <c r="MF31" s="10">
        <v>1640100000</v>
      </c>
      <c r="MG31" s="10"/>
      <c r="MH31" s="10">
        <v>590000000</v>
      </c>
      <c r="MI31" s="10">
        <v>500000000</v>
      </c>
      <c r="MJ31" s="10">
        <v>1280000000</v>
      </c>
      <c r="MK31" s="10">
        <v>955302000</v>
      </c>
      <c r="ML31" s="10">
        <v>4670000000</v>
      </c>
      <c r="MM31" s="10">
        <v>401050000</v>
      </c>
      <c r="MN31" s="10">
        <v>550000000</v>
      </c>
      <c r="MO31" s="10">
        <v>737500000</v>
      </c>
      <c r="MP31" s="10"/>
      <c r="MQ31" s="10">
        <v>3000000000</v>
      </c>
      <c r="MR31" s="10">
        <v>2315100000</v>
      </c>
      <c r="MS31" s="10">
        <v>2950000000</v>
      </c>
      <c r="MT31" s="10">
        <v>1945670000</v>
      </c>
      <c r="MU31" s="10">
        <v>1350000000</v>
      </c>
      <c r="MV31" s="10">
        <v>331000000</v>
      </c>
      <c r="MW31" s="10">
        <v>17500000</v>
      </c>
      <c r="MX31" s="10"/>
      <c r="MY31" s="10"/>
      <c r="MZ31" s="10">
        <v>1000000000</v>
      </c>
      <c r="NA31" s="10">
        <v>210000000</v>
      </c>
      <c r="NB31" s="10">
        <v>100000000</v>
      </c>
      <c r="NC31" s="10">
        <v>15100000000</v>
      </c>
      <c r="ND31" s="10"/>
      <c r="NE31" s="10"/>
      <c r="NF31" s="10"/>
      <c r="NG31" s="10"/>
      <c r="NH31" s="10">
        <v>600000000</v>
      </c>
      <c r="NI31" s="10">
        <v>5468130000</v>
      </c>
      <c r="NJ31" s="10"/>
      <c r="NK31" s="10">
        <v>575000000</v>
      </c>
      <c r="NL31" s="10">
        <v>550750000</v>
      </c>
      <c r="NM31" s="10">
        <v>148913013</v>
      </c>
      <c r="NN31" s="10"/>
      <c r="NO31" s="10">
        <v>2002964240</v>
      </c>
      <c r="NP31" s="10">
        <v>500000000</v>
      </c>
      <c r="NQ31" s="10"/>
      <c r="NR31" s="10">
        <v>1792500000</v>
      </c>
      <c r="NS31" s="10"/>
      <c r="NT31" s="10">
        <v>275000000</v>
      </c>
      <c r="NU31" s="10"/>
      <c r="NV31" s="10"/>
      <c r="NW31" s="10"/>
      <c r="NX31" s="10">
        <v>159280601000</v>
      </c>
      <c r="NY31" s="10">
        <v>34150000000</v>
      </c>
      <c r="NZ31" s="10">
        <v>1300000000</v>
      </c>
      <c r="OA31" s="10">
        <v>4765000000</v>
      </c>
      <c r="OB31" s="10">
        <v>5173630000</v>
      </c>
      <c r="OC31" s="10">
        <v>700000000</v>
      </c>
      <c r="OD31" s="10">
        <v>3242000000</v>
      </c>
      <c r="OE31" s="10">
        <v>1662500000</v>
      </c>
      <c r="OF31" s="10">
        <v>9000000000</v>
      </c>
      <c r="OG31" s="10">
        <v>2672913000</v>
      </c>
      <c r="OH31" s="10">
        <v>36550000000</v>
      </c>
      <c r="OI31" s="10">
        <v>2610000000</v>
      </c>
      <c r="OJ31" s="10"/>
      <c r="OK31" s="10">
        <v>5427000000</v>
      </c>
      <c r="OL31" s="10">
        <v>5252705000</v>
      </c>
      <c r="OM31" s="10">
        <v>27348065885</v>
      </c>
      <c r="ON31" s="10">
        <v>15137373000</v>
      </c>
      <c r="OO31" s="10">
        <v>26000557652</v>
      </c>
      <c r="OP31" s="10">
        <v>5190885000</v>
      </c>
      <c r="OQ31" s="10">
        <v>8281750749.000001</v>
      </c>
      <c r="OR31" s="10">
        <v>3765866635</v>
      </c>
      <c r="OS31" s="10">
        <v>28337378000</v>
      </c>
      <c r="OT31" s="10">
        <v>3640000000</v>
      </c>
      <c r="OU31" s="10"/>
      <c r="OV31" s="10">
        <v>4000000000</v>
      </c>
      <c r="OW31" s="10">
        <v>6650000000</v>
      </c>
      <c r="OX31" s="10">
        <v>30642650000</v>
      </c>
      <c r="OY31" s="10">
        <v>355000000</v>
      </c>
      <c r="OZ31" s="10">
        <v>500000000</v>
      </c>
      <c r="PA31" s="10">
        <v>18228000000</v>
      </c>
      <c r="PB31" s="10">
        <v>439500000</v>
      </c>
      <c r="PC31" s="10">
        <v>3238000000</v>
      </c>
      <c r="PD31" s="10">
        <v>200000000</v>
      </c>
      <c r="PE31" s="10">
        <v>4853500000</v>
      </c>
      <c r="PF31" s="10">
        <v>1375000000</v>
      </c>
      <c r="PG31" s="10">
        <v>4410000000</v>
      </c>
      <c r="PH31" s="10">
        <v>4935000000</v>
      </c>
      <c r="PI31" s="10">
        <v>2815000000</v>
      </c>
      <c r="PJ31" s="10">
        <v>695913800</v>
      </c>
      <c r="PK31" s="10">
        <v>150000000</v>
      </c>
      <c r="PL31" s="10">
        <v>1220000000</v>
      </c>
      <c r="PM31" s="10">
        <v>260000000</v>
      </c>
      <c r="PN31" s="10">
        <v>7075000000</v>
      </c>
      <c r="PO31" s="10"/>
      <c r="PP31" s="10">
        <v>6000000000</v>
      </c>
      <c r="PQ31" s="10">
        <v>2778391280</v>
      </c>
      <c r="PR31" s="10">
        <v>5209000000</v>
      </c>
      <c r="PS31" s="10">
        <v>1065000000</v>
      </c>
      <c r="PT31" s="10">
        <v>1089560000</v>
      </c>
      <c r="PU31" s="10">
        <v>2915060100</v>
      </c>
      <c r="PV31" s="10"/>
      <c r="PW31" s="10">
        <v>5136400000</v>
      </c>
      <c r="PX31" s="10"/>
      <c r="PY31" s="10">
        <v>482000000</v>
      </c>
      <c r="PZ31" s="10">
        <v>100000000</v>
      </c>
      <c r="QA31" s="10">
        <v>4272000000</v>
      </c>
      <c r="QB31" s="10">
        <v>105034311022</v>
      </c>
      <c r="QC31" s="10">
        <v>2000000000</v>
      </c>
      <c r="QD31" s="10">
        <v>4814394500</v>
      </c>
      <c r="QE31" s="10">
        <v>1500000000</v>
      </c>
      <c r="QF31" s="10">
        <v>10082438252</v>
      </c>
      <c r="QG31" s="10">
        <v>71100000000</v>
      </c>
      <c r="QH31" s="10">
        <v>54550000000</v>
      </c>
      <c r="QI31" s="10">
        <v>23930000000</v>
      </c>
      <c r="QJ31" s="10">
        <v>19160600000</v>
      </c>
      <c r="QK31" s="10">
        <v>13471260200</v>
      </c>
      <c r="QL31" s="10">
        <v>15000000000</v>
      </c>
      <c r="QM31" s="10">
        <v>6680000000</v>
      </c>
      <c r="QN31" s="10">
        <v>4500000000</v>
      </c>
      <c r="QO31" s="10">
        <v>13641900000</v>
      </c>
      <c r="QP31" s="10">
        <v>53180828000</v>
      </c>
      <c r="QQ31" s="10">
        <v>22175000000</v>
      </c>
      <c r="QR31" s="10">
        <v>39300000000</v>
      </c>
      <c r="QS31" s="10">
        <v>14667125000</v>
      </c>
      <c r="QT31" s="10">
        <v>42336504799.709999</v>
      </c>
      <c r="QU31" s="10">
        <v>11900000000</v>
      </c>
      <c r="QV31" s="10">
        <v>14350000000</v>
      </c>
      <c r="QW31" s="10">
        <v>101250649785</v>
      </c>
      <c r="QX31" s="10">
        <v>31186002000</v>
      </c>
      <c r="QY31" s="10">
        <v>18470000000</v>
      </c>
      <c r="QZ31" s="10">
        <v>56780500000</v>
      </c>
      <c r="RA31" s="10">
        <v>15953467740</v>
      </c>
      <c r="RB31" s="10">
        <v>15500000000</v>
      </c>
      <c r="RC31" s="10">
        <v>102861320000</v>
      </c>
      <c r="RD31" s="10">
        <v>16500000000</v>
      </c>
      <c r="RE31" s="10">
        <v>5000000000</v>
      </c>
      <c r="RF31" s="10">
        <v>15000000000</v>
      </c>
      <c r="RG31" s="10"/>
      <c r="RH31" s="10">
        <v>5000500000</v>
      </c>
      <c r="RI31" s="10">
        <v>8950000000</v>
      </c>
      <c r="RJ31" s="10"/>
      <c r="RK31" s="10">
        <v>4000000000</v>
      </c>
      <c r="RL31" s="10">
        <v>6210000000</v>
      </c>
      <c r="RM31" s="10">
        <v>700000000</v>
      </c>
      <c r="RN31" s="10">
        <v>400000000</v>
      </c>
      <c r="RO31" s="10">
        <v>2400365384</v>
      </c>
      <c r="RP31" s="10"/>
      <c r="RQ31" s="10">
        <v>136250000000</v>
      </c>
      <c r="RR31" s="10">
        <v>7092597440</v>
      </c>
      <c r="RS31" s="10">
        <v>10991911900</v>
      </c>
      <c r="RT31" s="10">
        <v>4685000000</v>
      </c>
      <c r="RU31" s="10">
        <v>26500000000</v>
      </c>
      <c r="RV31" s="10">
        <v>19714986000</v>
      </c>
      <c r="RW31" s="10"/>
      <c r="RX31" s="10"/>
      <c r="RY31" s="10">
        <v>1944000000</v>
      </c>
      <c r="RZ31" s="10">
        <v>1000000000</v>
      </c>
      <c r="SA31" s="10">
        <v>2252750000</v>
      </c>
      <c r="SB31" s="10">
        <v>200000000</v>
      </c>
      <c r="SC31" s="10">
        <v>5844000000</v>
      </c>
      <c r="SD31" s="10">
        <v>150000000</v>
      </c>
      <c r="SE31" s="10">
        <v>4200000000</v>
      </c>
      <c r="SF31" s="10">
        <v>1500000000</v>
      </c>
      <c r="SG31" s="10">
        <v>2600000000</v>
      </c>
      <c r="SH31" s="10">
        <v>2000000000</v>
      </c>
      <c r="SI31" s="10">
        <v>150000000</v>
      </c>
      <c r="SJ31" s="10">
        <v>1693750000</v>
      </c>
      <c r="SK31" s="10">
        <v>450000000</v>
      </c>
      <c r="SL31" s="10">
        <v>3561009300</v>
      </c>
      <c r="SM31" s="10">
        <v>6400000000</v>
      </c>
      <c r="SN31" s="10">
        <v>3135000000</v>
      </c>
      <c r="SO31" s="10">
        <v>123387500000</v>
      </c>
      <c r="SP31" s="10">
        <v>56848920950</v>
      </c>
      <c r="SQ31" s="10">
        <v>21036585000</v>
      </c>
      <c r="SR31" s="10">
        <v>42405090000</v>
      </c>
      <c r="SS31" s="10">
        <v>5267840000</v>
      </c>
      <c r="ST31" s="10">
        <v>12000000000</v>
      </c>
      <c r="SU31" s="10">
        <v>36820714799.07</v>
      </c>
      <c r="SV31" s="10">
        <v>8734900000</v>
      </c>
      <c r="SW31" s="10">
        <v>42419000000</v>
      </c>
      <c r="SX31" s="10">
        <v>24128914506.27</v>
      </c>
      <c r="SY31" s="10">
        <v>42618808510</v>
      </c>
      <c r="SZ31" s="10">
        <v>28719346704</v>
      </c>
      <c r="TA31" s="10">
        <v>6599515588</v>
      </c>
      <c r="TB31" s="10">
        <v>40656038000</v>
      </c>
      <c r="TC31" s="10">
        <v>21134830700</v>
      </c>
      <c r="TD31" s="10">
        <v>45620641000</v>
      </c>
      <c r="TE31" s="10">
        <v>15402940734</v>
      </c>
      <c r="TF31" s="10">
        <v>103987211058</v>
      </c>
      <c r="TG31" s="10">
        <v>23500000000</v>
      </c>
      <c r="TH31" s="10">
        <v>31859600000</v>
      </c>
      <c r="TI31" s="10">
        <v>15350500000</v>
      </c>
      <c r="TJ31" s="10">
        <v>42100000000</v>
      </c>
      <c r="TK31" s="10">
        <v>11500000000</v>
      </c>
      <c r="TL31" s="10">
        <v>2656000000</v>
      </c>
      <c r="TM31" s="10">
        <v>15548500000</v>
      </c>
      <c r="TN31" s="10">
        <v>2500000000</v>
      </c>
      <c r="TO31" s="10">
        <v>7047000000</v>
      </c>
      <c r="TP31" s="10">
        <v>2041500000</v>
      </c>
      <c r="TQ31" s="10">
        <v>5562528600</v>
      </c>
      <c r="TR31" s="10">
        <v>5000000000</v>
      </c>
      <c r="TS31" s="10">
        <v>4000000000</v>
      </c>
      <c r="TT31" s="10">
        <v>6350000000</v>
      </c>
      <c r="TU31" s="10">
        <v>4475000000</v>
      </c>
      <c r="TV31" s="10">
        <v>8000000000</v>
      </c>
      <c r="TW31" s="10">
        <v>7000000000</v>
      </c>
    </row>
    <row r="32" spans="1:543" x14ac:dyDescent="0.25">
      <c r="A32" s="9" t="s">
        <v>1096</v>
      </c>
      <c r="B32" s="10">
        <v>502822695501</v>
      </c>
      <c r="C32" s="10">
        <v>73398585378</v>
      </c>
      <c r="D32" s="10">
        <v>4682030000</v>
      </c>
      <c r="E32" s="10">
        <v>1168629750</v>
      </c>
      <c r="F32" s="10"/>
      <c r="G32" s="10">
        <v>1920592450</v>
      </c>
      <c r="H32" s="10"/>
      <c r="I32" s="10">
        <v>720800000</v>
      </c>
      <c r="J32" s="10">
        <v>95970476522</v>
      </c>
      <c r="K32" s="10">
        <v>2119122445.9999998</v>
      </c>
      <c r="L32" s="10">
        <v>1764758168</v>
      </c>
      <c r="M32" s="10">
        <v>464006289.30000001</v>
      </c>
      <c r="N32" s="10"/>
      <c r="O32" s="10"/>
      <c r="P32" s="10"/>
      <c r="Q32" s="10">
        <v>30422962855</v>
      </c>
      <c r="R32" s="10"/>
      <c r="S32" s="10">
        <v>681000000</v>
      </c>
      <c r="T32" s="10">
        <v>1649326129</v>
      </c>
      <c r="U32" s="10"/>
      <c r="V32" s="10"/>
      <c r="W32" s="10"/>
      <c r="X32" s="10"/>
      <c r="Y32" s="10">
        <v>1109260000</v>
      </c>
      <c r="Z32" s="10">
        <v>2330828370083</v>
      </c>
      <c r="AA32" s="10"/>
      <c r="AB32" s="10"/>
      <c r="AC32" s="10">
        <v>162513055962</v>
      </c>
      <c r="AD32" s="10"/>
      <c r="AE32" s="10">
        <v>1500000000</v>
      </c>
      <c r="AF32" s="10"/>
      <c r="AG32" s="10"/>
      <c r="AH32" s="10"/>
      <c r="AI32" s="10">
        <v>115108422874</v>
      </c>
      <c r="AJ32" s="10">
        <v>21656050000</v>
      </c>
      <c r="AK32" s="10"/>
      <c r="AL32" s="10"/>
      <c r="AM32" s="10"/>
      <c r="AN32" s="10"/>
      <c r="AO32" s="10"/>
      <c r="AP32" s="10"/>
      <c r="AQ32" s="10"/>
      <c r="AR32" s="10"/>
      <c r="AS32" s="10">
        <v>908596500</v>
      </c>
      <c r="AT32" s="10"/>
      <c r="AU32" s="10"/>
      <c r="AV32" s="10"/>
      <c r="AW32" s="10"/>
      <c r="AX32" s="10">
        <v>6474986520</v>
      </c>
      <c r="AY32" s="10">
        <v>1077556000</v>
      </c>
      <c r="AZ32" s="10"/>
      <c r="BA32" s="10"/>
      <c r="BB32" s="10"/>
      <c r="BC32" s="10"/>
      <c r="BD32" s="10">
        <v>1831202400</v>
      </c>
      <c r="BE32" s="10"/>
      <c r="BF32" s="10"/>
      <c r="BG32" s="10"/>
      <c r="BH32" s="10">
        <v>639173367600</v>
      </c>
      <c r="BI32" s="10">
        <v>3032149698</v>
      </c>
      <c r="BJ32" s="10">
        <v>2506681916</v>
      </c>
      <c r="BK32" s="10">
        <v>845365300</v>
      </c>
      <c r="BL32" s="10">
        <v>3407125900</v>
      </c>
      <c r="BM32" s="10">
        <v>880000000</v>
      </c>
      <c r="BN32" s="10">
        <v>1884029834</v>
      </c>
      <c r="BO32" s="10">
        <v>2491217400</v>
      </c>
      <c r="BP32" s="10">
        <v>1761280000</v>
      </c>
      <c r="BQ32" s="10">
        <v>2504734643.5999999</v>
      </c>
      <c r="BR32" s="10"/>
      <c r="BS32" s="10"/>
      <c r="BT32" s="10">
        <v>888309104</v>
      </c>
      <c r="BU32" s="10">
        <v>559211209</v>
      </c>
      <c r="BV32" s="10">
        <v>11035050000</v>
      </c>
      <c r="BW32" s="10"/>
      <c r="BX32" s="10">
        <v>442131318</v>
      </c>
      <c r="BY32" s="10">
        <v>485843000</v>
      </c>
      <c r="BZ32" s="10"/>
      <c r="CA32" s="10"/>
      <c r="CB32" s="10">
        <v>1159145278913.8</v>
      </c>
      <c r="CC32" s="10">
        <v>10008149400</v>
      </c>
      <c r="CD32" s="10"/>
      <c r="CE32" s="10">
        <v>2585152412.1100001</v>
      </c>
      <c r="CF32" s="10">
        <v>3824000000</v>
      </c>
      <c r="CG32" s="10"/>
      <c r="CH32" s="10">
        <v>150000000</v>
      </c>
      <c r="CI32" s="10">
        <v>0</v>
      </c>
      <c r="CJ32" s="10">
        <v>7500000000</v>
      </c>
      <c r="CK32" s="10">
        <v>1000000000</v>
      </c>
      <c r="CL32" s="10"/>
      <c r="CM32" s="10"/>
      <c r="CN32" s="10"/>
      <c r="CO32" s="10">
        <v>550590137749</v>
      </c>
      <c r="CP32" s="10"/>
      <c r="CQ32" s="10">
        <v>1041337000</v>
      </c>
      <c r="CR32" s="10"/>
      <c r="CS32" s="10">
        <v>2179547604.5599999</v>
      </c>
      <c r="CT32" s="10"/>
      <c r="CU32" s="10"/>
      <c r="CV32" s="10">
        <v>571590000</v>
      </c>
      <c r="CW32" s="10">
        <v>1524212000</v>
      </c>
      <c r="CX32" s="10">
        <v>3027525000</v>
      </c>
      <c r="CY32" s="10"/>
      <c r="CZ32" s="10"/>
      <c r="DA32" s="10">
        <v>300000000000</v>
      </c>
      <c r="DB32" s="10">
        <v>3653471866</v>
      </c>
      <c r="DC32" s="10"/>
      <c r="DD32" s="10">
        <v>500000000</v>
      </c>
      <c r="DE32" s="10"/>
      <c r="DF32" s="10">
        <v>28879701158</v>
      </c>
      <c r="DG32" s="10"/>
      <c r="DH32" s="10"/>
      <c r="DI32" s="10"/>
      <c r="DJ32" s="10"/>
      <c r="DK32" s="10"/>
      <c r="DL32" s="10"/>
      <c r="DM32" s="10">
        <v>501474800</v>
      </c>
      <c r="DN32" s="10"/>
      <c r="DO32" s="10">
        <v>754000000</v>
      </c>
      <c r="DP32" s="10"/>
      <c r="DQ32" s="10"/>
      <c r="DR32" s="10"/>
      <c r="DS32" s="10">
        <v>4403194540</v>
      </c>
      <c r="DT32" s="10"/>
      <c r="DU32" s="10">
        <v>1229500000</v>
      </c>
      <c r="DV32" s="10"/>
      <c r="DW32" s="10">
        <v>200000000</v>
      </c>
      <c r="DX32" s="10"/>
      <c r="DY32" s="10"/>
      <c r="DZ32" s="10">
        <v>175000000</v>
      </c>
      <c r="EA32" s="10"/>
      <c r="EB32" s="10"/>
      <c r="EC32" s="10">
        <v>606050000</v>
      </c>
      <c r="ED32" s="10">
        <v>1000000000000</v>
      </c>
      <c r="EE32" s="10">
        <v>716400700</v>
      </c>
      <c r="EF32" s="10"/>
      <c r="EG32" s="10">
        <v>6856267690</v>
      </c>
      <c r="EH32" s="10">
        <v>250000000</v>
      </c>
      <c r="EI32" s="10">
        <v>400000000</v>
      </c>
      <c r="EJ32" s="10"/>
      <c r="EK32" s="10"/>
      <c r="EL32" s="10"/>
      <c r="EM32" s="10"/>
      <c r="EN32" s="10"/>
      <c r="EO32" s="10"/>
      <c r="EP32" s="10"/>
      <c r="EQ32" s="10"/>
      <c r="ER32" s="10">
        <v>857300000</v>
      </c>
      <c r="ES32" s="10">
        <v>405504000</v>
      </c>
      <c r="ET32" s="10">
        <v>0</v>
      </c>
      <c r="EU32" s="10">
        <v>6134790633400</v>
      </c>
      <c r="EV32" s="10">
        <v>248192763939.03</v>
      </c>
      <c r="EW32" s="10">
        <v>116935509000</v>
      </c>
      <c r="EX32" s="10">
        <v>97632832000</v>
      </c>
      <c r="EY32" s="10">
        <v>8479994000.000001</v>
      </c>
      <c r="EZ32" s="10">
        <v>2199981919</v>
      </c>
      <c r="FA32" s="10">
        <v>14936016524</v>
      </c>
      <c r="FB32" s="10">
        <v>30620480</v>
      </c>
      <c r="FC32" s="10">
        <v>8972559000</v>
      </c>
      <c r="FD32" s="10"/>
      <c r="FE32" s="10">
        <v>1600150000</v>
      </c>
      <c r="FF32" s="10">
        <v>3502058052.8000002</v>
      </c>
      <c r="FG32" s="10">
        <v>11977699055</v>
      </c>
      <c r="FH32" s="10"/>
      <c r="FI32" s="10">
        <v>32330713500</v>
      </c>
      <c r="FJ32" s="10">
        <v>5625080000</v>
      </c>
      <c r="FK32" s="10">
        <v>7310669119.46</v>
      </c>
      <c r="FL32" s="10"/>
      <c r="FM32" s="10"/>
      <c r="FN32" s="10"/>
      <c r="FO32" s="10"/>
      <c r="FP32" s="10"/>
      <c r="FQ32" s="10"/>
      <c r="FR32" s="10"/>
      <c r="FS32" s="10"/>
      <c r="FT32" s="10">
        <v>1175386698.3</v>
      </c>
      <c r="FU32" s="10">
        <v>19920040976</v>
      </c>
      <c r="FV32" s="10">
        <v>6000000000</v>
      </c>
      <c r="FW32" s="10">
        <v>4295303353000</v>
      </c>
      <c r="FX32" s="10">
        <v>2605449000</v>
      </c>
      <c r="FY32" s="10">
        <v>13472855979</v>
      </c>
      <c r="FZ32" s="10"/>
      <c r="GA32" s="10">
        <v>3200000000</v>
      </c>
      <c r="GB32" s="10">
        <v>7746616000</v>
      </c>
      <c r="GC32" s="10">
        <v>6199316000</v>
      </c>
      <c r="GD32" s="10">
        <v>6776110000</v>
      </c>
      <c r="GE32" s="10">
        <v>8100146000</v>
      </c>
      <c r="GF32" s="10">
        <v>5768359000</v>
      </c>
      <c r="GG32" s="10">
        <v>6056875000</v>
      </c>
      <c r="GH32" s="10">
        <v>2000000000</v>
      </c>
      <c r="GI32" s="10">
        <v>6975300000</v>
      </c>
      <c r="GJ32" s="10">
        <v>6938633000</v>
      </c>
      <c r="GK32" s="10">
        <v>727000000</v>
      </c>
      <c r="GL32" s="10">
        <v>8697695000</v>
      </c>
      <c r="GM32" s="10">
        <v>10404182170</v>
      </c>
      <c r="GN32" s="10">
        <v>7850000000</v>
      </c>
      <c r="GO32" s="10">
        <v>3767979529</v>
      </c>
      <c r="GP32" s="10">
        <v>5665336000</v>
      </c>
      <c r="GQ32" s="10">
        <v>4467762000</v>
      </c>
      <c r="GR32" s="10">
        <v>4356280412</v>
      </c>
      <c r="GS32" s="10">
        <v>6157224400</v>
      </c>
      <c r="GT32" s="10">
        <v>12040898000</v>
      </c>
      <c r="GU32" s="10">
        <v>785300000</v>
      </c>
      <c r="GV32" s="10"/>
      <c r="GW32" s="10">
        <v>8241333000.000001</v>
      </c>
      <c r="GX32" s="10">
        <v>4016185100</v>
      </c>
      <c r="GY32" s="10"/>
      <c r="GZ32" s="10">
        <v>3060322050</v>
      </c>
      <c r="HA32" s="10"/>
      <c r="HB32" s="10"/>
      <c r="HC32" s="10"/>
      <c r="HD32" s="10"/>
      <c r="HE32" s="10"/>
      <c r="HF32" s="10"/>
      <c r="HG32" s="10">
        <v>511457704735.90002</v>
      </c>
      <c r="HH32" s="10">
        <v>11177432740</v>
      </c>
      <c r="HI32" s="10">
        <v>5223363360</v>
      </c>
      <c r="HJ32" s="10">
        <v>5315005482</v>
      </c>
      <c r="HK32" s="10">
        <v>37135750728</v>
      </c>
      <c r="HL32" s="10"/>
      <c r="HM32" s="10">
        <v>5020519196563</v>
      </c>
      <c r="HN32" s="10">
        <v>2000000000</v>
      </c>
      <c r="HO32" s="10">
        <v>3168000000</v>
      </c>
      <c r="HP32" s="10">
        <v>9711110776</v>
      </c>
      <c r="HQ32" s="10">
        <v>10528900646.950001</v>
      </c>
      <c r="HR32" s="10"/>
      <c r="HS32" s="10">
        <v>41540846800</v>
      </c>
      <c r="HT32" s="10">
        <v>886584593</v>
      </c>
      <c r="HU32" s="10"/>
      <c r="HV32" s="10">
        <v>16185659895</v>
      </c>
      <c r="HW32" s="10">
        <v>3393400000</v>
      </c>
      <c r="HX32" s="10">
        <v>609146953</v>
      </c>
      <c r="HY32" s="10">
        <v>3478562440</v>
      </c>
      <c r="HZ32" s="10"/>
      <c r="IA32" s="10">
        <v>31922447987</v>
      </c>
      <c r="IB32" s="10">
        <v>33014032743.999996</v>
      </c>
      <c r="IC32" s="10">
        <v>7027986820</v>
      </c>
      <c r="ID32" s="10">
        <v>5091777360.8999996</v>
      </c>
      <c r="IE32" s="10">
        <v>3574422465</v>
      </c>
      <c r="IF32" s="10">
        <v>2178702315.4000001</v>
      </c>
      <c r="IG32" s="10">
        <v>108241003091.03</v>
      </c>
      <c r="IH32" s="10">
        <v>5531026396.5</v>
      </c>
      <c r="II32" s="10">
        <v>4641502000</v>
      </c>
      <c r="IJ32" s="10">
        <v>3321089025</v>
      </c>
      <c r="IK32" s="10">
        <v>82987173776</v>
      </c>
      <c r="IL32" s="10">
        <v>2159759000</v>
      </c>
      <c r="IM32" s="10">
        <v>2839999180</v>
      </c>
      <c r="IN32" s="10">
        <v>6316588856</v>
      </c>
      <c r="IO32" s="10">
        <v>14235521039.299999</v>
      </c>
      <c r="IP32" s="10">
        <v>12507000000</v>
      </c>
      <c r="IQ32" s="10"/>
      <c r="IR32" s="10">
        <v>3478562440</v>
      </c>
      <c r="IS32" s="10"/>
      <c r="IT32" s="10">
        <v>100000000</v>
      </c>
      <c r="IU32" s="10"/>
      <c r="IV32" s="10">
        <v>13645287790</v>
      </c>
      <c r="IW32" s="10"/>
      <c r="IX32" s="10">
        <v>1200000000</v>
      </c>
      <c r="IY32" s="10"/>
      <c r="IZ32" s="10">
        <v>927104899475.69995</v>
      </c>
      <c r="JA32" s="10"/>
      <c r="JB32" s="10"/>
      <c r="JC32" s="10"/>
      <c r="JD32" s="10">
        <v>5244715950</v>
      </c>
      <c r="JE32" s="10">
        <v>1000000000</v>
      </c>
      <c r="JF32" s="10">
        <v>1577992500</v>
      </c>
      <c r="JG32" s="10">
        <v>4122540390</v>
      </c>
      <c r="JH32" s="10">
        <v>3410817900</v>
      </c>
      <c r="JI32" s="10"/>
      <c r="JJ32" s="10">
        <v>0</v>
      </c>
      <c r="JK32" s="10">
        <v>1564746134.2</v>
      </c>
      <c r="JL32" s="10"/>
      <c r="JM32" s="10">
        <v>406240878</v>
      </c>
      <c r="JN32" s="10"/>
      <c r="JO32" s="10">
        <v>465123964010</v>
      </c>
      <c r="JP32" s="10">
        <v>2396219404.9000001</v>
      </c>
      <c r="JQ32" s="10">
        <v>1825800000</v>
      </c>
      <c r="JR32" s="10">
        <v>700000000</v>
      </c>
      <c r="JS32" s="10">
        <v>3444245000</v>
      </c>
      <c r="JT32" s="10">
        <v>3451758982</v>
      </c>
      <c r="JU32" s="10">
        <v>18000000</v>
      </c>
      <c r="JV32" s="10">
        <v>1400000000</v>
      </c>
      <c r="JW32" s="10">
        <v>513304012.80000001</v>
      </c>
      <c r="JX32" s="10">
        <v>2525000000</v>
      </c>
      <c r="JY32" s="10"/>
      <c r="JZ32" s="10"/>
      <c r="KA32" s="10">
        <v>638900000</v>
      </c>
      <c r="KB32" s="10">
        <v>827000000</v>
      </c>
      <c r="KC32" s="10"/>
      <c r="KD32" s="10">
        <v>1363227750000</v>
      </c>
      <c r="KE32" s="10">
        <v>3000000000</v>
      </c>
      <c r="KF32" s="10">
        <v>840520062</v>
      </c>
      <c r="KG32" s="10">
        <v>1502382000</v>
      </c>
      <c r="KH32" s="10">
        <v>1675188131</v>
      </c>
      <c r="KI32" s="10">
        <v>1245936980</v>
      </c>
      <c r="KJ32" s="10">
        <v>5228276816</v>
      </c>
      <c r="KK32" s="10">
        <v>4455724600</v>
      </c>
      <c r="KL32" s="10">
        <v>1815089970</v>
      </c>
      <c r="KM32" s="10">
        <v>1060000000</v>
      </c>
      <c r="KN32" s="10"/>
      <c r="KO32" s="10"/>
      <c r="KP32" s="10"/>
      <c r="KQ32" s="10"/>
      <c r="KR32" s="10">
        <v>2461934205000</v>
      </c>
      <c r="KS32" s="10">
        <v>4245399999.9999995</v>
      </c>
      <c r="KT32" s="10"/>
      <c r="KU32" s="10"/>
      <c r="KV32" s="10">
        <v>0</v>
      </c>
      <c r="KW32" s="10"/>
      <c r="KX32" s="10"/>
      <c r="KY32" s="10"/>
      <c r="KZ32" s="10"/>
      <c r="LA32" s="10"/>
      <c r="LB32" s="10"/>
      <c r="LC32" s="10">
        <v>362250000000</v>
      </c>
      <c r="LD32" s="10"/>
      <c r="LE32" s="10">
        <v>4461850000</v>
      </c>
      <c r="LF32" s="10">
        <v>1524189600</v>
      </c>
      <c r="LG32" s="10"/>
      <c r="LH32" s="10"/>
      <c r="LI32" s="10">
        <v>557492000</v>
      </c>
      <c r="LJ32" s="10"/>
      <c r="LK32" s="10"/>
      <c r="LL32" s="10">
        <v>2857750000</v>
      </c>
      <c r="LM32" s="10"/>
      <c r="LN32" s="10"/>
      <c r="LO32" s="10"/>
      <c r="LP32" s="10"/>
      <c r="LQ32" s="10"/>
      <c r="LR32" s="10"/>
      <c r="LS32" s="10">
        <v>345594445682</v>
      </c>
      <c r="LT32" s="10">
        <v>8082688684</v>
      </c>
      <c r="LU32" s="10">
        <v>1038655900</v>
      </c>
      <c r="LV32" s="10">
        <v>1103937460.1099999</v>
      </c>
      <c r="LW32" s="10"/>
      <c r="LX32" s="10">
        <v>2400953400</v>
      </c>
      <c r="LY32" s="10"/>
      <c r="LZ32" s="10">
        <v>1798446250</v>
      </c>
      <c r="MA32" s="10"/>
      <c r="MB32" s="10">
        <v>1076399600</v>
      </c>
      <c r="MC32" s="10">
        <v>594657322</v>
      </c>
      <c r="MD32" s="10"/>
      <c r="ME32" s="10"/>
      <c r="MF32" s="10">
        <v>1571550000</v>
      </c>
      <c r="MG32" s="10">
        <v>1308803961377.1001</v>
      </c>
      <c r="MH32" s="10">
        <v>1329299606</v>
      </c>
      <c r="MI32" s="10"/>
      <c r="MJ32" s="10"/>
      <c r="MK32" s="10">
        <v>3927958307</v>
      </c>
      <c r="ML32" s="10"/>
      <c r="MM32" s="10">
        <v>1675443700</v>
      </c>
      <c r="MN32" s="10">
        <v>4907000000</v>
      </c>
      <c r="MO32" s="10">
        <v>3974269584</v>
      </c>
      <c r="MP32" s="10">
        <v>1677672000</v>
      </c>
      <c r="MQ32" s="10"/>
      <c r="MR32" s="10">
        <v>345312500</v>
      </c>
      <c r="MS32" s="10"/>
      <c r="MT32" s="10">
        <v>8729878000</v>
      </c>
      <c r="MU32" s="10"/>
      <c r="MV32" s="10">
        <v>1493325400</v>
      </c>
      <c r="MW32" s="10">
        <v>1162188000</v>
      </c>
      <c r="MX32" s="10"/>
      <c r="MY32" s="10">
        <v>1961169158</v>
      </c>
      <c r="MZ32" s="10"/>
      <c r="NA32" s="10">
        <v>2100000000</v>
      </c>
      <c r="NB32" s="10"/>
      <c r="NC32" s="10"/>
      <c r="ND32" s="10"/>
      <c r="NE32" s="10">
        <v>2347603800</v>
      </c>
      <c r="NF32" s="10">
        <v>224906481267</v>
      </c>
      <c r="NG32" s="10"/>
      <c r="NH32" s="10"/>
      <c r="NI32" s="10"/>
      <c r="NJ32" s="10">
        <v>30000000</v>
      </c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>
        <v>17000000</v>
      </c>
      <c r="NV32" s="10"/>
      <c r="NW32" s="10"/>
      <c r="NX32" s="10">
        <v>977284566793</v>
      </c>
      <c r="NY32" s="10">
        <v>286013710495.29999</v>
      </c>
      <c r="NZ32" s="10">
        <v>3300444200</v>
      </c>
      <c r="OA32" s="10">
        <v>9880037627.8999996</v>
      </c>
      <c r="OB32" s="10">
        <v>32725923715.459999</v>
      </c>
      <c r="OC32" s="10">
        <v>10826413927.59</v>
      </c>
      <c r="OD32" s="10">
        <v>13607513075</v>
      </c>
      <c r="OE32" s="10">
        <v>7447240574.04</v>
      </c>
      <c r="OF32" s="10">
        <v>8668700623.75</v>
      </c>
      <c r="OG32" s="10">
        <v>29044000000</v>
      </c>
      <c r="OH32" s="10">
        <v>475495565847.79999</v>
      </c>
      <c r="OI32" s="10">
        <v>2242656333</v>
      </c>
      <c r="OJ32" s="10"/>
      <c r="OK32" s="10">
        <v>10990167606</v>
      </c>
      <c r="OL32" s="10">
        <v>6511416600</v>
      </c>
      <c r="OM32" s="10">
        <v>9096916434</v>
      </c>
      <c r="ON32" s="10">
        <v>4037572460.5</v>
      </c>
      <c r="OO32" s="10"/>
      <c r="OP32" s="10"/>
      <c r="OQ32" s="10">
        <v>18700000000</v>
      </c>
      <c r="OR32" s="10">
        <v>4307782359</v>
      </c>
      <c r="OS32" s="10">
        <v>320448854000</v>
      </c>
      <c r="OT32" s="10">
        <v>656199420</v>
      </c>
      <c r="OU32" s="10">
        <v>1417424000</v>
      </c>
      <c r="OV32" s="10">
        <v>200000000</v>
      </c>
      <c r="OW32" s="10">
        <v>895944000</v>
      </c>
      <c r="OX32" s="10">
        <v>560000000</v>
      </c>
      <c r="OY32" s="10">
        <v>351514793</v>
      </c>
      <c r="OZ32" s="10"/>
      <c r="PA32" s="10"/>
      <c r="PB32" s="10">
        <v>2100000000</v>
      </c>
      <c r="PC32" s="10"/>
      <c r="PD32" s="10"/>
      <c r="PE32" s="10"/>
      <c r="PF32" s="10"/>
      <c r="PG32" s="10">
        <v>91500000</v>
      </c>
      <c r="PH32" s="10">
        <v>34688913934</v>
      </c>
      <c r="PI32" s="10"/>
      <c r="PJ32" s="10"/>
      <c r="PK32" s="10">
        <v>41556738812</v>
      </c>
      <c r="PL32" s="10"/>
      <c r="PM32" s="10"/>
      <c r="PN32" s="10">
        <v>641500000</v>
      </c>
      <c r="PO32" s="10">
        <v>979875521</v>
      </c>
      <c r="PP32" s="10">
        <v>153174798351.88</v>
      </c>
      <c r="PQ32" s="10">
        <v>10769347651</v>
      </c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>
        <v>295885918000</v>
      </c>
      <c r="QC32" s="10"/>
      <c r="QD32" s="10"/>
      <c r="QE32" s="10"/>
      <c r="QF32" s="10"/>
      <c r="QG32" s="10"/>
      <c r="QH32" s="10"/>
      <c r="QI32" s="10"/>
      <c r="QJ32" s="10"/>
      <c r="QK32" s="10"/>
      <c r="QL32" s="10">
        <v>2752855000</v>
      </c>
      <c r="QM32" s="10"/>
      <c r="QN32" s="10"/>
      <c r="QO32" s="10"/>
      <c r="QP32" s="10"/>
      <c r="QQ32" s="10">
        <v>500000000</v>
      </c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>
        <v>105000000000</v>
      </c>
      <c r="RG32" s="10">
        <v>110000000</v>
      </c>
      <c r="RH32" s="10"/>
      <c r="RI32" s="10"/>
      <c r="RJ32" s="10"/>
      <c r="RK32" s="10">
        <v>1000000000</v>
      </c>
      <c r="RL32" s="10"/>
      <c r="RM32" s="10"/>
      <c r="RN32" s="10"/>
      <c r="RO32" s="10"/>
      <c r="RP32" s="10"/>
      <c r="RQ32" s="10">
        <v>2025839817932</v>
      </c>
      <c r="RR32" s="10">
        <v>77913465597</v>
      </c>
      <c r="RS32" s="10">
        <v>4682381939</v>
      </c>
      <c r="RT32" s="10"/>
      <c r="RU32" s="10">
        <v>23486217305</v>
      </c>
      <c r="RV32" s="10"/>
      <c r="RW32" s="10"/>
      <c r="RX32" s="10"/>
      <c r="RY32" s="10"/>
      <c r="RZ32" s="10">
        <v>280474272314.38</v>
      </c>
      <c r="SA32" s="10">
        <v>4946598000</v>
      </c>
      <c r="SB32" s="10"/>
      <c r="SC32" s="10"/>
      <c r="SD32" s="10"/>
      <c r="SE32" s="10"/>
      <c r="SF32" s="10">
        <v>1800000000</v>
      </c>
      <c r="SG32" s="10">
        <v>3642290000</v>
      </c>
      <c r="SH32" s="10">
        <v>126905068820.78999</v>
      </c>
      <c r="SI32" s="10"/>
      <c r="SJ32" s="10">
        <v>1467490240.3399999</v>
      </c>
      <c r="SK32" s="10"/>
      <c r="SL32" s="10">
        <v>1510387003</v>
      </c>
      <c r="SM32" s="10"/>
      <c r="SN32" s="10">
        <v>250000000</v>
      </c>
      <c r="SO32" s="10">
        <v>345000000000</v>
      </c>
      <c r="SP32" s="10">
        <v>523650009.99999994</v>
      </c>
      <c r="SQ32" s="10"/>
      <c r="SR32" s="10"/>
      <c r="SS32" s="10"/>
      <c r="ST32" s="10"/>
      <c r="SU32" s="10"/>
      <c r="SV32" s="10"/>
      <c r="SW32" s="10">
        <v>1400272942616</v>
      </c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>
        <v>86280955758.800003</v>
      </c>
      <c r="TL32" s="10">
        <v>1074217807</v>
      </c>
      <c r="TM32" s="10"/>
      <c r="TN32" s="10"/>
      <c r="TO32" s="10"/>
      <c r="TP32" s="10"/>
      <c r="TQ32" s="10"/>
      <c r="TR32" s="10">
        <v>172126140314</v>
      </c>
      <c r="TS32" s="10"/>
      <c r="TT32" s="10"/>
      <c r="TU32" s="10"/>
      <c r="TV32" s="10"/>
      <c r="TW32" s="10"/>
    </row>
    <row r="33" spans="1:543" x14ac:dyDescent="0.25">
      <c r="A33" s="9" t="s">
        <v>1097</v>
      </c>
      <c r="B33" s="10">
        <v>3344061217084</v>
      </c>
      <c r="C33" s="10"/>
      <c r="D33" s="10">
        <v>99641019894</v>
      </c>
      <c r="E33" s="10">
        <v>74155889777</v>
      </c>
      <c r="F33" s="10">
        <v>50244936260</v>
      </c>
      <c r="G33" s="10">
        <v>138991059732</v>
      </c>
      <c r="H33" s="10">
        <v>72771891000</v>
      </c>
      <c r="I33" s="10">
        <v>102918905337</v>
      </c>
      <c r="J33" s="10"/>
      <c r="K33" s="10">
        <v>106791144304</v>
      </c>
      <c r="L33" s="10">
        <v>93786518000</v>
      </c>
      <c r="M33" s="10">
        <v>49109357564.900002</v>
      </c>
      <c r="N33" s="10">
        <v>17324196799</v>
      </c>
      <c r="O33" s="10">
        <v>13774535539</v>
      </c>
      <c r="P33" s="10">
        <v>16420814311.999998</v>
      </c>
      <c r="Q33" s="10"/>
      <c r="R33" s="10">
        <v>44470655028</v>
      </c>
      <c r="S33" s="10">
        <v>21420315768</v>
      </c>
      <c r="T33" s="10">
        <v>48296356771</v>
      </c>
      <c r="U33" s="10">
        <v>12271266000</v>
      </c>
      <c r="V33" s="10">
        <v>36292702567</v>
      </c>
      <c r="W33" s="10">
        <v>22514959403</v>
      </c>
      <c r="X33" s="10">
        <v>44980236158</v>
      </c>
      <c r="Y33" s="10">
        <v>34903475314</v>
      </c>
      <c r="Z33" s="10">
        <v>517353095600</v>
      </c>
      <c r="AA33" s="10">
        <v>61871800000</v>
      </c>
      <c r="AB33" s="10">
        <v>39222679070</v>
      </c>
      <c r="AC33" s="10">
        <v>1816474669</v>
      </c>
      <c r="AD33" s="10">
        <v>46608584572</v>
      </c>
      <c r="AE33" s="10">
        <v>18141707000</v>
      </c>
      <c r="AF33" s="10">
        <v>48418000632</v>
      </c>
      <c r="AG33" s="10">
        <v>41670821453</v>
      </c>
      <c r="AH33" s="10">
        <v>21328392525</v>
      </c>
      <c r="AI33" s="10"/>
      <c r="AJ33" s="10">
        <v>27646325935</v>
      </c>
      <c r="AK33" s="10">
        <v>18533012400</v>
      </c>
      <c r="AL33" s="10">
        <v>46212511137</v>
      </c>
      <c r="AM33" s="10">
        <v>28185722736</v>
      </c>
      <c r="AN33" s="10">
        <v>588739725</v>
      </c>
      <c r="AO33" s="10">
        <v>1522843400</v>
      </c>
      <c r="AP33" s="10">
        <v>874206893</v>
      </c>
      <c r="AQ33" s="10">
        <v>350000000</v>
      </c>
      <c r="AR33" s="10">
        <v>687509613</v>
      </c>
      <c r="AS33" s="10"/>
      <c r="AT33" s="10">
        <v>3054311406</v>
      </c>
      <c r="AU33" s="10">
        <v>18669508408</v>
      </c>
      <c r="AV33" s="10">
        <v>41975760000</v>
      </c>
      <c r="AW33" s="10">
        <v>23104219637</v>
      </c>
      <c r="AX33" s="10">
        <v>60851024302.550003</v>
      </c>
      <c r="AY33" s="10">
        <v>32167108717</v>
      </c>
      <c r="AZ33" s="10">
        <v>25442056164</v>
      </c>
      <c r="BA33" s="10">
        <v>27286031337</v>
      </c>
      <c r="BB33" s="10">
        <v>43593861764</v>
      </c>
      <c r="BC33" s="10">
        <v>19053339840</v>
      </c>
      <c r="BD33" s="10">
        <v>28250383202</v>
      </c>
      <c r="BE33" s="10">
        <v>14731800000</v>
      </c>
      <c r="BF33" s="10">
        <v>17999387017</v>
      </c>
      <c r="BG33" s="10">
        <v>14606926615</v>
      </c>
      <c r="BH33" s="10">
        <v>191643280140</v>
      </c>
      <c r="BI33" s="10">
        <v>33130628899.000004</v>
      </c>
      <c r="BJ33" s="10">
        <v>54232673829.849998</v>
      </c>
      <c r="BK33" s="10">
        <v>66568523000</v>
      </c>
      <c r="BL33" s="10">
        <v>31204057023</v>
      </c>
      <c r="BM33" s="10">
        <v>38528327012</v>
      </c>
      <c r="BN33" s="10">
        <v>77635840740</v>
      </c>
      <c r="BO33" s="10">
        <v>43646649103</v>
      </c>
      <c r="BP33" s="10">
        <v>41249713323</v>
      </c>
      <c r="BQ33" s="10">
        <v>62603951549</v>
      </c>
      <c r="BR33" s="10">
        <v>617818668</v>
      </c>
      <c r="BS33" s="10">
        <v>560000000</v>
      </c>
      <c r="BT33" s="10"/>
      <c r="BU33" s="10">
        <v>450000000</v>
      </c>
      <c r="BV33" s="10">
        <v>9670787010</v>
      </c>
      <c r="BW33" s="10">
        <v>587465319</v>
      </c>
      <c r="BX33" s="10">
        <v>18833087996</v>
      </c>
      <c r="BY33" s="10">
        <v>26773309439</v>
      </c>
      <c r="BZ33" s="10">
        <v>42289821881</v>
      </c>
      <c r="CA33" s="10">
        <v>24301796743</v>
      </c>
      <c r="CB33" s="10">
        <v>1032471517350</v>
      </c>
      <c r="CC33" s="10">
        <v>584983743000</v>
      </c>
      <c r="CD33" s="10">
        <v>165268882696</v>
      </c>
      <c r="CE33" s="10">
        <v>160460846851</v>
      </c>
      <c r="CF33" s="10">
        <v>93865061261</v>
      </c>
      <c r="CG33" s="10">
        <v>71040625952</v>
      </c>
      <c r="CH33" s="10">
        <v>108732999843</v>
      </c>
      <c r="CI33" s="10">
        <v>167378153900</v>
      </c>
      <c r="CJ33" s="10">
        <v>78657060524</v>
      </c>
      <c r="CK33" s="10">
        <v>224413091421</v>
      </c>
      <c r="CL33" s="10">
        <v>2245268000</v>
      </c>
      <c r="CM33" s="10">
        <v>900000000</v>
      </c>
      <c r="CN33" s="10">
        <v>144500000000</v>
      </c>
      <c r="CO33" s="10">
        <v>139225000000</v>
      </c>
      <c r="CP33" s="10">
        <v>54691784230</v>
      </c>
      <c r="CQ33" s="10">
        <v>34911326167</v>
      </c>
      <c r="CR33" s="10">
        <v>57316821700</v>
      </c>
      <c r="CS33" s="10">
        <v>39908424244</v>
      </c>
      <c r="CT33" s="10">
        <v>52805262000</v>
      </c>
      <c r="CU33" s="10">
        <v>67681189239</v>
      </c>
      <c r="CV33" s="10">
        <v>86235366200</v>
      </c>
      <c r="CW33" s="10">
        <v>41470052453</v>
      </c>
      <c r="CX33" s="10">
        <v>75374521090</v>
      </c>
      <c r="CY33" s="10">
        <v>1292132400</v>
      </c>
      <c r="CZ33" s="10">
        <v>15196455620</v>
      </c>
      <c r="DA33" s="10">
        <v>707436233000</v>
      </c>
      <c r="DB33" s="10">
        <v>80260056868</v>
      </c>
      <c r="DC33" s="10">
        <v>237450574147</v>
      </c>
      <c r="DD33" s="10">
        <v>58900670494</v>
      </c>
      <c r="DE33" s="10">
        <v>136701953687</v>
      </c>
      <c r="DF33" s="10">
        <v>57935447740</v>
      </c>
      <c r="DG33" s="10">
        <v>35604368310</v>
      </c>
      <c r="DH33" s="10">
        <v>1000000000</v>
      </c>
      <c r="DI33" s="10">
        <v>863115484</v>
      </c>
      <c r="DJ33" s="10">
        <v>500000000</v>
      </c>
      <c r="DK33" s="10"/>
      <c r="DL33" s="10">
        <v>88623525033</v>
      </c>
      <c r="DM33" s="10">
        <v>54506446000</v>
      </c>
      <c r="DN33" s="10">
        <v>117882991000</v>
      </c>
      <c r="DO33" s="10">
        <v>53512751357</v>
      </c>
      <c r="DP33" s="10"/>
      <c r="DQ33" s="10">
        <v>7200000000</v>
      </c>
      <c r="DR33" s="10">
        <v>12606105854</v>
      </c>
      <c r="DS33" s="10">
        <v>9001169400.4500008</v>
      </c>
      <c r="DT33" s="10">
        <v>17033992525.000002</v>
      </c>
      <c r="DU33" s="10">
        <v>77963175251</v>
      </c>
      <c r="DV33" s="10">
        <v>45654730888</v>
      </c>
      <c r="DW33" s="10">
        <v>1750000000</v>
      </c>
      <c r="DX33" s="10">
        <v>36179563606</v>
      </c>
      <c r="DY33" s="10">
        <v>58315345229</v>
      </c>
      <c r="DZ33" s="10">
        <v>29955665368</v>
      </c>
      <c r="EA33" s="10">
        <v>23855289241</v>
      </c>
      <c r="EB33" s="10">
        <v>36011715080</v>
      </c>
      <c r="EC33" s="10">
        <v>22295325000</v>
      </c>
      <c r="ED33" s="10">
        <v>25642600000</v>
      </c>
      <c r="EE33" s="10">
        <v>62753132129</v>
      </c>
      <c r="EF33" s="10">
        <v>69142267000</v>
      </c>
      <c r="EG33" s="10">
        <v>68690499302</v>
      </c>
      <c r="EH33" s="10">
        <v>11678283000</v>
      </c>
      <c r="EI33" s="10">
        <v>155966323700</v>
      </c>
      <c r="EJ33" s="10">
        <v>47895448222.300003</v>
      </c>
      <c r="EK33" s="10">
        <v>37762756590</v>
      </c>
      <c r="EL33" s="10">
        <v>52198546104</v>
      </c>
      <c r="EM33" s="10">
        <v>2066311424</v>
      </c>
      <c r="EN33" s="10">
        <v>1144283000</v>
      </c>
      <c r="EO33" s="10">
        <v>38907429000</v>
      </c>
      <c r="EP33" s="10">
        <v>26877058200</v>
      </c>
      <c r="EQ33" s="10">
        <v>51505633456</v>
      </c>
      <c r="ER33" s="10">
        <v>27219489074</v>
      </c>
      <c r="ES33" s="10">
        <v>44254401270</v>
      </c>
      <c r="ET33" s="10">
        <v>401179003960</v>
      </c>
      <c r="EU33" s="10">
        <v>4448668800000</v>
      </c>
      <c r="EV33" s="10">
        <v>97202540649.630005</v>
      </c>
      <c r="EW33" s="10">
        <v>106870902513</v>
      </c>
      <c r="EX33" s="10">
        <v>474557253000</v>
      </c>
      <c r="EY33" s="10">
        <v>197494649198</v>
      </c>
      <c r="EZ33" s="10">
        <v>276230316705</v>
      </c>
      <c r="FA33" s="10">
        <v>243419896593</v>
      </c>
      <c r="FB33" s="10">
        <v>219110460174</v>
      </c>
      <c r="FC33" s="10">
        <v>216729591000</v>
      </c>
      <c r="FD33" s="10">
        <v>234665587031</v>
      </c>
      <c r="FE33" s="10">
        <v>197822504536</v>
      </c>
      <c r="FF33" s="10">
        <v>109472963371.16</v>
      </c>
      <c r="FG33" s="10">
        <v>132425858996</v>
      </c>
      <c r="FH33" s="10">
        <v>168467816037</v>
      </c>
      <c r="FI33" s="10">
        <v>250460698800</v>
      </c>
      <c r="FJ33" s="10">
        <v>98506706167</v>
      </c>
      <c r="FK33" s="10">
        <v>179301295186</v>
      </c>
      <c r="FL33" s="10">
        <v>1000000000</v>
      </c>
      <c r="FM33" s="10">
        <v>1058182800</v>
      </c>
      <c r="FN33" s="10">
        <v>1115203192</v>
      </c>
      <c r="FO33" s="10">
        <v>723901621</v>
      </c>
      <c r="FP33" s="10">
        <v>870816804</v>
      </c>
      <c r="FQ33" s="10">
        <v>715373550</v>
      </c>
      <c r="FR33" s="10">
        <v>1005411000</v>
      </c>
      <c r="FS33" s="10">
        <v>881999236.38999999</v>
      </c>
      <c r="FT33" s="10">
        <v>45460863413</v>
      </c>
      <c r="FU33" s="10">
        <v>160839346044</v>
      </c>
      <c r="FV33" s="10">
        <v>103021760000</v>
      </c>
      <c r="FW33" s="10">
        <v>1947394895000</v>
      </c>
      <c r="FX33" s="10">
        <v>107143599000</v>
      </c>
      <c r="FY33" s="10">
        <v>178559578904</v>
      </c>
      <c r="FZ33" s="10">
        <v>94002271898</v>
      </c>
      <c r="GA33" s="10">
        <v>155754179000</v>
      </c>
      <c r="GB33" s="10">
        <v>139683561000</v>
      </c>
      <c r="GC33" s="10">
        <v>177509963000</v>
      </c>
      <c r="GD33" s="10">
        <v>164457344131</v>
      </c>
      <c r="GE33" s="10">
        <v>142302231000</v>
      </c>
      <c r="GF33" s="10">
        <v>159261869000</v>
      </c>
      <c r="GG33" s="10">
        <v>123636359000</v>
      </c>
      <c r="GH33" s="10">
        <v>87155360000</v>
      </c>
      <c r="GI33" s="10">
        <v>179813745000</v>
      </c>
      <c r="GJ33" s="10">
        <v>133164141978</v>
      </c>
      <c r="GK33" s="10">
        <v>168540090500</v>
      </c>
      <c r="GL33" s="10">
        <v>114930181000</v>
      </c>
      <c r="GM33" s="10">
        <v>156067681231</v>
      </c>
      <c r="GN33" s="10">
        <v>195460128000</v>
      </c>
      <c r="GO33" s="10">
        <v>110458428116</v>
      </c>
      <c r="GP33" s="10">
        <v>132634185000</v>
      </c>
      <c r="GQ33" s="10">
        <v>115426276000</v>
      </c>
      <c r="GR33" s="10">
        <v>156001860114</v>
      </c>
      <c r="GS33" s="10">
        <v>117445101711</v>
      </c>
      <c r="GT33" s="10">
        <v>121492672000</v>
      </c>
      <c r="GU33" s="10">
        <v>69645104000</v>
      </c>
      <c r="GV33" s="10">
        <v>68412849000</v>
      </c>
      <c r="GW33" s="10">
        <v>153786689000</v>
      </c>
      <c r="GX33" s="10">
        <v>115609612495</v>
      </c>
      <c r="GY33" s="10">
        <v>147806411595</v>
      </c>
      <c r="GZ33" s="10">
        <v>112118423293</v>
      </c>
      <c r="HA33" s="10">
        <v>560703000</v>
      </c>
      <c r="HB33" s="10">
        <v>698881000</v>
      </c>
      <c r="HC33" s="10">
        <v>616650000</v>
      </c>
      <c r="HD33" s="10">
        <v>984262000</v>
      </c>
      <c r="HE33" s="10">
        <v>770516000</v>
      </c>
      <c r="HF33" s="10">
        <v>686684000</v>
      </c>
      <c r="HG33" s="10">
        <v>147414452940</v>
      </c>
      <c r="HH33" s="10">
        <v>134931464962</v>
      </c>
      <c r="HI33" s="10">
        <v>158818572810</v>
      </c>
      <c r="HJ33" s="10">
        <v>98918401601</v>
      </c>
      <c r="HK33" s="10">
        <v>135175612236.39999</v>
      </c>
      <c r="HL33" s="10">
        <v>2732794901</v>
      </c>
      <c r="HM33" s="10">
        <v>2856752826000</v>
      </c>
      <c r="HN33" s="10">
        <v>122644408163.8</v>
      </c>
      <c r="HO33" s="10">
        <v>96318966392</v>
      </c>
      <c r="HP33" s="10">
        <v>149771672919</v>
      </c>
      <c r="HQ33" s="10">
        <v>299913283717</v>
      </c>
      <c r="HR33" s="10">
        <v>136349767704.90001</v>
      </c>
      <c r="HS33" s="10">
        <v>255077254850.45001</v>
      </c>
      <c r="HT33" s="10">
        <v>141879271982</v>
      </c>
      <c r="HU33" s="10">
        <v>202255188183</v>
      </c>
      <c r="HV33" s="10">
        <v>240135951315</v>
      </c>
      <c r="HW33" s="10">
        <v>234548831096.5</v>
      </c>
      <c r="HX33" s="10">
        <v>164802552567</v>
      </c>
      <c r="HY33" s="10">
        <v>130453395527</v>
      </c>
      <c r="HZ33" s="10">
        <v>133347520782</v>
      </c>
      <c r="IA33" s="10">
        <v>237025383911</v>
      </c>
      <c r="IB33" s="10">
        <v>155288103805</v>
      </c>
      <c r="IC33" s="10">
        <v>159742971769.5</v>
      </c>
      <c r="ID33" s="10">
        <v>137215247903.64</v>
      </c>
      <c r="IE33" s="10">
        <v>134384891414.00002</v>
      </c>
      <c r="IF33" s="10">
        <v>120520066376</v>
      </c>
      <c r="IG33" s="10">
        <v>65770388269.43</v>
      </c>
      <c r="IH33" s="10">
        <v>157314551234.60001</v>
      </c>
      <c r="II33" s="10">
        <v>157265543456</v>
      </c>
      <c r="IJ33" s="10">
        <v>98005246200</v>
      </c>
      <c r="IK33" s="10">
        <v>192201518952</v>
      </c>
      <c r="IL33" s="10">
        <v>114067954254</v>
      </c>
      <c r="IM33" s="10">
        <v>167052614516</v>
      </c>
      <c r="IN33" s="10">
        <v>119248885731</v>
      </c>
      <c r="IO33" s="10">
        <v>153908549533.29001</v>
      </c>
      <c r="IP33" s="10">
        <v>159378420000</v>
      </c>
      <c r="IQ33" s="10">
        <v>49999960</v>
      </c>
      <c r="IR33" s="10">
        <v>130453395527</v>
      </c>
      <c r="IS33" s="10">
        <v>684017000</v>
      </c>
      <c r="IT33" s="10">
        <v>663728700</v>
      </c>
      <c r="IU33" s="10">
        <v>562050200</v>
      </c>
      <c r="IV33" s="10">
        <v>1941227040</v>
      </c>
      <c r="IW33" s="10">
        <v>752027864</v>
      </c>
      <c r="IX33" s="10">
        <v>2411584306</v>
      </c>
      <c r="IY33" s="10">
        <v>22517678408</v>
      </c>
      <c r="IZ33" s="10">
        <v>307062024384.58002</v>
      </c>
      <c r="JA33" s="10">
        <v>44197096000</v>
      </c>
      <c r="JB33" s="10">
        <v>53881652528</v>
      </c>
      <c r="JC33" s="10">
        <v>142716670200</v>
      </c>
      <c r="JD33" s="10">
        <v>161973243326</v>
      </c>
      <c r="JE33" s="10">
        <v>25212150098</v>
      </c>
      <c r="JF33" s="10">
        <v>113006524536.89999</v>
      </c>
      <c r="JG33" s="10">
        <v>112325389162</v>
      </c>
      <c r="JH33" s="10">
        <v>137537125917</v>
      </c>
      <c r="JI33" s="10">
        <v>1000000000</v>
      </c>
      <c r="JJ33" s="10">
        <v>1034687266</v>
      </c>
      <c r="JK33" s="10">
        <v>47156910865.800003</v>
      </c>
      <c r="JL33" s="10">
        <v>67343744000.000008</v>
      </c>
      <c r="JM33" s="10">
        <v>50978287800.209999</v>
      </c>
      <c r="JN33" s="10">
        <v>51728720495</v>
      </c>
      <c r="JO33" s="10">
        <v>172349425919</v>
      </c>
      <c r="JP33" s="10">
        <v>48975229495</v>
      </c>
      <c r="JQ33" s="10">
        <v>53734344955</v>
      </c>
      <c r="JR33" s="10">
        <v>69533386000</v>
      </c>
      <c r="JS33" s="10">
        <v>84047721000</v>
      </c>
      <c r="JT33" s="10">
        <v>116411846990</v>
      </c>
      <c r="JU33" s="10">
        <v>1513990650</v>
      </c>
      <c r="JV33" s="10">
        <v>49071350313</v>
      </c>
      <c r="JW33" s="10">
        <v>57494651800</v>
      </c>
      <c r="JX33" s="10">
        <v>52870481369</v>
      </c>
      <c r="JY33" s="10">
        <v>31247067192</v>
      </c>
      <c r="JZ33" s="10">
        <v>25303286773</v>
      </c>
      <c r="KA33" s="10">
        <v>35563375430</v>
      </c>
      <c r="KB33" s="10">
        <v>52328107810</v>
      </c>
      <c r="KC33" s="10">
        <v>71061247253</v>
      </c>
      <c r="KD33" s="10">
        <v>34095987000</v>
      </c>
      <c r="KE33" s="10">
        <v>84504388400</v>
      </c>
      <c r="KF33" s="10">
        <v>76813098588</v>
      </c>
      <c r="KG33" s="10">
        <v>75898691020</v>
      </c>
      <c r="KH33" s="10">
        <v>71342145555</v>
      </c>
      <c r="KI33" s="10">
        <v>73299261937</v>
      </c>
      <c r="KJ33" s="10">
        <v>76089768855</v>
      </c>
      <c r="KK33" s="10">
        <v>55120371419</v>
      </c>
      <c r="KL33" s="10">
        <v>88328303896</v>
      </c>
      <c r="KM33" s="10">
        <v>85206644387</v>
      </c>
      <c r="KN33" s="10">
        <v>1045458249.9999999</v>
      </c>
      <c r="KO33" s="10">
        <v>9414400000</v>
      </c>
      <c r="KP33" s="10">
        <v>19905206250</v>
      </c>
      <c r="KQ33" s="10">
        <v>154109223618</v>
      </c>
      <c r="KR33" s="10">
        <v>1259305800000</v>
      </c>
      <c r="KS33" s="10">
        <v>191374774055</v>
      </c>
      <c r="KT33" s="10">
        <v>578389100000</v>
      </c>
      <c r="KU33" s="10">
        <v>113617016793</v>
      </c>
      <c r="KV33" s="10">
        <v>182315644301</v>
      </c>
      <c r="KW33" s="10">
        <v>215164703520</v>
      </c>
      <c r="KX33" s="10">
        <v>1085000000</v>
      </c>
      <c r="KY33" s="10">
        <v>475000000</v>
      </c>
      <c r="KZ33" s="10">
        <v>1393159950</v>
      </c>
      <c r="LA33" s="10">
        <v>92199369992</v>
      </c>
      <c r="LB33" s="10">
        <v>30517200000</v>
      </c>
      <c r="LC33" s="10">
        <v>31280000000</v>
      </c>
      <c r="LD33" s="10">
        <v>31000000000</v>
      </c>
      <c r="LE33" s="10">
        <v>73745568534</v>
      </c>
      <c r="LF33" s="10">
        <v>31548209000</v>
      </c>
      <c r="LG33" s="10">
        <v>719174899</v>
      </c>
      <c r="LH33" s="10">
        <v>1157825000</v>
      </c>
      <c r="LI33" s="10">
        <v>20490331926.279999</v>
      </c>
      <c r="LJ33" s="10">
        <v>23219600000</v>
      </c>
      <c r="LK33" s="10">
        <v>595033164</v>
      </c>
      <c r="LL33" s="10">
        <v>41747442144</v>
      </c>
      <c r="LM33" s="10">
        <v>25472874423</v>
      </c>
      <c r="LN33" s="10">
        <v>3040179645</v>
      </c>
      <c r="LO33" s="10">
        <v>32004788129.400002</v>
      </c>
      <c r="LP33" s="10">
        <v>25409979833</v>
      </c>
      <c r="LQ33" s="10">
        <v>21300986600</v>
      </c>
      <c r="LR33" s="10">
        <v>17775702028</v>
      </c>
      <c r="LS33" s="10">
        <v>114780064456</v>
      </c>
      <c r="LT33" s="10">
        <v>116218030386</v>
      </c>
      <c r="LU33" s="10">
        <v>59447580700</v>
      </c>
      <c r="LV33" s="10">
        <v>55315140616</v>
      </c>
      <c r="LW33" s="10">
        <v>60279967815</v>
      </c>
      <c r="LX33" s="10">
        <v>75643370639</v>
      </c>
      <c r="LY33" s="10">
        <v>67833353967</v>
      </c>
      <c r="LZ33" s="10">
        <v>45836356527.330002</v>
      </c>
      <c r="MA33" s="10">
        <v>665394000</v>
      </c>
      <c r="MB33" s="10">
        <v>54405282500</v>
      </c>
      <c r="MC33" s="10">
        <v>69465941421</v>
      </c>
      <c r="MD33" s="10">
        <v>73812015431</v>
      </c>
      <c r="ME33" s="10">
        <v>11352885000</v>
      </c>
      <c r="MF33" s="10">
        <v>56331455821</v>
      </c>
      <c r="MG33" s="10">
        <v>489396725774</v>
      </c>
      <c r="MH33" s="10">
        <v>30515295276</v>
      </c>
      <c r="MI33" s="10">
        <v>35152007892</v>
      </c>
      <c r="MJ33" s="10">
        <v>144371365343</v>
      </c>
      <c r="MK33" s="10">
        <v>40269618438</v>
      </c>
      <c r="ML33" s="10">
        <v>29349748390</v>
      </c>
      <c r="MM33" s="10">
        <v>96079020867.990005</v>
      </c>
      <c r="MN33" s="10">
        <v>43338387431</v>
      </c>
      <c r="MO33" s="10">
        <v>88532047563</v>
      </c>
      <c r="MP33" s="10">
        <v>82435861078</v>
      </c>
      <c r="MQ33" s="10">
        <v>31787977578</v>
      </c>
      <c r="MR33" s="10">
        <v>24196582585</v>
      </c>
      <c r="MS33" s="10">
        <v>840431000</v>
      </c>
      <c r="MT33" s="10">
        <v>93371082210</v>
      </c>
      <c r="MU33" s="10">
        <v>31041744990</v>
      </c>
      <c r="MV33" s="10">
        <v>21995985033</v>
      </c>
      <c r="MW33" s="10">
        <v>49789699000</v>
      </c>
      <c r="MX33" s="10">
        <v>20764573000</v>
      </c>
      <c r="MY33" s="10">
        <v>26796242055</v>
      </c>
      <c r="MZ33" s="10">
        <v>18190989132</v>
      </c>
      <c r="NA33" s="10">
        <v>65911728235</v>
      </c>
      <c r="NB33" s="10">
        <v>31439660927</v>
      </c>
      <c r="NC33" s="10">
        <v>805904060</v>
      </c>
      <c r="ND33" s="10">
        <v>1097743000</v>
      </c>
      <c r="NE33" s="10">
        <v>61096884180</v>
      </c>
      <c r="NF33" s="10">
        <v>101179530661</v>
      </c>
      <c r="NG33" s="10">
        <v>21898335862</v>
      </c>
      <c r="NH33" s="10">
        <v>45463439992</v>
      </c>
      <c r="NI33" s="10">
        <v>40603301751</v>
      </c>
      <c r="NJ33" s="10">
        <v>28735797896</v>
      </c>
      <c r="NK33" s="10">
        <v>1260000000</v>
      </c>
      <c r="NL33" s="10">
        <v>517500000</v>
      </c>
      <c r="NM33" s="10">
        <v>66149305475.999992</v>
      </c>
      <c r="NN33" s="10">
        <v>48928906914</v>
      </c>
      <c r="NO33" s="10">
        <v>30865966129</v>
      </c>
      <c r="NP33" s="10">
        <v>43858776780</v>
      </c>
      <c r="NQ33" s="10">
        <v>31751444280</v>
      </c>
      <c r="NR33" s="10">
        <v>30048973561</v>
      </c>
      <c r="NS33" s="10">
        <v>8322600000</v>
      </c>
      <c r="NT33" s="10">
        <v>26425600000</v>
      </c>
      <c r="NU33" s="10">
        <v>8070000000</v>
      </c>
      <c r="NV33" s="10">
        <v>9382000000</v>
      </c>
      <c r="NW33" s="10">
        <v>9762000000</v>
      </c>
      <c r="NX33" s="10">
        <v>648609494795</v>
      </c>
      <c r="NY33" s="10">
        <v>272173837863.96002</v>
      </c>
      <c r="NZ33" s="10">
        <v>82680102312</v>
      </c>
      <c r="OA33" s="10">
        <v>138942444744.79001</v>
      </c>
      <c r="OB33" s="10">
        <v>94291560508</v>
      </c>
      <c r="OC33" s="10">
        <v>49755204935.5</v>
      </c>
      <c r="OD33" s="10">
        <v>103222032700.85001</v>
      </c>
      <c r="OE33" s="10">
        <v>59649137662.279999</v>
      </c>
      <c r="OF33" s="10">
        <v>107077858287.39999</v>
      </c>
      <c r="OG33" s="10">
        <v>79369134273.720001</v>
      </c>
      <c r="OH33" s="10">
        <v>21530000000</v>
      </c>
      <c r="OI33" s="10">
        <v>115412975597.39999</v>
      </c>
      <c r="OJ33" s="10">
        <v>34877737485</v>
      </c>
      <c r="OK33" s="10">
        <v>102533908602</v>
      </c>
      <c r="OL33" s="10">
        <v>64491685167</v>
      </c>
      <c r="OM33" s="10">
        <v>161652779217</v>
      </c>
      <c r="ON33" s="10">
        <v>111834296656.39999</v>
      </c>
      <c r="OO33" s="10"/>
      <c r="OP33" s="10">
        <v>822411656</v>
      </c>
      <c r="OQ33" s="10">
        <v>10872834060</v>
      </c>
      <c r="OR33" s="10">
        <v>44394134073</v>
      </c>
      <c r="OS33" s="10">
        <v>35903167000</v>
      </c>
      <c r="OT33" s="10">
        <v>31928875612</v>
      </c>
      <c r="OU33" s="10">
        <v>65276174296</v>
      </c>
      <c r="OV33" s="10">
        <v>72512572967</v>
      </c>
      <c r="OW33" s="10">
        <v>64484043000</v>
      </c>
      <c r="OX33" s="10">
        <v>94679265400</v>
      </c>
      <c r="OY33" s="10">
        <v>61226614976</v>
      </c>
      <c r="OZ33" s="10">
        <v>57162713960</v>
      </c>
      <c r="PA33" s="10">
        <v>60869989000</v>
      </c>
      <c r="PB33" s="10">
        <v>71538852710</v>
      </c>
      <c r="PC33" s="10">
        <v>17465885212</v>
      </c>
      <c r="PD33" s="10">
        <v>40228243250</v>
      </c>
      <c r="PE33" s="10">
        <v>65462893000</v>
      </c>
      <c r="PF33" s="10">
        <v>36368365868</v>
      </c>
      <c r="PG33" s="10">
        <v>6364500000</v>
      </c>
      <c r="PH33" s="10"/>
      <c r="PI33" s="10">
        <v>56931277685</v>
      </c>
      <c r="PJ33" s="10">
        <v>53683796200</v>
      </c>
      <c r="PK33" s="10"/>
      <c r="PL33" s="10">
        <v>21572265913</v>
      </c>
      <c r="PM33" s="10">
        <v>63297359175</v>
      </c>
      <c r="PN33" s="10">
        <v>19383859402</v>
      </c>
      <c r="PO33" s="10">
        <v>21858745438</v>
      </c>
      <c r="PP33" s="10">
        <v>21411106000</v>
      </c>
      <c r="PQ33" s="10">
        <v>16352426195</v>
      </c>
      <c r="PR33" s="10">
        <v>39917343290</v>
      </c>
      <c r="PS33" s="10">
        <v>41533509995</v>
      </c>
      <c r="PT33" s="10">
        <v>22532236080</v>
      </c>
      <c r="PU33" s="10">
        <v>7092056789</v>
      </c>
      <c r="PV33" s="10">
        <v>65621690514</v>
      </c>
      <c r="PW33" s="10">
        <v>31373808240</v>
      </c>
      <c r="PX33" s="10">
        <v>40097606911</v>
      </c>
      <c r="PY33" s="10">
        <v>6498982000</v>
      </c>
      <c r="PZ33" s="10">
        <v>30678219792</v>
      </c>
      <c r="QA33" s="10">
        <v>24492060000</v>
      </c>
      <c r="QB33" s="10">
        <v>4577877270400</v>
      </c>
      <c r="QC33" s="10">
        <v>64064874000</v>
      </c>
      <c r="QD33" s="10">
        <v>113522891000</v>
      </c>
      <c r="QE33" s="10">
        <v>152180022900</v>
      </c>
      <c r="QF33" s="10">
        <v>184727995048</v>
      </c>
      <c r="QG33" s="10">
        <v>4000000000</v>
      </c>
      <c r="QH33" s="10"/>
      <c r="QI33" s="10">
        <v>3000000000</v>
      </c>
      <c r="QJ33" s="10"/>
      <c r="QK33" s="10">
        <v>50000000000</v>
      </c>
      <c r="QL33" s="10"/>
      <c r="QM33" s="10">
        <v>81984681000</v>
      </c>
      <c r="QN33" s="10">
        <v>76022411277</v>
      </c>
      <c r="QO33" s="10">
        <v>165408169042</v>
      </c>
      <c r="QP33" s="10">
        <v>68216523342</v>
      </c>
      <c r="QQ33" s="10">
        <v>243135173000</v>
      </c>
      <c r="QR33" s="10">
        <v>59957128000</v>
      </c>
      <c r="QS33" s="10">
        <v>105650701960</v>
      </c>
      <c r="QT33" s="10">
        <v>136769795351.00002</v>
      </c>
      <c r="QU33" s="10">
        <v>72069101651</v>
      </c>
      <c r="QV33" s="10">
        <v>13988183418</v>
      </c>
      <c r="QW33" s="10">
        <v>26295102000</v>
      </c>
      <c r="QX33" s="10">
        <v>26061389802</v>
      </c>
      <c r="QY33" s="10">
        <v>114537511201</v>
      </c>
      <c r="QZ33" s="10">
        <v>119834587000</v>
      </c>
      <c r="RA33" s="10">
        <v>128666577259</v>
      </c>
      <c r="RB33" s="10">
        <v>51676270700</v>
      </c>
      <c r="RC33" s="10">
        <v>60975000000</v>
      </c>
      <c r="RD33" s="10">
        <v>41244585022</v>
      </c>
      <c r="RE33" s="10">
        <v>12097937120</v>
      </c>
      <c r="RF33" s="10">
        <v>900000000</v>
      </c>
      <c r="RG33" s="10">
        <v>16375000000</v>
      </c>
      <c r="RH33" s="10">
        <v>538500000</v>
      </c>
      <c r="RI33" s="10">
        <v>40087227873</v>
      </c>
      <c r="RJ33" s="10">
        <v>41857066167</v>
      </c>
      <c r="RK33" s="10">
        <v>23428000000</v>
      </c>
      <c r="RL33" s="10">
        <v>60764648480</v>
      </c>
      <c r="RM33" s="10">
        <v>17520322298</v>
      </c>
      <c r="RN33" s="10">
        <v>13446648419</v>
      </c>
      <c r="RO33" s="10">
        <v>113047501930</v>
      </c>
      <c r="RP33" s="10">
        <v>8266200000.000001</v>
      </c>
      <c r="RQ33" s="10">
        <v>555504190566</v>
      </c>
      <c r="RR33" s="10">
        <v>54989785232</v>
      </c>
      <c r="RS33" s="10">
        <v>177078873468</v>
      </c>
      <c r="RT33" s="10">
        <v>185395376972</v>
      </c>
      <c r="RU33" s="10">
        <v>86870011065</v>
      </c>
      <c r="RV33" s="10">
        <v>1031956425.0000001</v>
      </c>
      <c r="RW33" s="10">
        <v>1338402813.8099999</v>
      </c>
      <c r="RX33" s="10">
        <v>1152152684</v>
      </c>
      <c r="RY33" s="10">
        <v>416319293</v>
      </c>
      <c r="RZ33" s="10">
        <v>256078694172</v>
      </c>
      <c r="SA33" s="10">
        <v>65775944682.999992</v>
      </c>
      <c r="SB33" s="10">
        <v>43017825018.300003</v>
      </c>
      <c r="SC33" s="10">
        <v>500000000</v>
      </c>
      <c r="SD33" s="10">
        <v>62253933905</v>
      </c>
      <c r="SE33" s="10">
        <v>34423215000</v>
      </c>
      <c r="SF33" s="10">
        <v>48150373564</v>
      </c>
      <c r="SG33" s="10">
        <v>45405828417</v>
      </c>
      <c r="SH33" s="10">
        <v>19756585225</v>
      </c>
      <c r="SI33" s="10">
        <v>28284570216</v>
      </c>
      <c r="SJ33" s="10">
        <v>74973750871</v>
      </c>
      <c r="SK33" s="10">
        <v>664344770</v>
      </c>
      <c r="SL33" s="10">
        <v>57626904540</v>
      </c>
      <c r="SM33" s="10">
        <v>36591070967</v>
      </c>
      <c r="SN33" s="10">
        <v>27288855212</v>
      </c>
      <c r="SO33" s="10">
        <v>274934804000</v>
      </c>
      <c r="SP33" s="10">
        <v>105720028683</v>
      </c>
      <c r="SQ33" s="10">
        <v>49431263184</v>
      </c>
      <c r="SR33" s="10">
        <v>28075634823</v>
      </c>
      <c r="SS33" s="10">
        <v>1716454845</v>
      </c>
      <c r="ST33" s="10">
        <v>1965000000</v>
      </c>
      <c r="SU33" s="10">
        <v>81272452029.899994</v>
      </c>
      <c r="SV33" s="10">
        <v>60543290728</v>
      </c>
      <c r="SW33" s="10">
        <v>1574306463700</v>
      </c>
      <c r="SX33" s="10">
        <v>60259608865</v>
      </c>
      <c r="SY33" s="10">
        <v>1901200000</v>
      </c>
      <c r="SZ33" s="10">
        <v>26621903000</v>
      </c>
      <c r="TA33" s="10"/>
      <c r="TB33" s="10">
        <v>28221948000</v>
      </c>
      <c r="TC33" s="10">
        <v>45350961693</v>
      </c>
      <c r="TD33" s="10">
        <v>29800000000</v>
      </c>
      <c r="TE33" s="10">
        <v>18000000000</v>
      </c>
      <c r="TF33" s="10">
        <v>17600819365</v>
      </c>
      <c r="TG33" s="10">
        <v>61526693000</v>
      </c>
      <c r="TH33" s="10">
        <v>22734819365</v>
      </c>
      <c r="TI33" s="10"/>
      <c r="TJ33" s="10">
        <v>600000000</v>
      </c>
      <c r="TK33" s="10">
        <v>70749046800</v>
      </c>
      <c r="TL33" s="10">
        <v>28421310281.5</v>
      </c>
      <c r="TM33" s="10">
        <v>24524250500</v>
      </c>
      <c r="TN33" s="10">
        <v>34115000000</v>
      </c>
      <c r="TO33" s="10">
        <v>17821800000</v>
      </c>
      <c r="TP33" s="10">
        <v>17439620649</v>
      </c>
      <c r="TQ33" s="10">
        <v>19541584448</v>
      </c>
      <c r="TR33" s="10">
        <v>159411500000</v>
      </c>
      <c r="TS33" s="10">
        <v>64377121677.599998</v>
      </c>
      <c r="TT33" s="10">
        <v>227315469577</v>
      </c>
      <c r="TU33" s="10">
        <v>65254722784.139999</v>
      </c>
      <c r="TV33" s="10">
        <v>15000000000</v>
      </c>
      <c r="TW33" s="10">
        <v>30000000000</v>
      </c>
    </row>
    <row r="34" spans="1:543" x14ac:dyDescent="0.25">
      <c r="A34" s="9" t="s">
        <v>1098</v>
      </c>
      <c r="B34" s="10">
        <v>78200000000</v>
      </c>
      <c r="C34" s="10">
        <v>2198768700</v>
      </c>
      <c r="D34" s="10">
        <v>3000000000</v>
      </c>
      <c r="E34" s="10">
        <v>1500000000</v>
      </c>
      <c r="F34" s="10">
        <v>1500000000</v>
      </c>
      <c r="G34" s="10">
        <v>2000000000</v>
      </c>
      <c r="H34" s="10">
        <v>5000000000</v>
      </c>
      <c r="I34" s="10">
        <v>1000000000</v>
      </c>
      <c r="J34" s="10">
        <v>1500000000</v>
      </c>
      <c r="K34" s="10">
        <v>1000000000</v>
      </c>
      <c r="L34" s="10">
        <v>2500000000</v>
      </c>
      <c r="M34" s="10">
        <v>1750000000</v>
      </c>
      <c r="N34" s="10">
        <v>1200000000</v>
      </c>
      <c r="O34" s="10">
        <v>750000000</v>
      </c>
      <c r="P34" s="10">
        <v>500000000</v>
      </c>
      <c r="Q34" s="10">
        <v>1000000000</v>
      </c>
      <c r="R34" s="10">
        <v>6150594489</v>
      </c>
      <c r="S34" s="10">
        <v>3606779000</v>
      </c>
      <c r="T34" s="10">
        <v>1000000000</v>
      </c>
      <c r="U34" s="10">
        <v>1530000000</v>
      </c>
      <c r="V34" s="10">
        <v>3000000000</v>
      </c>
      <c r="W34" s="10">
        <v>2000000000</v>
      </c>
      <c r="X34" s="10">
        <v>1000000000</v>
      </c>
      <c r="Y34" s="10">
        <v>1000000000</v>
      </c>
      <c r="Z34" s="10">
        <v>7500000000</v>
      </c>
      <c r="AA34" s="10">
        <v>2000000000</v>
      </c>
      <c r="AB34" s="10">
        <v>4000000000</v>
      </c>
      <c r="AC34" s="10">
        <v>2500000000</v>
      </c>
      <c r="AD34" s="10">
        <v>2000000000</v>
      </c>
      <c r="AE34" s="10">
        <v>1435000000</v>
      </c>
      <c r="AF34" s="10">
        <v>8636655896</v>
      </c>
      <c r="AG34" s="10">
        <v>2000000000</v>
      </c>
      <c r="AH34" s="10">
        <v>1429500000</v>
      </c>
      <c r="AI34" s="10">
        <v>4000000000</v>
      </c>
      <c r="AJ34" s="10">
        <v>1500000000</v>
      </c>
      <c r="AK34" s="10">
        <v>960000000</v>
      </c>
      <c r="AL34" s="10">
        <v>4000000000</v>
      </c>
      <c r="AM34" s="10">
        <v>3000000000</v>
      </c>
      <c r="AN34" s="10">
        <v>500000000</v>
      </c>
      <c r="AO34" s="10">
        <v>7000000000</v>
      </c>
      <c r="AP34" s="10">
        <v>6163000915</v>
      </c>
      <c r="AQ34" s="10">
        <v>795517704.61000001</v>
      </c>
      <c r="AR34" s="10">
        <v>1200000000</v>
      </c>
      <c r="AS34" s="10">
        <v>500000000</v>
      </c>
      <c r="AT34" s="10">
        <v>1000000000</v>
      </c>
      <c r="AU34" s="10">
        <v>1000000000</v>
      </c>
      <c r="AV34" s="10">
        <v>2000000000</v>
      </c>
      <c r="AW34" s="10">
        <v>1500000000</v>
      </c>
      <c r="AX34" s="10">
        <v>3000000000</v>
      </c>
      <c r="AY34" s="10">
        <v>1000000000</v>
      </c>
      <c r="AZ34" s="10">
        <v>500000000</v>
      </c>
      <c r="BA34" s="10">
        <v>500000000</v>
      </c>
      <c r="BB34" s="10">
        <v>1000000000</v>
      </c>
      <c r="BC34" s="10">
        <v>1000000000</v>
      </c>
      <c r="BD34" s="10">
        <v>1500000000</v>
      </c>
      <c r="BE34" s="10">
        <v>2582532660</v>
      </c>
      <c r="BF34" s="10">
        <v>650000000</v>
      </c>
      <c r="BG34" s="10">
        <v>1000000000</v>
      </c>
      <c r="BH34" s="10">
        <v>5000000000</v>
      </c>
      <c r="BI34" s="10">
        <v>5457132196</v>
      </c>
      <c r="BJ34" s="10">
        <v>3875000000</v>
      </c>
      <c r="BK34" s="10">
        <v>1352756157.8299999</v>
      </c>
      <c r="BL34" s="10">
        <v>1000000000</v>
      </c>
      <c r="BM34" s="10">
        <v>3500000000</v>
      </c>
      <c r="BN34" s="10">
        <v>5793000000</v>
      </c>
      <c r="BO34" s="10">
        <v>3056705126.7399998</v>
      </c>
      <c r="BP34" s="10">
        <v>2500000000</v>
      </c>
      <c r="BQ34" s="10">
        <v>4000000000</v>
      </c>
      <c r="BR34" s="10">
        <v>1400000000</v>
      </c>
      <c r="BS34" s="10">
        <v>1000000000</v>
      </c>
      <c r="BT34" s="10">
        <v>1000000000</v>
      </c>
      <c r="BU34" s="10"/>
      <c r="BV34" s="10">
        <v>1500000000</v>
      </c>
      <c r="BW34" s="10">
        <v>3000000000</v>
      </c>
      <c r="BX34" s="10">
        <v>1000000000</v>
      </c>
      <c r="BY34" s="10">
        <v>2000000000</v>
      </c>
      <c r="BZ34" s="10">
        <v>1300000000</v>
      </c>
      <c r="CA34" s="10">
        <v>300000000</v>
      </c>
      <c r="CB34" s="10">
        <v>10000000000</v>
      </c>
      <c r="CC34" s="10">
        <v>4426878534.5799999</v>
      </c>
      <c r="CD34" s="10">
        <v>800000000</v>
      </c>
      <c r="CE34" s="10">
        <v>500000000</v>
      </c>
      <c r="CF34" s="10">
        <v>1500000000</v>
      </c>
      <c r="CG34" s="10">
        <v>5000000000</v>
      </c>
      <c r="CH34" s="10">
        <v>1500000000</v>
      </c>
      <c r="CI34" s="10">
        <v>2000000000</v>
      </c>
      <c r="CJ34" s="10">
        <v>2000000000</v>
      </c>
      <c r="CK34" s="10">
        <v>2000000000</v>
      </c>
      <c r="CL34" s="10">
        <v>500000000</v>
      </c>
      <c r="CM34" s="10">
        <v>1000000000</v>
      </c>
      <c r="CN34" s="10">
        <v>1000000000</v>
      </c>
      <c r="CO34" s="10">
        <v>3500000000</v>
      </c>
      <c r="CP34" s="10">
        <v>1000000000</v>
      </c>
      <c r="CQ34" s="10">
        <v>21324232000</v>
      </c>
      <c r="CR34" s="10">
        <v>500000000</v>
      </c>
      <c r="CS34" s="10">
        <v>1000000000</v>
      </c>
      <c r="CT34" s="10">
        <v>250000000</v>
      </c>
      <c r="CU34" s="10">
        <v>1500000000</v>
      </c>
      <c r="CV34" s="10">
        <v>4925126000</v>
      </c>
      <c r="CW34" s="10">
        <v>1000000000</v>
      </c>
      <c r="CX34" s="10">
        <v>500000000</v>
      </c>
      <c r="CY34" s="10">
        <v>1000000000</v>
      </c>
      <c r="CZ34" s="10">
        <v>3601875000</v>
      </c>
      <c r="DA34" s="10">
        <v>8712489600</v>
      </c>
      <c r="DB34" s="10">
        <v>2100000000</v>
      </c>
      <c r="DC34" s="10">
        <v>1622752000</v>
      </c>
      <c r="DD34" s="10">
        <v>1000000000</v>
      </c>
      <c r="DE34" s="10">
        <v>8000000000</v>
      </c>
      <c r="DF34" s="10">
        <v>750000000</v>
      </c>
      <c r="DG34" s="10">
        <v>1000000000</v>
      </c>
      <c r="DH34" s="10">
        <v>4518050000</v>
      </c>
      <c r="DI34" s="10">
        <v>1000000000</v>
      </c>
      <c r="DJ34" s="10">
        <v>1500000000</v>
      </c>
      <c r="DK34" s="10">
        <v>1000000000</v>
      </c>
      <c r="DL34" s="10">
        <v>500000000</v>
      </c>
      <c r="DM34" s="10">
        <v>3100000000</v>
      </c>
      <c r="DN34" s="10">
        <v>1000000000</v>
      </c>
      <c r="DO34" s="10">
        <v>1160184141.9000001</v>
      </c>
      <c r="DP34" s="10">
        <v>15000000000</v>
      </c>
      <c r="DQ34" s="10"/>
      <c r="DR34" s="10">
        <v>2350000000</v>
      </c>
      <c r="DS34" s="10"/>
      <c r="DT34" s="10">
        <v>600000000</v>
      </c>
      <c r="DU34" s="10">
        <v>1500000000</v>
      </c>
      <c r="DV34" s="10">
        <v>10156742764</v>
      </c>
      <c r="DW34" s="10">
        <v>1000000000</v>
      </c>
      <c r="DX34" s="10">
        <v>500000000</v>
      </c>
      <c r="DY34" s="10">
        <v>1600000000</v>
      </c>
      <c r="DZ34" s="10">
        <v>2000000000</v>
      </c>
      <c r="EA34" s="10">
        <v>1000000000</v>
      </c>
      <c r="EB34" s="10">
        <v>2000000000</v>
      </c>
      <c r="EC34" s="10">
        <v>2150000000</v>
      </c>
      <c r="ED34" s="10">
        <v>22488785576.68</v>
      </c>
      <c r="EE34" s="10">
        <v>1171258285</v>
      </c>
      <c r="EF34" s="10">
        <v>2143510000.0000002</v>
      </c>
      <c r="EG34" s="10">
        <v>1500000000</v>
      </c>
      <c r="EH34" s="10">
        <v>1200000000</v>
      </c>
      <c r="EI34" s="10">
        <v>1000000000</v>
      </c>
      <c r="EJ34" s="10">
        <v>3000000000</v>
      </c>
      <c r="EK34" s="10">
        <v>1500000000</v>
      </c>
      <c r="EL34" s="10">
        <v>1000000000</v>
      </c>
      <c r="EM34" s="10">
        <v>2000000000</v>
      </c>
      <c r="EN34" s="10">
        <v>1500000000</v>
      </c>
      <c r="EO34" s="10">
        <v>300000000</v>
      </c>
      <c r="EP34" s="10">
        <v>500000000</v>
      </c>
      <c r="EQ34" s="10">
        <v>2889691378.3499999</v>
      </c>
      <c r="ER34" s="10">
        <v>1000000000</v>
      </c>
      <c r="ES34" s="10">
        <v>238628539</v>
      </c>
      <c r="ET34" s="10">
        <v>67502720639</v>
      </c>
      <c r="EU34" s="10">
        <v>117000000000</v>
      </c>
      <c r="EV34" s="10">
        <v>31212217312</v>
      </c>
      <c r="EW34" s="10">
        <v>25000000000</v>
      </c>
      <c r="EX34" s="10">
        <v>20000000000</v>
      </c>
      <c r="EY34" s="10">
        <v>10000000000</v>
      </c>
      <c r="EZ34" s="10">
        <v>4590252416.75</v>
      </c>
      <c r="FA34" s="10">
        <v>1500000000</v>
      </c>
      <c r="FB34" s="10">
        <v>4000000000</v>
      </c>
      <c r="FC34" s="10">
        <v>5684737639</v>
      </c>
      <c r="FD34" s="10">
        <v>1500000000</v>
      </c>
      <c r="FE34" s="10">
        <v>6294630089</v>
      </c>
      <c r="FF34" s="10">
        <v>1150000000</v>
      </c>
      <c r="FG34" s="10">
        <v>500000000</v>
      </c>
      <c r="FH34" s="10">
        <v>8242360000.000001</v>
      </c>
      <c r="FI34" s="10">
        <v>10000000000</v>
      </c>
      <c r="FJ34" s="10">
        <v>7259633913</v>
      </c>
      <c r="FK34" s="10">
        <v>7000000000</v>
      </c>
      <c r="FL34" s="10">
        <v>15000000000</v>
      </c>
      <c r="FM34" s="10">
        <v>5000000000</v>
      </c>
      <c r="FN34" s="10">
        <v>12202182360</v>
      </c>
      <c r="FO34" s="10">
        <v>905970000</v>
      </c>
      <c r="FP34" s="10">
        <v>26154854366.639999</v>
      </c>
      <c r="FQ34" s="10">
        <v>2500000000</v>
      </c>
      <c r="FR34" s="10">
        <v>9611557273</v>
      </c>
      <c r="FS34" s="10">
        <v>1500000000</v>
      </c>
      <c r="FT34" s="10">
        <v>1801667448</v>
      </c>
      <c r="FU34" s="10">
        <v>8924999998</v>
      </c>
      <c r="FV34" s="10">
        <v>2500000000</v>
      </c>
      <c r="FW34" s="10">
        <v>30000000000</v>
      </c>
      <c r="FX34" s="10">
        <v>2500000000</v>
      </c>
      <c r="FY34" s="10">
        <v>4409501555</v>
      </c>
      <c r="FZ34" s="10">
        <v>2000000000</v>
      </c>
      <c r="GA34" s="10">
        <v>825000000</v>
      </c>
      <c r="GB34" s="10">
        <v>2000000000</v>
      </c>
      <c r="GC34" s="10">
        <v>7460676000</v>
      </c>
      <c r="GD34" s="10">
        <v>6367289000</v>
      </c>
      <c r="GE34" s="10">
        <v>2000000000</v>
      </c>
      <c r="GF34" s="10">
        <v>2004710000</v>
      </c>
      <c r="GG34" s="10">
        <v>2000000000</v>
      </c>
      <c r="GH34" s="10">
        <v>2500000000</v>
      </c>
      <c r="GI34" s="10">
        <v>2191474000</v>
      </c>
      <c r="GJ34" s="10">
        <v>3500000000</v>
      </c>
      <c r="GK34" s="10">
        <v>5944116500</v>
      </c>
      <c r="GL34" s="10">
        <v>3000000000</v>
      </c>
      <c r="GM34" s="10">
        <v>25218693070</v>
      </c>
      <c r="GN34" s="10">
        <v>5000000000</v>
      </c>
      <c r="GO34" s="10">
        <v>2000000000</v>
      </c>
      <c r="GP34" s="10">
        <v>2000000000</v>
      </c>
      <c r="GQ34" s="10">
        <v>2000000000</v>
      </c>
      <c r="GR34" s="10">
        <v>27858898331.5</v>
      </c>
      <c r="GS34" s="10">
        <v>1000000000</v>
      </c>
      <c r="GT34" s="10">
        <v>2000000000</v>
      </c>
      <c r="GU34" s="10">
        <v>10005063000</v>
      </c>
      <c r="GV34" s="10">
        <v>3618565000</v>
      </c>
      <c r="GW34" s="10">
        <v>4000000000</v>
      </c>
      <c r="GX34" s="10">
        <v>500000000</v>
      </c>
      <c r="GY34" s="10">
        <v>1000000000</v>
      </c>
      <c r="GZ34" s="10">
        <v>5500000000</v>
      </c>
      <c r="HA34" s="10">
        <v>7554421000</v>
      </c>
      <c r="HB34" s="10">
        <v>4150000000</v>
      </c>
      <c r="HC34" s="10">
        <v>1000000000</v>
      </c>
      <c r="HD34" s="10">
        <v>10700000000</v>
      </c>
      <c r="HE34" s="10">
        <v>4854889000</v>
      </c>
      <c r="HF34" s="10">
        <v>2000000000</v>
      </c>
      <c r="HG34" s="10">
        <v>23000000000</v>
      </c>
      <c r="HH34" s="10">
        <v>4084288161.1799998</v>
      </c>
      <c r="HI34" s="10">
        <v>2000000000</v>
      </c>
      <c r="HJ34" s="10">
        <v>5428148030.3199997</v>
      </c>
      <c r="HK34" s="10">
        <v>15633510758</v>
      </c>
      <c r="HL34" s="10">
        <v>7492581627</v>
      </c>
      <c r="HM34" s="10">
        <v>75000000000</v>
      </c>
      <c r="HN34" s="10">
        <v>2158351017</v>
      </c>
      <c r="HO34" s="10">
        <v>5000000000</v>
      </c>
      <c r="HP34" s="10">
        <v>4500000000</v>
      </c>
      <c r="HQ34" s="10">
        <v>10757535000</v>
      </c>
      <c r="HR34" s="10">
        <v>1069675600.9999999</v>
      </c>
      <c r="HS34" s="10">
        <v>2000000000</v>
      </c>
      <c r="HT34" s="10">
        <v>5000000000</v>
      </c>
      <c r="HU34" s="10">
        <v>1000000000</v>
      </c>
      <c r="HV34" s="10">
        <v>6500000000</v>
      </c>
      <c r="HW34" s="10">
        <v>3943773116.6199999</v>
      </c>
      <c r="HX34" s="10">
        <v>2530000000</v>
      </c>
      <c r="HY34" s="10">
        <v>1000000000</v>
      </c>
      <c r="HZ34" s="10">
        <v>3550000000</v>
      </c>
      <c r="IA34" s="10">
        <v>5000000000</v>
      </c>
      <c r="IB34" s="10">
        <v>1000000000</v>
      </c>
      <c r="IC34" s="10">
        <v>2435223077.1799998</v>
      </c>
      <c r="ID34" s="10">
        <v>1352592351.96</v>
      </c>
      <c r="IE34" s="10">
        <v>1911686500</v>
      </c>
      <c r="IF34" s="10">
        <v>3500000000</v>
      </c>
      <c r="IG34" s="10">
        <v>4000000000</v>
      </c>
      <c r="IH34" s="10">
        <v>4000000000</v>
      </c>
      <c r="II34" s="10">
        <v>13884841933</v>
      </c>
      <c r="IJ34" s="10">
        <v>2500000000</v>
      </c>
      <c r="IK34" s="10">
        <v>3000000000</v>
      </c>
      <c r="IL34" s="10">
        <v>2500000000</v>
      </c>
      <c r="IM34" s="10">
        <v>3000000000</v>
      </c>
      <c r="IN34" s="10">
        <v>5213195451</v>
      </c>
      <c r="IO34" s="10">
        <v>9734600991.3299999</v>
      </c>
      <c r="IP34" s="10">
        <v>3500000000</v>
      </c>
      <c r="IQ34" s="10">
        <v>750000000</v>
      </c>
      <c r="IR34" s="10">
        <v>1000000000</v>
      </c>
      <c r="IS34" s="10">
        <v>20354969000</v>
      </c>
      <c r="IT34" s="10">
        <v>2041039000</v>
      </c>
      <c r="IU34" s="10">
        <v>3848818400</v>
      </c>
      <c r="IV34" s="10">
        <v>2000000000</v>
      </c>
      <c r="IW34" s="10">
        <v>2000000000</v>
      </c>
      <c r="IX34" s="10">
        <v>10000000000</v>
      </c>
      <c r="IY34" s="10">
        <v>1000000000</v>
      </c>
      <c r="IZ34" s="10">
        <v>5000000000</v>
      </c>
      <c r="JA34" s="10">
        <v>2000000000</v>
      </c>
      <c r="JB34" s="10">
        <v>1400000000</v>
      </c>
      <c r="JC34" s="10">
        <v>3000000000</v>
      </c>
      <c r="JD34" s="10">
        <v>5575493943</v>
      </c>
      <c r="JE34" s="10">
        <v>1200000000</v>
      </c>
      <c r="JF34" s="10">
        <v>1000000000</v>
      </c>
      <c r="JG34" s="10">
        <v>1000000000</v>
      </c>
      <c r="JH34" s="10">
        <v>5000000000</v>
      </c>
      <c r="JI34" s="10">
        <v>2500000362.7399998</v>
      </c>
      <c r="JJ34" s="10">
        <v>1450000000</v>
      </c>
      <c r="JK34" s="10">
        <v>2000000000</v>
      </c>
      <c r="JL34" s="10">
        <v>2050168456.0499997</v>
      </c>
      <c r="JM34" s="10">
        <v>1000000000</v>
      </c>
      <c r="JN34" s="10">
        <v>500000000</v>
      </c>
      <c r="JO34" s="10">
        <v>1845000000</v>
      </c>
      <c r="JP34" s="10">
        <v>1000000000</v>
      </c>
      <c r="JQ34" s="10">
        <v>1500000000</v>
      </c>
      <c r="JR34" s="10">
        <v>2000000000</v>
      </c>
      <c r="JS34" s="10">
        <v>2000000000</v>
      </c>
      <c r="JT34" s="10">
        <v>1000000000</v>
      </c>
      <c r="JU34" s="10">
        <v>4000000000</v>
      </c>
      <c r="JV34" s="10">
        <v>500000000</v>
      </c>
      <c r="JW34" s="10">
        <v>500043642.06</v>
      </c>
      <c r="JX34" s="10">
        <v>3825000000</v>
      </c>
      <c r="JY34" s="10">
        <v>818974498</v>
      </c>
      <c r="JZ34" s="10">
        <v>500000000</v>
      </c>
      <c r="KA34" s="10">
        <v>500000000</v>
      </c>
      <c r="KB34" s="10">
        <v>500000000</v>
      </c>
      <c r="KC34" s="10">
        <v>2500000000</v>
      </c>
      <c r="KD34" s="10">
        <v>10000000000</v>
      </c>
      <c r="KE34" s="10">
        <v>2500000000</v>
      </c>
      <c r="KF34" s="10">
        <v>670688406</v>
      </c>
      <c r="KG34" s="10">
        <v>3000000000</v>
      </c>
      <c r="KH34" s="10">
        <v>2000000000</v>
      </c>
      <c r="KI34" s="10">
        <v>2000000000</v>
      </c>
      <c r="KJ34" s="10">
        <v>2000000000</v>
      </c>
      <c r="KK34" s="10">
        <v>3000000000</v>
      </c>
      <c r="KL34" s="10">
        <v>4000000000</v>
      </c>
      <c r="KM34" s="10">
        <v>1000000000</v>
      </c>
      <c r="KN34" s="10">
        <v>1000000000</v>
      </c>
      <c r="KO34" s="10">
        <v>1500000000</v>
      </c>
      <c r="KP34" s="10">
        <v>1000000000</v>
      </c>
      <c r="KQ34" s="10">
        <v>5000000000</v>
      </c>
      <c r="KR34" s="10">
        <v>18000000000</v>
      </c>
      <c r="KS34" s="10">
        <v>5000000000</v>
      </c>
      <c r="KT34" s="10">
        <v>15000000000</v>
      </c>
      <c r="KU34" s="10">
        <v>500000000</v>
      </c>
      <c r="KV34" s="10">
        <v>3000000000</v>
      </c>
      <c r="KW34" s="10">
        <v>1000000000</v>
      </c>
      <c r="KX34" s="10">
        <v>5000000000</v>
      </c>
      <c r="KY34" s="10">
        <v>1500000000</v>
      </c>
      <c r="KZ34" s="10">
        <v>5000000000</v>
      </c>
      <c r="LA34" s="10">
        <v>1000000000</v>
      </c>
      <c r="LB34" s="10">
        <v>8000000000</v>
      </c>
      <c r="LC34" s="10">
        <v>5000000000</v>
      </c>
      <c r="LD34" s="10">
        <v>1500000000</v>
      </c>
      <c r="LE34" s="10">
        <v>1803818000</v>
      </c>
      <c r="LF34" s="10">
        <v>1000000000</v>
      </c>
      <c r="LG34" s="10">
        <v>500000000</v>
      </c>
      <c r="LH34" s="10">
        <v>4600000000</v>
      </c>
      <c r="LI34" s="10">
        <v>4000000000</v>
      </c>
      <c r="LJ34" s="10">
        <v>1000000000</v>
      </c>
      <c r="LK34" s="10">
        <v>1853667400</v>
      </c>
      <c r="LL34" s="10">
        <v>1000000000</v>
      </c>
      <c r="LM34" s="10">
        <v>1000000000</v>
      </c>
      <c r="LN34" s="10">
        <v>250000000</v>
      </c>
      <c r="LO34" s="10">
        <v>1290000000</v>
      </c>
      <c r="LP34" s="10">
        <v>350000000</v>
      </c>
      <c r="LQ34" s="10">
        <v>1000000000</v>
      </c>
      <c r="LR34" s="10">
        <v>2000000000</v>
      </c>
      <c r="LS34" s="10">
        <v>5000000000</v>
      </c>
      <c r="LT34" s="10">
        <v>1500000000</v>
      </c>
      <c r="LU34" s="10">
        <v>2169331600</v>
      </c>
      <c r="LV34" s="10">
        <v>1380748493</v>
      </c>
      <c r="LW34" s="10">
        <v>2000000000</v>
      </c>
      <c r="LX34" s="10">
        <v>1250000000</v>
      </c>
      <c r="LY34" s="10">
        <v>1300000000</v>
      </c>
      <c r="LZ34" s="10">
        <v>1000000000</v>
      </c>
      <c r="MA34" s="10">
        <v>1750000000</v>
      </c>
      <c r="MB34" s="10">
        <v>1760000000</v>
      </c>
      <c r="MC34" s="10">
        <v>3000000000</v>
      </c>
      <c r="MD34" s="10">
        <v>2000000000</v>
      </c>
      <c r="ME34" s="10">
        <v>2500000000</v>
      </c>
      <c r="MF34" s="10">
        <v>4000000000</v>
      </c>
      <c r="MG34" s="10">
        <v>20000000000</v>
      </c>
      <c r="MH34" s="10">
        <v>1000000000</v>
      </c>
      <c r="MI34" s="10">
        <v>3000000000</v>
      </c>
      <c r="MJ34" s="10">
        <v>1500000000</v>
      </c>
      <c r="MK34" s="10">
        <v>500000000</v>
      </c>
      <c r="ML34" s="10">
        <v>750000000</v>
      </c>
      <c r="MM34" s="10">
        <v>500000000</v>
      </c>
      <c r="MN34" s="10">
        <v>1000000000</v>
      </c>
      <c r="MO34" s="10">
        <v>3000000000</v>
      </c>
      <c r="MP34" s="10">
        <v>1000000000</v>
      </c>
      <c r="MQ34" s="10">
        <v>2500000000</v>
      </c>
      <c r="MR34" s="10">
        <v>1000000000</v>
      </c>
      <c r="MS34" s="10">
        <v>1000000000</v>
      </c>
      <c r="MT34" s="10">
        <v>1500000000</v>
      </c>
      <c r="MU34" s="10">
        <v>2500000000</v>
      </c>
      <c r="MV34" s="10">
        <v>1500000000</v>
      </c>
      <c r="MW34" s="10">
        <v>1000000000</v>
      </c>
      <c r="MX34" s="10">
        <v>5000000000</v>
      </c>
      <c r="MY34" s="10">
        <v>1600000000</v>
      </c>
      <c r="MZ34" s="10">
        <v>8053373244</v>
      </c>
      <c r="NA34" s="10">
        <v>1500000000</v>
      </c>
      <c r="NB34" s="10">
        <v>1500000000</v>
      </c>
      <c r="NC34" s="10">
        <v>1500000000</v>
      </c>
      <c r="ND34" s="10">
        <v>7000000000</v>
      </c>
      <c r="NE34" s="10">
        <v>1000000000</v>
      </c>
      <c r="NF34" s="10">
        <v>38028538750</v>
      </c>
      <c r="NG34" s="10">
        <v>300000000</v>
      </c>
      <c r="NH34" s="10">
        <v>900000000</v>
      </c>
      <c r="NI34" s="10">
        <v>2000000000</v>
      </c>
      <c r="NJ34" s="10">
        <v>263405439</v>
      </c>
      <c r="NK34" s="10">
        <v>2000000000</v>
      </c>
      <c r="NL34" s="10">
        <v>2000000000</v>
      </c>
      <c r="NM34" s="10">
        <v>2000000000</v>
      </c>
      <c r="NN34" s="10">
        <v>6650000000</v>
      </c>
      <c r="NO34" s="10">
        <v>1157103642</v>
      </c>
      <c r="NP34" s="10">
        <v>3500000000</v>
      </c>
      <c r="NQ34" s="10">
        <v>500000000</v>
      </c>
      <c r="NR34" s="10">
        <v>1500000000</v>
      </c>
      <c r="NS34" s="10">
        <v>3500000000</v>
      </c>
      <c r="NT34" s="10">
        <v>900000000</v>
      </c>
      <c r="NU34" s="10">
        <v>300000000</v>
      </c>
      <c r="NV34" s="10">
        <v>250000000</v>
      </c>
      <c r="NW34" s="10">
        <v>150000000</v>
      </c>
      <c r="NX34" s="10">
        <v>30000000000</v>
      </c>
      <c r="NY34" s="10">
        <v>3000000000</v>
      </c>
      <c r="NZ34" s="10">
        <v>900000000</v>
      </c>
      <c r="OA34" s="10">
        <v>5259813392.96</v>
      </c>
      <c r="OB34" s="10">
        <v>500000000</v>
      </c>
      <c r="OC34" s="10">
        <v>400000000</v>
      </c>
      <c r="OD34" s="10">
        <v>3000000000</v>
      </c>
      <c r="OE34" s="10">
        <v>300000000</v>
      </c>
      <c r="OF34" s="10">
        <v>1001211873.78</v>
      </c>
      <c r="OG34" s="10">
        <v>3000000000</v>
      </c>
      <c r="OH34" s="10">
        <v>9925837500</v>
      </c>
      <c r="OI34" s="10">
        <v>3000000000</v>
      </c>
      <c r="OJ34" s="10">
        <v>12825142760</v>
      </c>
      <c r="OK34" s="10">
        <v>1000000000</v>
      </c>
      <c r="OL34" s="10">
        <v>1000000000</v>
      </c>
      <c r="OM34" s="10">
        <v>9381499800</v>
      </c>
      <c r="ON34" s="10">
        <v>2236300417</v>
      </c>
      <c r="OO34" s="10">
        <v>2025000000</v>
      </c>
      <c r="OP34" s="10">
        <v>1000000000</v>
      </c>
      <c r="OQ34" s="10">
        <v>2500000000</v>
      </c>
      <c r="OR34" s="10">
        <v>1000000000</v>
      </c>
      <c r="OS34" s="10">
        <v>7500000000</v>
      </c>
      <c r="OT34" s="10">
        <v>1250000000</v>
      </c>
      <c r="OU34" s="10">
        <v>11941418885</v>
      </c>
      <c r="OV34" s="10">
        <v>500000000</v>
      </c>
      <c r="OW34" s="10">
        <v>3000000000</v>
      </c>
      <c r="OX34" s="10">
        <v>6000000000</v>
      </c>
      <c r="OY34" s="10">
        <v>4000000000</v>
      </c>
      <c r="OZ34" s="10">
        <v>1500000000</v>
      </c>
      <c r="PA34" s="10">
        <v>1435000000</v>
      </c>
      <c r="PB34" s="10">
        <v>2612551195</v>
      </c>
      <c r="PC34" s="10">
        <v>3104129000</v>
      </c>
      <c r="PD34" s="10">
        <v>5315373971</v>
      </c>
      <c r="PE34" s="10">
        <v>3500000000</v>
      </c>
      <c r="PF34" s="10">
        <v>3250000000</v>
      </c>
      <c r="PG34" s="10">
        <v>1000000000</v>
      </c>
      <c r="PH34" s="10">
        <v>3493579198</v>
      </c>
      <c r="PI34" s="10">
        <v>2500000000</v>
      </c>
      <c r="PJ34" s="10">
        <v>5229874750</v>
      </c>
      <c r="PK34" s="10">
        <v>3072813619</v>
      </c>
      <c r="PL34" s="10">
        <v>1000000000</v>
      </c>
      <c r="PM34" s="10">
        <v>1000000000</v>
      </c>
      <c r="PN34" s="10">
        <v>2000000000</v>
      </c>
      <c r="PO34" s="10">
        <v>1000000000</v>
      </c>
      <c r="PP34" s="10">
        <v>7270000000</v>
      </c>
      <c r="PQ34" s="10">
        <v>2000000000</v>
      </c>
      <c r="PR34" s="10">
        <v>10000000000</v>
      </c>
      <c r="PS34" s="10">
        <v>1523250000</v>
      </c>
      <c r="PT34" s="10">
        <v>4000000000</v>
      </c>
      <c r="PU34" s="10">
        <v>2000000000</v>
      </c>
      <c r="PV34" s="10">
        <v>2070350000</v>
      </c>
      <c r="PW34" s="10">
        <v>3500000000</v>
      </c>
      <c r="PX34" s="10">
        <v>2000000000</v>
      </c>
      <c r="PY34" s="10">
        <v>3000000000</v>
      </c>
      <c r="PZ34" s="10">
        <v>9319381360.6299992</v>
      </c>
      <c r="QA34" s="10">
        <v>5000000000</v>
      </c>
      <c r="QB34" s="10">
        <v>30000000000</v>
      </c>
      <c r="QC34" s="10">
        <v>500000000</v>
      </c>
      <c r="QD34" s="10">
        <v>2500000000</v>
      </c>
      <c r="QE34" s="10">
        <v>4000000000</v>
      </c>
      <c r="QF34" s="10">
        <v>2000000000</v>
      </c>
      <c r="QG34" s="10">
        <v>5000000000</v>
      </c>
      <c r="QH34" s="10">
        <v>15000000000</v>
      </c>
      <c r="QI34" s="10">
        <v>1000000000</v>
      </c>
      <c r="QJ34" s="10">
        <v>10000000000</v>
      </c>
      <c r="QK34" s="10">
        <v>1000000000</v>
      </c>
      <c r="QL34" s="10">
        <v>2000000000</v>
      </c>
      <c r="QM34" s="10">
        <v>1100000000</v>
      </c>
      <c r="QN34" s="10">
        <v>2000000000</v>
      </c>
      <c r="QO34" s="10">
        <v>648424096</v>
      </c>
      <c r="QP34" s="10">
        <v>2000000000</v>
      </c>
      <c r="QQ34" s="10">
        <v>5000000000</v>
      </c>
      <c r="QR34" s="10">
        <v>2000000000</v>
      </c>
      <c r="QS34" s="10">
        <v>1000000000</v>
      </c>
      <c r="QT34" s="10">
        <v>500000000</v>
      </c>
      <c r="QU34" s="10">
        <v>6000000000</v>
      </c>
      <c r="QV34" s="10">
        <v>500000000</v>
      </c>
      <c r="QW34" s="10">
        <v>1000000000</v>
      </c>
      <c r="QX34" s="10">
        <v>4200000000</v>
      </c>
      <c r="QY34" s="10">
        <v>750000000</v>
      </c>
      <c r="QZ34" s="10">
        <v>2000000000</v>
      </c>
      <c r="RA34" s="10">
        <v>1000000000</v>
      </c>
      <c r="RB34" s="10">
        <v>2000000000</v>
      </c>
      <c r="RC34" s="10">
        <v>5000000000</v>
      </c>
      <c r="RD34" s="10">
        <v>3759651843.3000002</v>
      </c>
      <c r="RE34" s="10">
        <v>1500000000</v>
      </c>
      <c r="RF34" s="10">
        <v>2000000000</v>
      </c>
      <c r="RG34" s="10">
        <v>1500000000</v>
      </c>
      <c r="RH34" s="10">
        <v>3000000000</v>
      </c>
      <c r="RI34" s="10">
        <v>750000000</v>
      </c>
      <c r="RJ34" s="10">
        <v>1900000000</v>
      </c>
      <c r="RK34" s="10">
        <v>2000000000</v>
      </c>
      <c r="RL34" s="10">
        <v>1500000000</v>
      </c>
      <c r="RM34" s="10">
        <v>1000000000</v>
      </c>
      <c r="RN34" s="10">
        <v>4000000000</v>
      </c>
      <c r="RO34" s="10">
        <v>1000000000</v>
      </c>
      <c r="RP34" s="10">
        <v>3000000000</v>
      </c>
      <c r="RQ34" s="10">
        <v>5000000000</v>
      </c>
      <c r="RR34" s="10">
        <v>4124928590.0000005</v>
      </c>
      <c r="RS34" s="10">
        <v>5000000000</v>
      </c>
      <c r="RT34" s="10">
        <v>1639790000</v>
      </c>
      <c r="RU34" s="10">
        <v>12300000000</v>
      </c>
      <c r="RV34" s="10">
        <v>700000000</v>
      </c>
      <c r="RW34" s="10">
        <v>4000000000</v>
      </c>
      <c r="RX34" s="10">
        <v>1244490000</v>
      </c>
      <c r="RY34" s="10">
        <v>9356747940</v>
      </c>
      <c r="RZ34" s="10">
        <v>2000000000</v>
      </c>
      <c r="SA34" s="10">
        <v>2000000000</v>
      </c>
      <c r="SB34" s="10">
        <v>3000000000</v>
      </c>
      <c r="SC34" s="10">
        <v>2500000000</v>
      </c>
      <c r="SD34" s="10">
        <v>1187000000</v>
      </c>
      <c r="SE34" s="10">
        <v>1000000000</v>
      </c>
      <c r="SF34" s="10">
        <v>1000000000</v>
      </c>
      <c r="SG34" s="10">
        <v>1000000000</v>
      </c>
      <c r="SH34" s="10">
        <v>5197874000</v>
      </c>
      <c r="SI34" s="10">
        <v>1000000000</v>
      </c>
      <c r="SJ34" s="10">
        <v>1000000000</v>
      </c>
      <c r="SK34" s="10">
        <v>500000000</v>
      </c>
      <c r="SL34" s="10">
        <v>500000000</v>
      </c>
      <c r="SM34" s="10">
        <v>652903500</v>
      </c>
      <c r="SN34" s="10">
        <v>1500000000</v>
      </c>
      <c r="SO34" s="10">
        <v>3000000000</v>
      </c>
      <c r="SP34" s="10">
        <v>1000000000</v>
      </c>
      <c r="SQ34" s="10">
        <v>1000000000</v>
      </c>
      <c r="SR34" s="10">
        <v>1000000000</v>
      </c>
      <c r="SS34" s="10">
        <v>4000000000</v>
      </c>
      <c r="ST34" s="10">
        <v>1500000000</v>
      </c>
      <c r="SU34" s="10">
        <v>1500000000</v>
      </c>
      <c r="SV34" s="10">
        <v>2000000000</v>
      </c>
      <c r="SW34" s="10">
        <v>15000000000</v>
      </c>
      <c r="SX34" s="10">
        <v>1500000000</v>
      </c>
      <c r="SY34" s="10">
        <v>1500000000</v>
      </c>
      <c r="SZ34" s="10">
        <v>500000000</v>
      </c>
      <c r="TA34" s="10">
        <v>500000000</v>
      </c>
      <c r="TB34" s="10">
        <v>2000000000</v>
      </c>
      <c r="TC34" s="10">
        <v>2000000000</v>
      </c>
      <c r="TD34" s="10">
        <v>1000000000</v>
      </c>
      <c r="TE34" s="10">
        <v>1500000000</v>
      </c>
      <c r="TF34" s="10">
        <v>500000000</v>
      </c>
      <c r="TG34" s="10">
        <v>100000000</v>
      </c>
      <c r="TH34" s="10">
        <v>500000000</v>
      </c>
      <c r="TI34" s="10">
        <v>3000000000</v>
      </c>
      <c r="TJ34" s="10">
        <v>21600000000</v>
      </c>
      <c r="TK34" s="10">
        <v>1000000000</v>
      </c>
      <c r="TL34" s="10">
        <v>12805036484</v>
      </c>
      <c r="TM34" s="10">
        <v>1000000000</v>
      </c>
      <c r="TN34" s="10">
        <v>3000000000</v>
      </c>
      <c r="TO34" s="10">
        <v>3000000000</v>
      </c>
      <c r="TP34" s="10">
        <v>500000000</v>
      </c>
      <c r="TQ34" s="10">
        <v>1500000000</v>
      </c>
      <c r="TR34" s="10">
        <v>10000000000</v>
      </c>
      <c r="TS34" s="10">
        <v>10000000000</v>
      </c>
      <c r="TT34" s="10">
        <v>2000000000</v>
      </c>
      <c r="TU34" s="10">
        <v>3000000000</v>
      </c>
      <c r="TV34" s="10">
        <v>2000000000</v>
      </c>
      <c r="TW34" s="10">
        <v>6000000000</v>
      </c>
    </row>
    <row r="35" spans="1:543" x14ac:dyDescent="0.25">
      <c r="A35" s="7" t="s">
        <v>1099</v>
      </c>
      <c r="B35" s="8">
        <f>SUM(B36:B38)</f>
        <v>6983800920988</v>
      </c>
      <c r="C35" s="8">
        <f t="shared" ref="C35:BN35" si="74">SUM(C36:C38)</f>
        <v>521382911689</v>
      </c>
      <c r="D35" s="8">
        <f t="shared" si="74"/>
        <v>543930058389</v>
      </c>
      <c r="E35" s="8">
        <f t="shared" si="74"/>
        <v>455590617334</v>
      </c>
      <c r="F35" s="8">
        <f t="shared" si="74"/>
        <v>413042301897</v>
      </c>
      <c r="G35" s="8">
        <f t="shared" si="74"/>
        <v>542641138996</v>
      </c>
      <c r="H35" s="8">
        <f t="shared" si="74"/>
        <v>544550674714</v>
      </c>
      <c r="I35" s="8">
        <f t="shared" si="74"/>
        <v>664673874181</v>
      </c>
      <c r="J35" s="8">
        <f t="shared" si="74"/>
        <v>789563498005</v>
      </c>
      <c r="K35" s="8">
        <f t="shared" si="74"/>
        <v>548515704500</v>
      </c>
      <c r="L35" s="8">
        <f t="shared" si="74"/>
        <v>615008038175</v>
      </c>
      <c r="M35" s="8">
        <f t="shared" si="74"/>
        <v>410108108143.89001</v>
      </c>
      <c r="N35" s="8">
        <f t="shared" si="74"/>
        <v>548534630171</v>
      </c>
      <c r="O35" s="8">
        <f t="shared" si="74"/>
        <v>358968620262</v>
      </c>
      <c r="P35" s="8">
        <f t="shared" si="74"/>
        <v>402456813843</v>
      </c>
      <c r="Q35" s="8">
        <f t="shared" si="74"/>
        <v>467499733497</v>
      </c>
      <c r="R35" s="8">
        <f t="shared" si="74"/>
        <v>536346803409</v>
      </c>
      <c r="S35" s="8">
        <f t="shared" si="74"/>
        <v>460640554823</v>
      </c>
      <c r="T35" s="8">
        <f t="shared" si="74"/>
        <v>411095511013</v>
      </c>
      <c r="U35" s="8">
        <f t="shared" si="74"/>
        <v>660549877944</v>
      </c>
      <c r="V35" s="8">
        <f t="shared" si="74"/>
        <v>604723054280</v>
      </c>
      <c r="W35" s="8">
        <f t="shared" si="74"/>
        <v>413049744187</v>
      </c>
      <c r="X35" s="8">
        <f t="shared" si="74"/>
        <v>340750899760</v>
      </c>
      <c r="Y35" s="8">
        <f t="shared" si="74"/>
        <v>334459956746.40002</v>
      </c>
      <c r="Z35" s="8">
        <f t="shared" si="74"/>
        <v>3060087716282</v>
      </c>
      <c r="AA35" s="8">
        <f t="shared" si="74"/>
        <v>367787523897.59998</v>
      </c>
      <c r="AB35" s="8">
        <f t="shared" si="74"/>
        <v>294043788150</v>
      </c>
      <c r="AC35" s="8">
        <f t="shared" si="74"/>
        <v>1640547898923</v>
      </c>
      <c r="AD35" s="8">
        <f t="shared" si="74"/>
        <v>285958533741</v>
      </c>
      <c r="AE35" s="8">
        <f t="shared" si="74"/>
        <v>507413449238</v>
      </c>
      <c r="AF35" s="8">
        <f t="shared" si="74"/>
        <v>368593104491</v>
      </c>
      <c r="AG35" s="8">
        <f t="shared" si="74"/>
        <v>455677559218</v>
      </c>
      <c r="AH35" s="8">
        <f t="shared" si="74"/>
        <v>366814401674</v>
      </c>
      <c r="AI35" s="8">
        <f t="shared" si="74"/>
        <v>771052882265</v>
      </c>
      <c r="AJ35" s="8">
        <f t="shared" si="74"/>
        <v>481756685831</v>
      </c>
      <c r="AK35" s="8">
        <f t="shared" si="74"/>
        <v>345349040800</v>
      </c>
      <c r="AL35" s="8">
        <f t="shared" si="74"/>
        <v>373351920824</v>
      </c>
      <c r="AM35" s="8">
        <f t="shared" si="74"/>
        <v>289230240250</v>
      </c>
      <c r="AN35" s="8">
        <f t="shared" si="74"/>
        <v>417755233801</v>
      </c>
      <c r="AO35" s="8">
        <f t="shared" si="74"/>
        <v>2831516065905</v>
      </c>
      <c r="AP35" s="8">
        <f t="shared" si="74"/>
        <v>327103377428.19</v>
      </c>
      <c r="AQ35" s="8">
        <f t="shared" si="74"/>
        <v>336330471543</v>
      </c>
      <c r="AR35" s="8">
        <f t="shared" si="74"/>
        <v>295069787334</v>
      </c>
      <c r="AS35" s="8">
        <f t="shared" si="74"/>
        <v>313695600906</v>
      </c>
      <c r="AT35" s="8">
        <f t="shared" si="74"/>
        <v>325903457798</v>
      </c>
      <c r="AU35" s="8">
        <f t="shared" si="74"/>
        <v>252778969421</v>
      </c>
      <c r="AV35" s="8">
        <f t="shared" si="74"/>
        <v>533117059647</v>
      </c>
      <c r="AW35" s="8">
        <f t="shared" si="74"/>
        <v>307580005948</v>
      </c>
      <c r="AX35" s="8">
        <f t="shared" si="74"/>
        <v>600775504033</v>
      </c>
      <c r="AY35" s="8">
        <f t="shared" si="74"/>
        <v>308534410445</v>
      </c>
      <c r="AZ35" s="8">
        <f t="shared" si="74"/>
        <v>384878212107.54999</v>
      </c>
      <c r="BA35" s="8">
        <f t="shared" si="74"/>
        <v>379632326983</v>
      </c>
      <c r="BB35" s="8">
        <f t="shared" si="74"/>
        <v>307388092555</v>
      </c>
      <c r="BC35" s="8">
        <f t="shared" si="74"/>
        <v>357234083906</v>
      </c>
      <c r="BD35" s="8">
        <f t="shared" si="74"/>
        <v>360741405397</v>
      </c>
      <c r="BE35" s="8">
        <f t="shared" si="74"/>
        <v>372325076633</v>
      </c>
      <c r="BF35" s="8">
        <f t="shared" si="74"/>
        <v>338399500859</v>
      </c>
      <c r="BG35" s="8">
        <f t="shared" si="74"/>
        <v>301921015399</v>
      </c>
      <c r="BH35" s="8">
        <f t="shared" si="74"/>
        <v>1693603725742</v>
      </c>
      <c r="BI35" s="8">
        <f t="shared" si="74"/>
        <v>391633459593</v>
      </c>
      <c r="BJ35" s="8">
        <f t="shared" si="74"/>
        <v>394605363276</v>
      </c>
      <c r="BK35" s="8">
        <f t="shared" si="74"/>
        <v>645893878440.96997</v>
      </c>
      <c r="BL35" s="8">
        <f t="shared" si="74"/>
        <v>407864778964</v>
      </c>
      <c r="BM35" s="8">
        <f t="shared" si="74"/>
        <v>381900761180</v>
      </c>
      <c r="BN35" s="8">
        <f t="shared" si="74"/>
        <v>591659726484</v>
      </c>
      <c r="BO35" s="8">
        <f t="shared" ref="BO35:EA35" si="75">SUM(BO36:BO38)</f>
        <v>372282249551.26001</v>
      </c>
      <c r="BP35" s="8">
        <f t="shared" si="75"/>
        <v>346132282932</v>
      </c>
      <c r="BQ35" s="8">
        <f t="shared" si="75"/>
        <v>343137169324</v>
      </c>
      <c r="BR35" s="8">
        <f t="shared" si="75"/>
        <v>279353790403</v>
      </c>
      <c r="BS35" s="8">
        <f t="shared" si="75"/>
        <v>339382350872</v>
      </c>
      <c r="BT35" s="8">
        <f t="shared" si="75"/>
        <v>904686043444.80005</v>
      </c>
      <c r="BU35" s="8">
        <f t="shared" si="75"/>
        <v>365916806386</v>
      </c>
      <c r="BV35" s="8">
        <f t="shared" si="75"/>
        <v>319187996103</v>
      </c>
      <c r="BW35" s="8">
        <f t="shared" si="75"/>
        <v>276005159350</v>
      </c>
      <c r="BX35" s="8">
        <f t="shared" si="75"/>
        <v>309994544843</v>
      </c>
      <c r="BY35" s="8">
        <f t="shared" si="75"/>
        <v>437847059821</v>
      </c>
      <c r="BZ35" s="8">
        <f t="shared" si="75"/>
        <v>389107749949</v>
      </c>
      <c r="CA35" s="8">
        <f t="shared" si="75"/>
        <v>367330871723.95996</v>
      </c>
      <c r="CB35" s="8">
        <f t="shared" si="75"/>
        <v>6281782651958</v>
      </c>
      <c r="CC35" s="8">
        <f t="shared" si="75"/>
        <v>2989373384229.2002</v>
      </c>
      <c r="CD35" s="8">
        <f t="shared" si="75"/>
        <v>1211274852121.6401</v>
      </c>
      <c r="CE35" s="8">
        <f t="shared" si="75"/>
        <v>1112491508452.4099</v>
      </c>
      <c r="CF35" s="8">
        <f t="shared" si="75"/>
        <v>1185141620034.1599</v>
      </c>
      <c r="CG35" s="8">
        <f t="shared" si="75"/>
        <v>759046241148</v>
      </c>
      <c r="CH35" s="8">
        <f t="shared" si="75"/>
        <v>1478253703421.5801</v>
      </c>
      <c r="CI35" s="8">
        <f t="shared" ref="CI35" si="76">SUM(CI36:CI38)</f>
        <v>1905554827772</v>
      </c>
      <c r="CJ35" s="8">
        <f t="shared" si="75"/>
        <v>840260101864</v>
      </c>
      <c r="CK35" s="8">
        <f t="shared" si="75"/>
        <v>2124707884534</v>
      </c>
      <c r="CL35" s="8">
        <f t="shared" si="75"/>
        <v>673893317026.71997</v>
      </c>
      <c r="CM35" s="8">
        <f t="shared" si="75"/>
        <v>2088226720791</v>
      </c>
      <c r="CN35" s="8">
        <f t="shared" si="75"/>
        <v>1029788922059</v>
      </c>
      <c r="CO35" s="8">
        <f t="shared" si="75"/>
        <v>1741503679000</v>
      </c>
      <c r="CP35" s="8">
        <f t="shared" si="75"/>
        <v>442201855087</v>
      </c>
      <c r="CQ35" s="8">
        <f t="shared" si="75"/>
        <v>576594643246.76001</v>
      </c>
      <c r="CR35" s="8">
        <f t="shared" si="75"/>
        <v>417746406177</v>
      </c>
      <c r="CS35" s="8">
        <f t="shared" si="75"/>
        <v>517263662997.82996</v>
      </c>
      <c r="CT35" s="8">
        <f t="shared" si="75"/>
        <v>527939427665.29999</v>
      </c>
      <c r="CU35" s="8">
        <f t="shared" si="75"/>
        <v>484243340304.51001</v>
      </c>
      <c r="CV35" s="8">
        <f t="shared" si="75"/>
        <v>978915426694</v>
      </c>
      <c r="CW35" s="8">
        <f t="shared" si="75"/>
        <v>639659648211</v>
      </c>
      <c r="CX35" s="8">
        <f t="shared" si="75"/>
        <v>522529315180</v>
      </c>
      <c r="CY35" s="8">
        <f t="shared" si="75"/>
        <v>649182573817</v>
      </c>
      <c r="CZ35" s="8">
        <f t="shared" si="75"/>
        <v>410620567655.20996</v>
      </c>
      <c r="DA35" s="8">
        <f t="shared" si="75"/>
        <v>3035963930400</v>
      </c>
      <c r="DB35" s="8">
        <f t="shared" si="75"/>
        <v>606039561347</v>
      </c>
      <c r="DC35" s="8">
        <f t="shared" si="75"/>
        <v>1412239815415.3301</v>
      </c>
      <c r="DD35" s="8">
        <f t="shared" si="75"/>
        <v>782206384852</v>
      </c>
      <c r="DE35" s="8">
        <f t="shared" si="75"/>
        <v>1111076718460</v>
      </c>
      <c r="DF35" s="8">
        <f t="shared" si="75"/>
        <v>857765895976</v>
      </c>
      <c r="DG35" s="8">
        <f t="shared" si="75"/>
        <v>604473013414</v>
      </c>
      <c r="DH35" s="8">
        <f t="shared" si="75"/>
        <v>1450959692382.75</v>
      </c>
      <c r="DI35" s="8">
        <f t="shared" si="75"/>
        <v>548947488600</v>
      </c>
      <c r="DJ35" s="8">
        <f t="shared" si="75"/>
        <v>463667539729</v>
      </c>
      <c r="DK35" s="8">
        <f t="shared" si="75"/>
        <v>490513923900.40002</v>
      </c>
      <c r="DL35" s="8">
        <f t="shared" si="75"/>
        <v>839735955152</v>
      </c>
      <c r="DM35" s="8">
        <f t="shared" si="75"/>
        <v>570167903696</v>
      </c>
      <c r="DN35" s="8">
        <f t="shared" si="75"/>
        <v>511648394553</v>
      </c>
      <c r="DO35" s="8">
        <f t="shared" si="75"/>
        <v>532518630233.05994</v>
      </c>
      <c r="DP35" s="8">
        <f t="shared" si="75"/>
        <v>581358004502</v>
      </c>
      <c r="DQ35" s="8">
        <f t="shared" si="75"/>
        <v>568358931671</v>
      </c>
      <c r="DR35" s="8">
        <f t="shared" si="75"/>
        <v>548756958022</v>
      </c>
      <c r="DS35" s="8">
        <f t="shared" si="75"/>
        <v>1231570330049</v>
      </c>
      <c r="DT35" s="8">
        <f t="shared" si="75"/>
        <v>337650529005</v>
      </c>
      <c r="DU35" s="8">
        <f t="shared" si="75"/>
        <v>383891901328</v>
      </c>
      <c r="DV35" s="8">
        <f t="shared" si="75"/>
        <v>365460213100</v>
      </c>
      <c r="DW35" s="8">
        <f t="shared" si="75"/>
        <v>462908435742</v>
      </c>
      <c r="DX35" s="8">
        <f t="shared" si="75"/>
        <v>327929660904</v>
      </c>
      <c r="DY35" s="8">
        <f t="shared" si="75"/>
        <v>321197647421</v>
      </c>
      <c r="DZ35" s="8">
        <f t="shared" si="75"/>
        <v>381870868406</v>
      </c>
      <c r="EA35" s="8">
        <f t="shared" si="75"/>
        <v>340497277170</v>
      </c>
      <c r="EB35" s="8">
        <f t="shared" ref="EB35:GM35" si="77">SUM(EB36:EB38)</f>
        <v>373308923877.89001</v>
      </c>
      <c r="EC35" s="8">
        <f t="shared" si="77"/>
        <v>283835782400</v>
      </c>
      <c r="ED35" s="8">
        <f t="shared" si="77"/>
        <v>2085922100000</v>
      </c>
      <c r="EE35" s="8">
        <f t="shared" si="77"/>
        <v>407204518800</v>
      </c>
      <c r="EF35" s="8">
        <f t="shared" si="77"/>
        <v>722695127800</v>
      </c>
      <c r="EG35" s="8">
        <f t="shared" si="77"/>
        <v>627030770049</v>
      </c>
      <c r="EH35" s="8">
        <f t="shared" si="77"/>
        <v>484371338450</v>
      </c>
      <c r="EI35" s="8">
        <f t="shared" si="77"/>
        <v>597584346686.63</v>
      </c>
      <c r="EJ35" s="8">
        <f t="shared" si="77"/>
        <v>569134211671.62</v>
      </c>
      <c r="EK35" s="8">
        <f t="shared" si="77"/>
        <v>517137635000</v>
      </c>
      <c r="EL35" s="8">
        <f t="shared" si="77"/>
        <v>455469172313</v>
      </c>
      <c r="EM35" s="8">
        <f t="shared" si="77"/>
        <v>1022026335018.15</v>
      </c>
      <c r="EN35" s="8">
        <f t="shared" si="77"/>
        <v>392655399823</v>
      </c>
      <c r="EO35" s="8">
        <f t="shared" si="77"/>
        <v>434239402144</v>
      </c>
      <c r="EP35" s="8">
        <f t="shared" si="77"/>
        <v>367017507564</v>
      </c>
      <c r="EQ35" s="8">
        <f t="shared" si="77"/>
        <v>463074673900</v>
      </c>
      <c r="ER35" s="8">
        <f t="shared" si="77"/>
        <v>412130702066</v>
      </c>
      <c r="ES35" s="8">
        <f t="shared" si="77"/>
        <v>321371895681</v>
      </c>
      <c r="ET35" s="8">
        <f t="shared" si="77"/>
        <v>37103164646877</v>
      </c>
      <c r="EU35" s="8">
        <f t="shared" si="77"/>
        <v>5126796908842</v>
      </c>
      <c r="EV35" s="8">
        <f t="shared" si="77"/>
        <v>1587033218097.8601</v>
      </c>
      <c r="EW35" s="8">
        <f t="shared" si="77"/>
        <v>2230537533700</v>
      </c>
      <c r="EX35" s="8">
        <f t="shared" si="77"/>
        <v>3476687309000</v>
      </c>
      <c r="EY35" s="8">
        <f t="shared" si="77"/>
        <v>650585596380</v>
      </c>
      <c r="EZ35" s="8">
        <f t="shared" si="77"/>
        <v>905432676073</v>
      </c>
      <c r="FA35" s="8">
        <f t="shared" si="77"/>
        <v>995279046333</v>
      </c>
      <c r="FB35" s="8">
        <f t="shared" si="77"/>
        <v>1234099302201</v>
      </c>
      <c r="FC35" s="8">
        <f t="shared" si="77"/>
        <v>986850585000</v>
      </c>
      <c r="FD35" s="8">
        <f t="shared" si="77"/>
        <v>1903303491582</v>
      </c>
      <c r="FE35" s="8">
        <f t="shared" si="77"/>
        <v>576955780021</v>
      </c>
      <c r="FF35" s="8">
        <f t="shared" si="77"/>
        <v>909161859565.78003</v>
      </c>
      <c r="FG35" s="8">
        <f t="shared" si="77"/>
        <v>822757472055</v>
      </c>
      <c r="FH35" s="8">
        <f t="shared" si="77"/>
        <v>807683962672</v>
      </c>
      <c r="FI35" s="8">
        <f t="shared" si="77"/>
        <v>1073894149240</v>
      </c>
      <c r="FJ35" s="8">
        <f t="shared" si="77"/>
        <v>818904961205.69995</v>
      </c>
      <c r="FK35" s="8">
        <f t="shared" si="77"/>
        <v>458432877371</v>
      </c>
      <c r="FL35" s="8">
        <f t="shared" si="77"/>
        <v>3630207906821.4004</v>
      </c>
      <c r="FM35" s="8">
        <f t="shared" si="77"/>
        <v>2525656009673</v>
      </c>
      <c r="FN35" s="8">
        <f t="shared" si="77"/>
        <v>1105630661497</v>
      </c>
      <c r="FO35" s="8">
        <f t="shared" si="77"/>
        <v>615645050329</v>
      </c>
      <c r="FP35" s="8">
        <f t="shared" si="77"/>
        <v>1528947578494</v>
      </c>
      <c r="FQ35" s="8">
        <f t="shared" si="77"/>
        <v>537192195670</v>
      </c>
      <c r="FR35" s="8">
        <f t="shared" si="77"/>
        <v>453596054608</v>
      </c>
      <c r="FS35" s="8">
        <f t="shared" si="77"/>
        <v>649707445996.85999</v>
      </c>
      <c r="FT35" s="8">
        <f t="shared" si="77"/>
        <v>320759275158</v>
      </c>
      <c r="FU35" s="8">
        <f t="shared" si="77"/>
        <v>806192131039</v>
      </c>
      <c r="FV35" s="8">
        <f t="shared" si="77"/>
        <v>517648888185</v>
      </c>
      <c r="FW35" s="8">
        <f t="shared" si="77"/>
        <v>5672337400000</v>
      </c>
      <c r="FX35" s="8">
        <f t="shared" si="77"/>
        <v>584786782000</v>
      </c>
      <c r="FY35" s="8">
        <f t="shared" si="77"/>
        <v>893497062837</v>
      </c>
      <c r="FZ35" s="8">
        <f t="shared" si="77"/>
        <v>554687010633</v>
      </c>
      <c r="GA35" s="8">
        <f t="shared" si="77"/>
        <v>544349774000</v>
      </c>
      <c r="GB35" s="8">
        <f t="shared" si="77"/>
        <v>563307495000</v>
      </c>
      <c r="GC35" s="8">
        <f t="shared" si="77"/>
        <v>918508702000</v>
      </c>
      <c r="GD35" s="8">
        <f t="shared" si="77"/>
        <v>848050710058</v>
      </c>
      <c r="GE35" s="8">
        <f t="shared" si="77"/>
        <v>679671594000</v>
      </c>
      <c r="GF35" s="8">
        <f t="shared" si="77"/>
        <v>702512327000</v>
      </c>
      <c r="GG35" s="8">
        <f t="shared" si="77"/>
        <v>629938966000</v>
      </c>
      <c r="GH35" s="8">
        <f t="shared" si="77"/>
        <v>521119337000</v>
      </c>
      <c r="GI35" s="8">
        <f t="shared" si="77"/>
        <v>588540396000</v>
      </c>
      <c r="GJ35" s="8">
        <f t="shared" si="77"/>
        <v>601613202605</v>
      </c>
      <c r="GK35" s="8">
        <f t="shared" si="77"/>
        <v>517318809286</v>
      </c>
      <c r="GL35" s="8">
        <f t="shared" si="77"/>
        <v>832337128000</v>
      </c>
      <c r="GM35" s="8">
        <f t="shared" si="77"/>
        <v>634077122047</v>
      </c>
      <c r="GN35" s="8">
        <f t="shared" ref="GN35:IY35" si="78">SUM(GN36:GN38)</f>
        <v>623519673000</v>
      </c>
      <c r="GO35" s="8">
        <f t="shared" si="78"/>
        <v>611413165520</v>
      </c>
      <c r="GP35" s="8">
        <f t="shared" si="78"/>
        <v>655127939000</v>
      </c>
      <c r="GQ35" s="8">
        <f t="shared" si="78"/>
        <v>472293494000</v>
      </c>
      <c r="GR35" s="8">
        <f t="shared" si="78"/>
        <v>467016456079</v>
      </c>
      <c r="GS35" s="8">
        <f t="shared" si="78"/>
        <v>550710527911</v>
      </c>
      <c r="GT35" s="8">
        <f t="shared" si="78"/>
        <v>571324845000</v>
      </c>
      <c r="GU35" s="8">
        <f t="shared" si="78"/>
        <v>471995973000</v>
      </c>
      <c r="GV35" s="8">
        <f t="shared" si="78"/>
        <v>653167137000</v>
      </c>
      <c r="GW35" s="8">
        <f t="shared" si="78"/>
        <v>773694961000</v>
      </c>
      <c r="GX35" s="8">
        <f t="shared" si="78"/>
        <v>557773228907</v>
      </c>
      <c r="GY35" s="8">
        <f t="shared" si="78"/>
        <v>547397309783</v>
      </c>
      <c r="GZ35" s="8">
        <f t="shared" si="78"/>
        <v>587171745275</v>
      </c>
      <c r="HA35" s="8">
        <f t="shared" si="78"/>
        <v>373785178000</v>
      </c>
      <c r="HB35" s="8">
        <f t="shared" si="78"/>
        <v>438251250000</v>
      </c>
      <c r="HC35" s="8">
        <f t="shared" si="78"/>
        <v>407294086000</v>
      </c>
      <c r="HD35" s="8">
        <f t="shared" si="78"/>
        <v>2042480972000</v>
      </c>
      <c r="HE35" s="8">
        <f t="shared" si="78"/>
        <v>597812741000</v>
      </c>
      <c r="HF35" s="8">
        <f t="shared" si="78"/>
        <v>522886514000</v>
      </c>
      <c r="HG35" s="8">
        <f t="shared" si="78"/>
        <v>1899510954919.22</v>
      </c>
      <c r="HH35" s="8">
        <f t="shared" si="78"/>
        <v>739299079927</v>
      </c>
      <c r="HI35" s="8">
        <f t="shared" si="78"/>
        <v>504430786073.17999</v>
      </c>
      <c r="HJ35" s="8">
        <f t="shared" si="78"/>
        <v>456514430784</v>
      </c>
      <c r="HK35" s="8">
        <f t="shared" si="78"/>
        <v>899889342943</v>
      </c>
      <c r="HL35" s="8">
        <f t="shared" si="78"/>
        <v>886405828598</v>
      </c>
      <c r="HM35" s="8">
        <f t="shared" si="78"/>
        <v>8315377506977</v>
      </c>
      <c r="HN35" s="8">
        <f t="shared" si="78"/>
        <v>778975698602</v>
      </c>
      <c r="HO35" s="8">
        <f t="shared" si="78"/>
        <v>1003223650562</v>
      </c>
      <c r="HP35" s="8">
        <f t="shared" si="78"/>
        <v>671574639492</v>
      </c>
      <c r="HQ35" s="8">
        <f t="shared" si="78"/>
        <v>1416112863371</v>
      </c>
      <c r="HR35" s="8">
        <f t="shared" si="78"/>
        <v>622294279448</v>
      </c>
      <c r="HS35" s="8">
        <f t="shared" si="78"/>
        <v>1200985585140</v>
      </c>
      <c r="HT35" s="8">
        <f t="shared" si="78"/>
        <v>1230032077372</v>
      </c>
      <c r="HU35" s="8">
        <f t="shared" si="78"/>
        <v>829316213968.77002</v>
      </c>
      <c r="HV35" s="8">
        <f t="shared" si="78"/>
        <v>770774813160</v>
      </c>
      <c r="HW35" s="8">
        <f t="shared" si="78"/>
        <v>749513954597</v>
      </c>
      <c r="HX35" s="8">
        <f t="shared" si="78"/>
        <v>733779690192</v>
      </c>
      <c r="HY35" s="8">
        <f t="shared" si="78"/>
        <v>516209140303</v>
      </c>
      <c r="HZ35" s="8">
        <f t="shared" si="78"/>
        <v>494164322090.47998</v>
      </c>
      <c r="IA35" s="8">
        <f t="shared" si="78"/>
        <v>1375647837111</v>
      </c>
      <c r="IB35" s="8">
        <f t="shared" si="78"/>
        <v>944908867706.96997</v>
      </c>
      <c r="IC35" s="8">
        <f t="shared" si="78"/>
        <v>839685042823</v>
      </c>
      <c r="ID35" s="8">
        <f t="shared" si="78"/>
        <v>540101669906</v>
      </c>
      <c r="IE35" s="8">
        <f t="shared" si="78"/>
        <v>333836826072</v>
      </c>
      <c r="IF35" s="8">
        <f t="shared" si="78"/>
        <v>825296141073</v>
      </c>
      <c r="IG35" s="8">
        <f t="shared" si="78"/>
        <v>1043651203174.4999</v>
      </c>
      <c r="IH35" s="8">
        <f t="shared" si="78"/>
        <v>582773755661.59998</v>
      </c>
      <c r="II35" s="8">
        <f t="shared" si="78"/>
        <v>810749125197</v>
      </c>
      <c r="IJ35" s="8">
        <f t="shared" si="78"/>
        <v>670430911429</v>
      </c>
      <c r="IK35" s="8">
        <f t="shared" si="78"/>
        <v>1666007350381</v>
      </c>
      <c r="IL35" s="8">
        <f t="shared" si="78"/>
        <v>618499518364.29004</v>
      </c>
      <c r="IM35" s="8">
        <f t="shared" si="78"/>
        <v>732098693915</v>
      </c>
      <c r="IN35" s="8">
        <f t="shared" si="78"/>
        <v>538063977922</v>
      </c>
      <c r="IO35" s="8">
        <f t="shared" si="78"/>
        <v>719081227543.71997</v>
      </c>
      <c r="IP35" s="8">
        <f t="shared" si="78"/>
        <v>735972566340</v>
      </c>
      <c r="IQ35" s="8">
        <f t="shared" si="78"/>
        <v>421341486649</v>
      </c>
      <c r="IR35" s="8">
        <f t="shared" si="78"/>
        <v>516209140303</v>
      </c>
      <c r="IS35" s="8">
        <f t="shared" si="78"/>
        <v>454109834000</v>
      </c>
      <c r="IT35" s="8">
        <f t="shared" si="78"/>
        <v>854813298200</v>
      </c>
      <c r="IU35" s="8">
        <f t="shared" si="78"/>
        <v>519238421550</v>
      </c>
      <c r="IV35" s="8">
        <f t="shared" si="78"/>
        <v>448460657960</v>
      </c>
      <c r="IW35" s="8">
        <f t="shared" si="78"/>
        <v>443142734192.91998</v>
      </c>
      <c r="IX35" s="8">
        <f t="shared" si="78"/>
        <v>4831876889711</v>
      </c>
      <c r="IY35" s="8">
        <f t="shared" si="78"/>
        <v>533141323270</v>
      </c>
      <c r="IZ35" s="8">
        <f t="shared" ref="IZ35:LM35" si="79">SUM(IZ36:IZ38)</f>
        <v>1838198869881</v>
      </c>
      <c r="JA35" s="8">
        <f t="shared" si="79"/>
        <v>407660523900</v>
      </c>
      <c r="JB35" s="8">
        <f t="shared" si="79"/>
        <v>562184312490.5</v>
      </c>
      <c r="JC35" s="8">
        <f t="shared" si="79"/>
        <v>583148708955</v>
      </c>
      <c r="JD35" s="8">
        <f t="shared" si="79"/>
        <v>945553295734.65002</v>
      </c>
      <c r="JE35" s="8">
        <f t="shared" si="79"/>
        <v>335567933675</v>
      </c>
      <c r="JF35" s="8">
        <f t="shared" si="79"/>
        <v>508393383600.04004</v>
      </c>
      <c r="JG35" s="8">
        <f t="shared" si="79"/>
        <v>621858871019.43994</v>
      </c>
      <c r="JH35" s="8">
        <f t="shared" si="79"/>
        <v>603756367315.54004</v>
      </c>
      <c r="JI35" s="8">
        <f t="shared" si="79"/>
        <v>838517995362.26001</v>
      </c>
      <c r="JJ35" s="8">
        <f t="shared" si="79"/>
        <v>416305115069</v>
      </c>
      <c r="JK35" s="8">
        <f t="shared" si="79"/>
        <v>362970439407</v>
      </c>
      <c r="JL35" s="8">
        <f t="shared" si="79"/>
        <v>511410592561.53003</v>
      </c>
      <c r="JM35" s="8">
        <f t="shared" si="79"/>
        <v>377431181415.64001</v>
      </c>
      <c r="JN35" s="8">
        <f t="shared" si="79"/>
        <v>650450278729</v>
      </c>
      <c r="JO35" s="8">
        <f t="shared" si="79"/>
        <v>1913876280000</v>
      </c>
      <c r="JP35" s="8">
        <f t="shared" si="79"/>
        <v>431482410355</v>
      </c>
      <c r="JQ35" s="8">
        <f t="shared" si="79"/>
        <v>481389694113</v>
      </c>
      <c r="JR35" s="8">
        <f t="shared" si="79"/>
        <v>701620359000</v>
      </c>
      <c r="JS35" s="8">
        <f t="shared" si="79"/>
        <v>602242668000</v>
      </c>
      <c r="JT35" s="8">
        <f t="shared" si="79"/>
        <v>741640901225</v>
      </c>
      <c r="JU35" s="8">
        <f t="shared" si="79"/>
        <v>452214040818.94995</v>
      </c>
      <c r="JV35" s="8">
        <f t="shared" si="79"/>
        <v>693766824368.43994</v>
      </c>
      <c r="JW35" s="8">
        <f t="shared" si="79"/>
        <v>565847205105.56006</v>
      </c>
      <c r="JX35" s="8">
        <f t="shared" si="79"/>
        <v>385524846429.32001</v>
      </c>
      <c r="JY35" s="8">
        <f t="shared" si="79"/>
        <v>388761757114</v>
      </c>
      <c r="JZ35" s="8">
        <f t="shared" si="79"/>
        <v>441543362765</v>
      </c>
      <c r="KA35" s="8">
        <f t="shared" si="79"/>
        <v>440957964209.17999</v>
      </c>
      <c r="KB35" s="8">
        <f t="shared" si="79"/>
        <v>611187481453.37</v>
      </c>
      <c r="KC35" s="8">
        <f t="shared" si="79"/>
        <v>402095208139.29004</v>
      </c>
      <c r="KD35" s="8">
        <f t="shared" si="79"/>
        <v>2569643998650</v>
      </c>
      <c r="KE35" s="8">
        <f t="shared" si="79"/>
        <v>646607309889</v>
      </c>
      <c r="KF35" s="8">
        <f t="shared" si="79"/>
        <v>470989249413</v>
      </c>
      <c r="KG35" s="8">
        <f t="shared" si="79"/>
        <v>485992632858</v>
      </c>
      <c r="KH35" s="8">
        <f t="shared" si="79"/>
        <v>575767212074</v>
      </c>
      <c r="KI35" s="8">
        <f t="shared" si="79"/>
        <v>503946370074</v>
      </c>
      <c r="KJ35" s="8">
        <f t="shared" si="79"/>
        <v>933097850801</v>
      </c>
      <c r="KK35" s="8">
        <f t="shared" si="79"/>
        <v>638450138571</v>
      </c>
      <c r="KL35" s="8">
        <f t="shared" si="79"/>
        <v>1061678581032</v>
      </c>
      <c r="KM35" s="8">
        <f t="shared" si="79"/>
        <v>713579206840</v>
      </c>
      <c r="KN35" s="8">
        <f t="shared" si="79"/>
        <v>645293122640</v>
      </c>
      <c r="KO35" s="8">
        <f t="shared" si="79"/>
        <v>838796689717</v>
      </c>
      <c r="KP35" s="8">
        <f t="shared" si="79"/>
        <v>474894484394</v>
      </c>
      <c r="KQ35" s="8">
        <f t="shared" si="79"/>
        <v>919259896806</v>
      </c>
      <c r="KR35" s="8">
        <f t="shared" si="79"/>
        <v>3929340485000</v>
      </c>
      <c r="KS35" s="8">
        <f t="shared" si="79"/>
        <v>2074039447541</v>
      </c>
      <c r="KT35" s="8">
        <f t="shared" si="79"/>
        <v>4028793358474.6001</v>
      </c>
      <c r="KU35" s="8">
        <f t="shared" si="79"/>
        <v>1940116555593.6499</v>
      </c>
      <c r="KV35" s="8">
        <f t="shared" si="79"/>
        <v>2127127292327</v>
      </c>
      <c r="KW35" s="8">
        <f t="shared" si="79"/>
        <v>1340727830875.9399</v>
      </c>
      <c r="KX35" s="8">
        <f t="shared" si="79"/>
        <v>2126251451858</v>
      </c>
      <c r="KY35" s="8">
        <f t="shared" si="79"/>
        <v>1355746823960</v>
      </c>
      <c r="KZ35" s="8">
        <f t="shared" si="79"/>
        <v>2110420648933</v>
      </c>
      <c r="LA35" s="8">
        <f t="shared" si="79"/>
        <v>1482459609845</v>
      </c>
      <c r="LB35" s="8">
        <f t="shared" si="79"/>
        <v>1284701382011</v>
      </c>
      <c r="LC35" s="8">
        <f t="shared" si="79"/>
        <v>1179645512623</v>
      </c>
      <c r="LD35" s="8">
        <f t="shared" si="79"/>
        <v>371242535542.47998</v>
      </c>
      <c r="LE35" s="8">
        <f t="shared" si="79"/>
        <v>287175879953</v>
      </c>
      <c r="LF35" s="8">
        <f t="shared" si="79"/>
        <v>302072300592</v>
      </c>
      <c r="LG35" s="8">
        <f t="shared" si="79"/>
        <v>296553356700</v>
      </c>
      <c r="LH35" s="8">
        <f t="shared" si="79"/>
        <v>611392654600</v>
      </c>
      <c r="LI35" s="8">
        <f t="shared" si="79"/>
        <v>308290052269</v>
      </c>
      <c r="LJ35" s="8">
        <f t="shared" si="79"/>
        <v>329627242243</v>
      </c>
      <c r="LK35" s="8">
        <f t="shared" si="79"/>
        <v>265692697764</v>
      </c>
      <c r="LL35" s="8">
        <f t="shared" si="79"/>
        <v>319293188284</v>
      </c>
      <c r="LM35" s="8">
        <f t="shared" si="79"/>
        <v>272841124338</v>
      </c>
      <c r="LN35" s="8">
        <f t="shared" ref="LN35:NY35" si="80">SUM(LN36:LN38)</f>
        <v>274621489182</v>
      </c>
      <c r="LO35" s="8">
        <f t="shared" si="80"/>
        <v>270490733576.79999</v>
      </c>
      <c r="LP35" s="8">
        <f t="shared" si="80"/>
        <v>298641848804</v>
      </c>
      <c r="LQ35" s="8">
        <f t="shared" si="80"/>
        <v>281253657843.17004</v>
      </c>
      <c r="LR35" s="8">
        <f t="shared" si="80"/>
        <v>271284156743</v>
      </c>
      <c r="LS35" s="8">
        <f t="shared" si="80"/>
        <v>1306303270160</v>
      </c>
      <c r="LT35" s="8">
        <f t="shared" si="80"/>
        <v>567714100343</v>
      </c>
      <c r="LU35" s="8">
        <f t="shared" si="80"/>
        <v>369674587250</v>
      </c>
      <c r="LV35" s="8">
        <f t="shared" si="80"/>
        <v>326512466909.03003</v>
      </c>
      <c r="LW35" s="8">
        <f t="shared" si="80"/>
        <v>293382785661</v>
      </c>
      <c r="LX35" s="8">
        <f t="shared" si="80"/>
        <v>412060174694</v>
      </c>
      <c r="LY35" s="8">
        <f t="shared" si="80"/>
        <v>372304592522</v>
      </c>
      <c r="LZ35" s="8">
        <f t="shared" si="80"/>
        <v>353041198572.29999</v>
      </c>
      <c r="MA35" s="8">
        <f t="shared" si="80"/>
        <v>501883136500</v>
      </c>
      <c r="MB35" s="8">
        <f t="shared" si="80"/>
        <v>483812226271</v>
      </c>
      <c r="MC35" s="8">
        <f t="shared" si="80"/>
        <v>370021138118</v>
      </c>
      <c r="MD35" s="8">
        <f t="shared" si="80"/>
        <v>338946307987</v>
      </c>
      <c r="ME35" s="8">
        <f t="shared" si="80"/>
        <v>272041285747</v>
      </c>
      <c r="MF35" s="8">
        <f t="shared" si="80"/>
        <v>341239770193</v>
      </c>
      <c r="MG35" s="8">
        <f t="shared" si="80"/>
        <v>2053127195664.6101</v>
      </c>
      <c r="MH35" s="8">
        <f t="shared" si="80"/>
        <v>307884954468</v>
      </c>
      <c r="MI35" s="8">
        <f t="shared" si="80"/>
        <v>319840811309</v>
      </c>
      <c r="MJ35" s="8">
        <f t="shared" si="80"/>
        <v>534285649200</v>
      </c>
      <c r="MK35" s="8">
        <f t="shared" si="80"/>
        <v>652705765448</v>
      </c>
      <c r="ML35" s="8">
        <f t="shared" si="80"/>
        <v>386834693689</v>
      </c>
      <c r="MM35" s="8">
        <f t="shared" si="80"/>
        <v>515011628372.14001</v>
      </c>
      <c r="MN35" s="8">
        <f t="shared" si="80"/>
        <v>449023845592</v>
      </c>
      <c r="MO35" s="8">
        <f t="shared" si="80"/>
        <v>417789057252</v>
      </c>
      <c r="MP35" s="8">
        <f t="shared" si="80"/>
        <v>475263329950</v>
      </c>
      <c r="MQ35" s="8">
        <f t="shared" si="80"/>
        <v>527636066845</v>
      </c>
      <c r="MR35" s="8">
        <f t="shared" si="80"/>
        <v>576330662446.84009</v>
      </c>
      <c r="MS35" s="8">
        <f t="shared" si="80"/>
        <v>325392191600</v>
      </c>
      <c r="MT35" s="8">
        <f t="shared" si="80"/>
        <v>761199402981</v>
      </c>
      <c r="MU35" s="8">
        <f t="shared" si="80"/>
        <v>424091184924</v>
      </c>
      <c r="MV35" s="8">
        <f t="shared" si="80"/>
        <v>351968573504</v>
      </c>
      <c r="MW35" s="8">
        <f t="shared" si="80"/>
        <v>349974744000</v>
      </c>
      <c r="MX35" s="8">
        <f t="shared" si="80"/>
        <v>542883452000</v>
      </c>
      <c r="MY35" s="8">
        <f t="shared" si="80"/>
        <v>348996019047</v>
      </c>
      <c r="MZ35" s="8">
        <f t="shared" si="80"/>
        <v>338004696841</v>
      </c>
      <c r="NA35" s="8">
        <f t="shared" si="80"/>
        <v>346645171740</v>
      </c>
      <c r="NB35" s="8">
        <f t="shared" si="80"/>
        <v>441498454912</v>
      </c>
      <c r="NC35" s="8">
        <f t="shared" si="80"/>
        <v>347849992113</v>
      </c>
      <c r="ND35" s="8">
        <f t="shared" si="80"/>
        <v>1955505107000</v>
      </c>
      <c r="NE35" s="8">
        <f t="shared" si="80"/>
        <v>326422561325</v>
      </c>
      <c r="NF35" s="8">
        <f t="shared" si="80"/>
        <v>985772804935</v>
      </c>
      <c r="NG35" s="8">
        <f t="shared" si="80"/>
        <v>338192125500</v>
      </c>
      <c r="NH35" s="8">
        <f t="shared" si="80"/>
        <v>451651523326</v>
      </c>
      <c r="NI35" s="8">
        <f t="shared" si="80"/>
        <v>589228383018</v>
      </c>
      <c r="NJ35" s="8">
        <f t="shared" si="80"/>
        <v>393003295732</v>
      </c>
      <c r="NK35" s="8">
        <f t="shared" si="80"/>
        <v>449938743049</v>
      </c>
      <c r="NL35" s="8">
        <f t="shared" si="80"/>
        <v>454343302642.46002</v>
      </c>
      <c r="NM35" s="8">
        <f t="shared" si="80"/>
        <v>477581513095</v>
      </c>
      <c r="NN35" s="8">
        <f t="shared" si="80"/>
        <v>376210356184</v>
      </c>
      <c r="NO35" s="8">
        <f t="shared" si="80"/>
        <v>371326356317</v>
      </c>
      <c r="NP35" s="8">
        <f t="shared" si="80"/>
        <v>513026524515</v>
      </c>
      <c r="NQ35" s="8">
        <f t="shared" si="80"/>
        <v>450038841452.56</v>
      </c>
      <c r="NR35" s="8">
        <f t="shared" si="80"/>
        <v>329779309959.59998</v>
      </c>
      <c r="NS35" s="8">
        <f t="shared" si="80"/>
        <v>292453056490.70001</v>
      </c>
      <c r="NT35" s="8">
        <f t="shared" si="80"/>
        <v>303202110851</v>
      </c>
      <c r="NU35" s="8">
        <f t="shared" si="80"/>
        <v>125344338500</v>
      </c>
      <c r="NV35" s="8">
        <f t="shared" si="80"/>
        <v>74589783950</v>
      </c>
      <c r="NW35" s="8">
        <f t="shared" si="80"/>
        <v>63761026984</v>
      </c>
      <c r="NX35" s="8">
        <f t="shared" si="80"/>
        <v>1526181126489.54</v>
      </c>
      <c r="NY35" s="8">
        <f t="shared" si="80"/>
        <v>1625638019213</v>
      </c>
      <c r="NZ35" s="8">
        <f t="shared" ref="NZ35:QK35" si="81">SUM(NZ36:NZ38)</f>
        <v>268850654196</v>
      </c>
      <c r="OA35" s="8">
        <f t="shared" si="81"/>
        <v>608878401587.55005</v>
      </c>
      <c r="OB35" s="8">
        <f t="shared" si="81"/>
        <v>451563888694.28003</v>
      </c>
      <c r="OC35" s="8">
        <f t="shared" si="81"/>
        <v>339649600628.75</v>
      </c>
      <c r="OD35" s="8">
        <f t="shared" si="81"/>
        <v>373903038634.01001</v>
      </c>
      <c r="OE35" s="8">
        <f t="shared" si="81"/>
        <v>314918517071</v>
      </c>
      <c r="OF35" s="8">
        <f t="shared" si="81"/>
        <v>384603948152.52002</v>
      </c>
      <c r="OG35" s="8">
        <f t="shared" si="81"/>
        <v>744102727874</v>
      </c>
      <c r="OH35" s="8">
        <f t="shared" si="81"/>
        <v>1332881967033</v>
      </c>
      <c r="OI35" s="8">
        <f t="shared" si="81"/>
        <v>399731692965</v>
      </c>
      <c r="OJ35" s="8">
        <f t="shared" si="81"/>
        <v>308538961705</v>
      </c>
      <c r="OK35" s="8">
        <f t="shared" si="81"/>
        <v>560632529966</v>
      </c>
      <c r="OL35" s="8">
        <f t="shared" si="81"/>
        <v>464316417699</v>
      </c>
      <c r="OM35" s="8">
        <f t="shared" si="81"/>
        <v>671967813559</v>
      </c>
      <c r="ON35" s="8">
        <f t="shared" si="81"/>
        <v>509297834117</v>
      </c>
      <c r="OO35" s="8">
        <f t="shared" si="81"/>
        <v>533672841279.34998</v>
      </c>
      <c r="OP35" s="8">
        <f t="shared" si="81"/>
        <v>259652437882</v>
      </c>
      <c r="OQ35" s="8">
        <f t="shared" si="81"/>
        <v>371742658380</v>
      </c>
      <c r="OR35" s="8">
        <f t="shared" si="81"/>
        <v>332342213318</v>
      </c>
      <c r="OS35" s="8">
        <f t="shared" si="81"/>
        <v>1235775575000</v>
      </c>
      <c r="OT35" s="8">
        <f t="shared" si="81"/>
        <v>369578730541</v>
      </c>
      <c r="OU35" s="8">
        <f t="shared" si="81"/>
        <v>331839301360</v>
      </c>
      <c r="OV35" s="8">
        <f t="shared" si="81"/>
        <v>302179543284</v>
      </c>
      <c r="OW35" s="8">
        <f t="shared" si="81"/>
        <v>363152094000</v>
      </c>
      <c r="OX35" s="8">
        <f t="shared" si="81"/>
        <v>438946929765</v>
      </c>
      <c r="OY35" s="8">
        <f t="shared" si="81"/>
        <v>320958312732</v>
      </c>
      <c r="OZ35" s="8">
        <f t="shared" si="81"/>
        <v>406198651214</v>
      </c>
      <c r="PA35" s="8">
        <f t="shared" si="81"/>
        <v>259460352151</v>
      </c>
      <c r="PB35" s="8">
        <f t="shared" si="81"/>
        <v>340424340095</v>
      </c>
      <c r="PC35" s="8">
        <f t="shared" si="81"/>
        <v>360585981884</v>
      </c>
      <c r="PD35" s="8">
        <f t="shared" si="81"/>
        <v>441629693474</v>
      </c>
      <c r="PE35" s="8">
        <f t="shared" si="81"/>
        <v>379133580103</v>
      </c>
      <c r="PF35" s="8">
        <f t="shared" si="81"/>
        <v>307935972430</v>
      </c>
      <c r="PG35" s="8">
        <f t="shared" si="81"/>
        <v>384308997579</v>
      </c>
      <c r="PH35" s="8">
        <f t="shared" si="81"/>
        <v>291748524967</v>
      </c>
      <c r="PI35" s="8">
        <f t="shared" si="81"/>
        <v>350885228258</v>
      </c>
      <c r="PJ35" s="8">
        <f t="shared" si="81"/>
        <v>267777491250</v>
      </c>
      <c r="PK35" s="8">
        <f t="shared" si="81"/>
        <v>437776925106</v>
      </c>
      <c r="PL35" s="8">
        <f t="shared" si="81"/>
        <v>322712273322</v>
      </c>
      <c r="PM35" s="8">
        <f t="shared" si="81"/>
        <v>322256900850</v>
      </c>
      <c r="PN35" s="8">
        <f t="shared" si="81"/>
        <v>379554596876</v>
      </c>
      <c r="PO35" s="8">
        <f t="shared" si="81"/>
        <v>318266906092</v>
      </c>
      <c r="PP35" s="8">
        <f t="shared" si="81"/>
        <v>1309162598850</v>
      </c>
      <c r="PQ35" s="8">
        <f t="shared" si="81"/>
        <v>388030867168</v>
      </c>
      <c r="PR35" s="8">
        <f t="shared" si="81"/>
        <v>454440918050</v>
      </c>
      <c r="PS35" s="8">
        <f t="shared" si="81"/>
        <v>302635862172</v>
      </c>
      <c r="PT35" s="8">
        <f t="shared" si="81"/>
        <v>328417227806.52002</v>
      </c>
      <c r="PU35" s="8">
        <f t="shared" si="81"/>
        <v>317613744519</v>
      </c>
      <c r="PV35" s="8">
        <f t="shared" si="81"/>
        <v>398804862198</v>
      </c>
      <c r="PW35" s="8">
        <f t="shared" si="81"/>
        <v>407775710155</v>
      </c>
      <c r="PX35" s="8">
        <f t="shared" si="81"/>
        <v>444284472901.03003</v>
      </c>
      <c r="PY35" s="8">
        <f t="shared" si="81"/>
        <v>340736512405</v>
      </c>
      <c r="PZ35" s="8">
        <f t="shared" si="81"/>
        <v>425926086814</v>
      </c>
      <c r="QA35" s="8">
        <f t="shared" si="81"/>
        <v>356534791160</v>
      </c>
      <c r="QB35" s="8">
        <f t="shared" si="81"/>
        <v>5115360741828</v>
      </c>
      <c r="QC35" s="8">
        <f t="shared" si="81"/>
        <v>514643524227.44</v>
      </c>
      <c r="QD35" s="8">
        <f t="shared" si="81"/>
        <v>556793700677</v>
      </c>
      <c r="QE35" s="8">
        <f t="shared" si="81"/>
        <v>618787419326</v>
      </c>
      <c r="QF35" s="8">
        <f t="shared" si="81"/>
        <v>1117113575090.3398</v>
      </c>
      <c r="QG35" s="8">
        <f t="shared" si="81"/>
        <v>1544275447500</v>
      </c>
      <c r="QH35" s="8">
        <f t="shared" si="81"/>
        <v>473439919546</v>
      </c>
      <c r="QI35" s="8">
        <f t="shared" si="81"/>
        <v>521902380726</v>
      </c>
      <c r="QJ35" s="8">
        <f t="shared" si="81"/>
        <v>880134844655.96997</v>
      </c>
      <c r="QK35" s="8">
        <f t="shared" si="81"/>
        <v>447622484395</v>
      </c>
      <c r="QL35" s="8">
        <f t="shared" ref="QL35:SY35" si="82">SUM(QL36:QL38)</f>
        <v>652328512716</v>
      </c>
      <c r="QM35" s="8">
        <f t="shared" si="82"/>
        <v>786278435040</v>
      </c>
      <c r="QN35" s="8">
        <f t="shared" si="82"/>
        <v>460710509787.95996</v>
      </c>
      <c r="QO35" s="8">
        <f t="shared" si="82"/>
        <v>649951421497</v>
      </c>
      <c r="QP35" s="8">
        <f t="shared" si="82"/>
        <v>824852320980</v>
      </c>
      <c r="QQ35" s="8">
        <f t="shared" si="82"/>
        <v>779353192013</v>
      </c>
      <c r="QR35" s="8">
        <f t="shared" si="82"/>
        <v>770454606140.59998</v>
      </c>
      <c r="QS35" s="8">
        <f t="shared" si="82"/>
        <v>962281008805</v>
      </c>
      <c r="QT35" s="8">
        <f t="shared" si="82"/>
        <v>818133825327.98999</v>
      </c>
      <c r="QU35" s="8">
        <f t="shared" si="82"/>
        <v>477969106187</v>
      </c>
      <c r="QV35" s="8">
        <f t="shared" si="82"/>
        <v>563552175492</v>
      </c>
      <c r="QW35" s="8">
        <f t="shared" si="82"/>
        <v>708421864694.54004</v>
      </c>
      <c r="QX35" s="8">
        <f t="shared" si="82"/>
        <v>716000560485.66992</v>
      </c>
      <c r="QY35" s="8">
        <f t="shared" si="82"/>
        <v>671458343985</v>
      </c>
      <c r="QZ35" s="8">
        <f t="shared" si="82"/>
        <v>650729759650</v>
      </c>
      <c r="RA35" s="8">
        <f t="shared" si="82"/>
        <v>694135702320</v>
      </c>
      <c r="RB35" s="8">
        <f t="shared" si="82"/>
        <v>559398847348.6499</v>
      </c>
      <c r="RC35" s="8">
        <f t="shared" si="82"/>
        <v>1293644102409</v>
      </c>
      <c r="RD35" s="8">
        <f t="shared" si="82"/>
        <v>723942035691</v>
      </c>
      <c r="RE35" s="8">
        <f t="shared" si="82"/>
        <v>564109655800</v>
      </c>
      <c r="RF35" s="8">
        <f t="shared" si="82"/>
        <v>1204461167130</v>
      </c>
      <c r="RG35" s="8">
        <f t="shared" si="82"/>
        <v>424397263294</v>
      </c>
      <c r="RH35" s="8">
        <f t="shared" si="82"/>
        <v>396240231045</v>
      </c>
      <c r="RI35" s="8">
        <f t="shared" si="82"/>
        <v>320360058245</v>
      </c>
      <c r="RJ35" s="8">
        <f t="shared" si="82"/>
        <v>456299896237</v>
      </c>
      <c r="RK35" s="8">
        <f t="shared" si="82"/>
        <v>496708429629</v>
      </c>
      <c r="RL35" s="8">
        <f t="shared" si="82"/>
        <v>437016924115</v>
      </c>
      <c r="RM35" s="8">
        <f t="shared" si="82"/>
        <v>383303496363.09998</v>
      </c>
      <c r="RN35" s="8">
        <f t="shared" si="82"/>
        <v>370051149140</v>
      </c>
      <c r="RO35" s="8">
        <f t="shared" si="82"/>
        <v>509872375838</v>
      </c>
      <c r="RP35" s="8">
        <f t="shared" si="82"/>
        <v>346777349118</v>
      </c>
      <c r="RQ35" s="8">
        <f t="shared" si="82"/>
        <v>4020152000752</v>
      </c>
      <c r="RR35" s="8">
        <f t="shared" si="82"/>
        <v>895391739022</v>
      </c>
      <c r="RS35" s="8">
        <f t="shared" si="82"/>
        <v>730466565382</v>
      </c>
      <c r="RT35" s="8">
        <f t="shared" si="82"/>
        <v>1173294695907</v>
      </c>
      <c r="RU35" s="8">
        <f t="shared" si="82"/>
        <v>2775856742170</v>
      </c>
      <c r="RV35" s="8">
        <f t="shared" si="82"/>
        <v>872664865402</v>
      </c>
      <c r="RW35" s="8">
        <f t="shared" si="82"/>
        <v>2595485189334.8701</v>
      </c>
      <c r="RX35" s="8">
        <f t="shared" si="82"/>
        <v>507971097890</v>
      </c>
      <c r="RY35" s="8">
        <f t="shared" si="82"/>
        <v>2161611805445</v>
      </c>
      <c r="RZ35" s="8">
        <f t="shared" si="82"/>
        <v>977894380560.5</v>
      </c>
      <c r="SA35" s="8">
        <f t="shared" si="82"/>
        <v>426850041716</v>
      </c>
      <c r="SB35" s="8">
        <f t="shared" si="82"/>
        <v>490438728745</v>
      </c>
      <c r="SC35" s="8">
        <f t="shared" si="82"/>
        <v>483398105171</v>
      </c>
      <c r="SD35" s="8">
        <f t="shared" si="82"/>
        <v>445430338705</v>
      </c>
      <c r="SE35" s="8">
        <f t="shared" si="82"/>
        <v>404544659300</v>
      </c>
      <c r="SF35" s="8">
        <f t="shared" si="82"/>
        <v>430942846250</v>
      </c>
      <c r="SG35" s="8">
        <f t="shared" si="82"/>
        <v>431188960876</v>
      </c>
      <c r="SH35" s="8">
        <f t="shared" si="82"/>
        <v>807187376602.34009</v>
      </c>
      <c r="SI35" s="8">
        <f t="shared" si="82"/>
        <v>298835049825</v>
      </c>
      <c r="SJ35" s="8">
        <f t="shared" si="82"/>
        <v>382604769225</v>
      </c>
      <c r="SK35" s="8">
        <f t="shared" si="82"/>
        <v>373132378739</v>
      </c>
      <c r="SL35" s="8">
        <f t="shared" si="82"/>
        <v>296386741858</v>
      </c>
      <c r="SM35" s="8">
        <f t="shared" si="82"/>
        <v>293366040956</v>
      </c>
      <c r="SN35" s="8">
        <f t="shared" si="82"/>
        <v>307667583410</v>
      </c>
      <c r="SO35" s="8">
        <f t="shared" si="82"/>
        <v>2072662506762</v>
      </c>
      <c r="SP35" s="8">
        <f t="shared" si="82"/>
        <v>896894769079</v>
      </c>
      <c r="SQ35" s="8">
        <f t="shared" si="82"/>
        <v>767676675202</v>
      </c>
      <c r="SR35" s="8">
        <f t="shared" si="82"/>
        <v>745538593525</v>
      </c>
      <c r="SS35" s="8">
        <f t="shared" si="82"/>
        <v>1600494543556</v>
      </c>
      <c r="ST35" s="8">
        <f t="shared" si="82"/>
        <v>555517299326</v>
      </c>
      <c r="SU35" s="8">
        <f t="shared" si="82"/>
        <v>526163132156</v>
      </c>
      <c r="SV35" s="8">
        <f t="shared" si="82"/>
        <v>623550328398</v>
      </c>
      <c r="SW35" s="8">
        <f t="shared" si="82"/>
        <v>2950450680422</v>
      </c>
      <c r="SX35" s="8">
        <f t="shared" si="82"/>
        <v>674215698571.30005</v>
      </c>
      <c r="SY35" s="8">
        <f t="shared" si="82"/>
        <v>491899383602.27002</v>
      </c>
      <c r="SZ35" s="8">
        <f t="shared" ref="SZ35:TW35" si="83">SUM(SZ36:SZ38)</f>
        <v>714375607000</v>
      </c>
      <c r="TA35" s="8">
        <f t="shared" si="83"/>
        <v>363615448300</v>
      </c>
      <c r="TB35" s="8">
        <f t="shared" si="83"/>
        <v>552282007855</v>
      </c>
      <c r="TC35" s="8">
        <f t="shared" si="83"/>
        <v>450368288481</v>
      </c>
      <c r="TD35" s="8">
        <f t="shared" si="83"/>
        <v>1343313052138.6899</v>
      </c>
      <c r="TE35" s="8">
        <f t="shared" si="83"/>
        <v>484395171510</v>
      </c>
      <c r="TF35" s="8">
        <f t="shared" si="83"/>
        <v>579085922114</v>
      </c>
      <c r="TG35" s="8">
        <f t="shared" si="83"/>
        <v>413014698600</v>
      </c>
      <c r="TH35" s="8">
        <f t="shared" si="83"/>
        <v>533186302763.59998</v>
      </c>
      <c r="TI35" s="8">
        <f t="shared" si="83"/>
        <v>430072465095.73004</v>
      </c>
      <c r="TJ35" s="8">
        <f t="shared" si="83"/>
        <v>425444643744</v>
      </c>
      <c r="TK35" s="8">
        <f t="shared" si="83"/>
        <v>870633695629.21997</v>
      </c>
      <c r="TL35" s="8">
        <f t="shared" si="83"/>
        <v>342789069646.34998</v>
      </c>
      <c r="TM35" s="8">
        <f t="shared" si="83"/>
        <v>450064605568</v>
      </c>
      <c r="TN35" s="8">
        <f t="shared" si="83"/>
        <v>396287963903</v>
      </c>
      <c r="TO35" s="8">
        <f t="shared" si="83"/>
        <v>312907495869</v>
      </c>
      <c r="TP35" s="8">
        <f t="shared" si="83"/>
        <v>342743341630</v>
      </c>
      <c r="TQ35" s="8">
        <f t="shared" si="83"/>
        <v>295705479657</v>
      </c>
      <c r="TR35" s="8">
        <f t="shared" si="83"/>
        <v>1560727261310.3999</v>
      </c>
      <c r="TS35" s="8">
        <f t="shared" si="83"/>
        <v>1279413384679.6001</v>
      </c>
      <c r="TT35" s="8">
        <f t="shared" si="83"/>
        <v>725067955219.07996</v>
      </c>
      <c r="TU35" s="8">
        <f t="shared" si="83"/>
        <v>747737490568.29004</v>
      </c>
      <c r="TV35" s="8">
        <f t="shared" si="83"/>
        <v>586260887719.95996</v>
      </c>
      <c r="TW35" s="8">
        <f t="shared" si="83"/>
        <v>874498032360</v>
      </c>
    </row>
    <row r="36" spans="1:543" x14ac:dyDescent="0.25">
      <c r="A36" s="9" t="s">
        <v>1100</v>
      </c>
      <c r="B36" s="10">
        <v>475737916980</v>
      </c>
      <c r="C36" s="10">
        <v>37454640972</v>
      </c>
      <c r="D36" s="10">
        <v>60646368350</v>
      </c>
      <c r="E36" s="10">
        <v>28162717580</v>
      </c>
      <c r="F36" s="10">
        <v>53248118559</v>
      </c>
      <c r="G36" s="10">
        <v>92543092592</v>
      </c>
      <c r="H36" s="10">
        <v>72769528200</v>
      </c>
      <c r="I36" s="10">
        <v>90139295000</v>
      </c>
      <c r="J36" s="10">
        <v>91394976000</v>
      </c>
      <c r="K36" s="10">
        <v>102226069075</v>
      </c>
      <c r="L36" s="10">
        <v>130935908375</v>
      </c>
      <c r="M36" s="10">
        <v>55473354728</v>
      </c>
      <c r="N36" s="10">
        <v>88737015871</v>
      </c>
      <c r="O36" s="10">
        <v>54613867745</v>
      </c>
      <c r="P36" s="10">
        <v>70582544709</v>
      </c>
      <c r="Q36" s="10">
        <v>48918788021</v>
      </c>
      <c r="R36" s="10">
        <v>47829212500</v>
      </c>
      <c r="S36" s="10">
        <v>66169553077.000008</v>
      </c>
      <c r="T36" s="10">
        <v>72470846843</v>
      </c>
      <c r="U36" s="10">
        <v>76385116600</v>
      </c>
      <c r="V36" s="10">
        <v>60962862528</v>
      </c>
      <c r="W36" s="10">
        <v>60507867611</v>
      </c>
      <c r="X36" s="10">
        <v>24462561803</v>
      </c>
      <c r="Y36" s="10">
        <v>34074024120</v>
      </c>
      <c r="Z36" s="10">
        <v>188229201850</v>
      </c>
      <c r="AA36" s="10">
        <v>30752871177.23</v>
      </c>
      <c r="AB36" s="10"/>
      <c r="AC36" s="10">
        <v>69002890304</v>
      </c>
      <c r="AD36" s="10">
        <v>40418959302</v>
      </c>
      <c r="AE36" s="10">
        <v>62313284100</v>
      </c>
      <c r="AF36" s="10">
        <v>55036158650</v>
      </c>
      <c r="AG36" s="10">
        <v>4609485250</v>
      </c>
      <c r="AH36" s="10">
        <v>50944368300</v>
      </c>
      <c r="AI36" s="10">
        <v>72727289750</v>
      </c>
      <c r="AJ36" s="10">
        <v>31721522905</v>
      </c>
      <c r="AK36" s="10">
        <v>21349248000</v>
      </c>
      <c r="AL36" s="10">
        <v>44038147578</v>
      </c>
      <c r="AM36" s="10">
        <v>25021773596</v>
      </c>
      <c r="AN36" s="10">
        <v>38419537600</v>
      </c>
      <c r="AO36" s="10">
        <v>574469866413</v>
      </c>
      <c r="AP36" s="10">
        <v>64807649096</v>
      </c>
      <c r="AQ36" s="10">
        <v>36815782700</v>
      </c>
      <c r="AR36" s="10">
        <v>30757100524</v>
      </c>
      <c r="AS36" s="10">
        <v>10535812000</v>
      </c>
      <c r="AT36" s="10">
        <v>42497711700</v>
      </c>
      <c r="AU36" s="10">
        <v>4115776000</v>
      </c>
      <c r="AV36" s="10">
        <v>31863307500</v>
      </c>
      <c r="AW36" s="10">
        <v>25333357000</v>
      </c>
      <c r="AX36" s="10">
        <v>244894952433</v>
      </c>
      <c r="AY36" s="10">
        <v>20941745450</v>
      </c>
      <c r="AZ36" s="10">
        <v>35173457400</v>
      </c>
      <c r="BA36" s="10">
        <v>37878452111</v>
      </c>
      <c r="BB36" s="10">
        <v>30728670000</v>
      </c>
      <c r="BC36" s="10">
        <v>51683636200</v>
      </c>
      <c r="BD36" s="10">
        <v>41862208375</v>
      </c>
      <c r="BE36" s="10">
        <v>32180632840</v>
      </c>
      <c r="BF36" s="10">
        <v>24162335552</v>
      </c>
      <c r="BG36" s="10">
        <v>24233667900</v>
      </c>
      <c r="BH36" s="10">
        <v>95899797500</v>
      </c>
      <c r="BI36" s="10">
        <v>30150517479</v>
      </c>
      <c r="BJ36" s="10">
        <v>36603887000</v>
      </c>
      <c r="BK36" s="10">
        <v>97850829000</v>
      </c>
      <c r="BL36" s="10">
        <v>19431266800</v>
      </c>
      <c r="BM36" s="10">
        <v>12610700000</v>
      </c>
      <c r="BN36" s="10">
        <v>40889020119</v>
      </c>
      <c r="BO36" s="10">
        <v>32729660059</v>
      </c>
      <c r="BP36" s="10">
        <v>5927058913</v>
      </c>
      <c r="BQ36" s="10">
        <v>41611381689</v>
      </c>
      <c r="BR36" s="10">
        <v>53151376350</v>
      </c>
      <c r="BS36" s="10">
        <v>41840022750</v>
      </c>
      <c r="BT36" s="10">
        <v>24936403295</v>
      </c>
      <c r="BU36" s="10">
        <v>61603540132</v>
      </c>
      <c r="BV36" s="10">
        <v>1023820000</v>
      </c>
      <c r="BW36" s="10">
        <v>14029629100</v>
      </c>
      <c r="BX36" s="10">
        <v>21787510000</v>
      </c>
      <c r="BY36" s="10">
        <v>22965974672</v>
      </c>
      <c r="BZ36" s="10">
        <v>3267506500</v>
      </c>
      <c r="CA36" s="10">
        <v>15850941150</v>
      </c>
      <c r="CB36" s="10">
        <v>272812027000</v>
      </c>
      <c r="CC36" s="10">
        <v>172331649062</v>
      </c>
      <c r="CD36" s="10">
        <v>104036230750</v>
      </c>
      <c r="CE36" s="10">
        <v>105741215000</v>
      </c>
      <c r="CF36" s="10">
        <v>175649625219</v>
      </c>
      <c r="CG36" s="10">
        <v>165090089705</v>
      </c>
      <c r="CH36" s="10">
        <v>212423429828</v>
      </c>
      <c r="CI36" s="10">
        <v>244205364020</v>
      </c>
      <c r="CJ36" s="10">
        <v>98269582800</v>
      </c>
      <c r="CK36" s="10">
        <v>214271230000</v>
      </c>
      <c r="CL36" s="10">
        <v>139676579450</v>
      </c>
      <c r="CM36" s="10">
        <v>231637631047</v>
      </c>
      <c r="CN36" s="10">
        <v>141632076500</v>
      </c>
      <c r="CO36" s="10">
        <v>110035115890</v>
      </c>
      <c r="CP36" s="10">
        <v>56053378000</v>
      </c>
      <c r="CQ36" s="10">
        <v>90572750500</v>
      </c>
      <c r="CR36" s="10">
        <v>43709178195</v>
      </c>
      <c r="CS36" s="10">
        <v>62756870500</v>
      </c>
      <c r="CT36" s="10">
        <v>35763571500</v>
      </c>
      <c r="CU36" s="10">
        <v>92727517278</v>
      </c>
      <c r="CV36" s="10">
        <v>98896622000</v>
      </c>
      <c r="CW36" s="10">
        <v>51900963550</v>
      </c>
      <c r="CX36" s="10">
        <v>44125600990</v>
      </c>
      <c r="CY36" s="10">
        <v>64435557825</v>
      </c>
      <c r="CZ36" s="10">
        <v>58799605366</v>
      </c>
      <c r="DA36" s="10">
        <v>9023654500</v>
      </c>
      <c r="DB36" s="10">
        <v>32163459300</v>
      </c>
      <c r="DC36" s="10">
        <v>64340075000</v>
      </c>
      <c r="DD36" s="10">
        <v>59022977280</v>
      </c>
      <c r="DE36" s="10">
        <v>13719150500</v>
      </c>
      <c r="DF36" s="10">
        <v>28899169500</v>
      </c>
      <c r="DG36" s="10">
        <v>35242972050</v>
      </c>
      <c r="DH36" s="10">
        <v>72008397400</v>
      </c>
      <c r="DI36" s="10">
        <v>19967672800</v>
      </c>
      <c r="DJ36" s="10">
        <v>10092556000</v>
      </c>
      <c r="DK36" s="10">
        <v>14468242560</v>
      </c>
      <c r="DL36" s="10">
        <v>62604348000</v>
      </c>
      <c r="DM36" s="10">
        <v>19505950000</v>
      </c>
      <c r="DN36" s="10">
        <v>16621748500.000002</v>
      </c>
      <c r="DO36" s="10">
        <v>17805878862.779999</v>
      </c>
      <c r="DP36" s="10">
        <v>18239296900</v>
      </c>
      <c r="DQ36" s="10">
        <v>6200649550</v>
      </c>
      <c r="DR36" s="10">
        <v>14343793905</v>
      </c>
      <c r="DS36" s="10">
        <v>119179075774</v>
      </c>
      <c r="DT36" s="10">
        <v>47713693000</v>
      </c>
      <c r="DU36" s="10">
        <v>27516177800</v>
      </c>
      <c r="DV36" s="10">
        <v>48428606000</v>
      </c>
      <c r="DW36" s="10">
        <v>72634764470</v>
      </c>
      <c r="DX36" s="10">
        <v>20702341329</v>
      </c>
      <c r="DY36" s="10">
        <v>25065747000</v>
      </c>
      <c r="DZ36" s="10">
        <v>47360604305</v>
      </c>
      <c r="EA36" s="10">
        <v>46031884062</v>
      </c>
      <c r="EB36" s="10">
        <v>36362928056</v>
      </c>
      <c r="EC36" s="10">
        <v>26742818000</v>
      </c>
      <c r="ED36" s="10">
        <v>117594814500</v>
      </c>
      <c r="EE36" s="10">
        <v>46339193900</v>
      </c>
      <c r="EF36" s="10">
        <v>90038302500</v>
      </c>
      <c r="EG36" s="10">
        <v>61467228420</v>
      </c>
      <c r="EH36" s="10">
        <v>47656484282</v>
      </c>
      <c r="EI36" s="10">
        <v>67474954379</v>
      </c>
      <c r="EJ36" s="10">
        <v>49157240000</v>
      </c>
      <c r="EK36" s="10">
        <v>63956421740</v>
      </c>
      <c r="EL36" s="10">
        <v>27896946012</v>
      </c>
      <c r="EM36" s="10">
        <v>135919888690</v>
      </c>
      <c r="EN36" s="10">
        <v>32514595114</v>
      </c>
      <c r="EO36" s="10">
        <v>59229447500</v>
      </c>
      <c r="EP36" s="10">
        <v>39432136000</v>
      </c>
      <c r="EQ36" s="10">
        <v>42189525300</v>
      </c>
      <c r="ER36" s="10">
        <v>36372303420</v>
      </c>
      <c r="ES36" s="10">
        <v>425276000</v>
      </c>
      <c r="ET36" s="10">
        <v>0</v>
      </c>
      <c r="EU36" s="10">
        <v>237420693895</v>
      </c>
      <c r="EV36" s="10">
        <v>53622144158</v>
      </c>
      <c r="EW36" s="10">
        <v>88596179800</v>
      </c>
      <c r="EX36" s="10">
        <v>391658760000</v>
      </c>
      <c r="EY36" s="10">
        <v>81821297625</v>
      </c>
      <c r="EZ36" s="10">
        <v>51656244940</v>
      </c>
      <c r="FA36" s="10">
        <v>138885702017</v>
      </c>
      <c r="FB36" s="10">
        <v>120183890750</v>
      </c>
      <c r="FC36" s="10">
        <v>69880272000</v>
      </c>
      <c r="FD36" s="10">
        <v>186169607050</v>
      </c>
      <c r="FE36" s="10">
        <v>55550329000</v>
      </c>
      <c r="FF36" s="10">
        <v>134405295123.93001</v>
      </c>
      <c r="FG36" s="10">
        <v>102400492400</v>
      </c>
      <c r="FH36" s="10">
        <v>58807094750</v>
      </c>
      <c r="FI36" s="10">
        <v>128107308407</v>
      </c>
      <c r="FJ36" s="10">
        <v>80246289576</v>
      </c>
      <c r="FK36" s="10">
        <v>74941196628</v>
      </c>
      <c r="FL36" s="10">
        <v>255755239881</v>
      </c>
      <c r="FM36" s="10">
        <v>366131884996</v>
      </c>
      <c r="FN36" s="10">
        <v>172082072490</v>
      </c>
      <c r="FO36" s="10">
        <v>70021364808</v>
      </c>
      <c r="FP36" s="10">
        <v>178172882062</v>
      </c>
      <c r="FQ36" s="10">
        <v>58712982890</v>
      </c>
      <c r="FR36" s="10"/>
      <c r="FS36" s="10">
        <v>62583661200</v>
      </c>
      <c r="FT36" s="10">
        <v>67628281717.400009</v>
      </c>
      <c r="FU36" s="10">
        <v>59264269000</v>
      </c>
      <c r="FV36" s="10">
        <v>24603742800</v>
      </c>
      <c r="FW36" s="10">
        <v>349994085000</v>
      </c>
      <c r="FX36" s="10">
        <v>36911173000</v>
      </c>
      <c r="FY36" s="10">
        <v>25929769804</v>
      </c>
      <c r="FZ36" s="10">
        <v>57435998685</v>
      </c>
      <c r="GA36" s="10">
        <v>57927000750</v>
      </c>
      <c r="GB36" s="10">
        <v>36355547000</v>
      </c>
      <c r="GC36" s="10">
        <v>27244900000</v>
      </c>
      <c r="GD36" s="10">
        <v>89172430500</v>
      </c>
      <c r="GE36" s="10">
        <v>71528943000</v>
      </c>
      <c r="GF36" s="10">
        <v>51367783700</v>
      </c>
      <c r="GG36" s="10">
        <v>26811610000</v>
      </c>
      <c r="GH36" s="10">
        <v>28082107550</v>
      </c>
      <c r="GI36" s="10">
        <v>40379683000</v>
      </c>
      <c r="GJ36" s="10">
        <v>44233578800</v>
      </c>
      <c r="GK36" s="10">
        <v>26350789942</v>
      </c>
      <c r="GL36" s="10">
        <v>56290038000</v>
      </c>
      <c r="GM36" s="10">
        <v>57248484667</v>
      </c>
      <c r="GN36" s="10">
        <v>27195734000</v>
      </c>
      <c r="GO36" s="10">
        <v>98181556704</v>
      </c>
      <c r="GP36" s="10">
        <v>81226321146</v>
      </c>
      <c r="GQ36" s="10">
        <v>38330216000</v>
      </c>
      <c r="GR36" s="10">
        <v>42197160350</v>
      </c>
      <c r="GS36" s="10">
        <v>108303495600</v>
      </c>
      <c r="GT36" s="10">
        <v>29398793000</v>
      </c>
      <c r="GU36" s="10">
        <v>49307641000</v>
      </c>
      <c r="GV36" s="10">
        <v>110980406000</v>
      </c>
      <c r="GW36" s="10">
        <v>71766107000</v>
      </c>
      <c r="GX36" s="10">
        <v>40871812000</v>
      </c>
      <c r="GY36" s="10">
        <v>85983006900</v>
      </c>
      <c r="GZ36" s="10">
        <v>23672657247</v>
      </c>
      <c r="HA36" s="10">
        <v>36374153000</v>
      </c>
      <c r="HB36" s="10">
        <v>17880764000</v>
      </c>
      <c r="HC36" s="10">
        <v>45506440866</v>
      </c>
      <c r="HD36" s="10">
        <v>150500813877</v>
      </c>
      <c r="HE36" s="10">
        <v>68999811000</v>
      </c>
      <c r="HF36" s="10">
        <v>26811357000</v>
      </c>
      <c r="HG36" s="10">
        <v>137325260157.99998</v>
      </c>
      <c r="HH36" s="10">
        <v>53795711815</v>
      </c>
      <c r="HI36" s="10">
        <v>44555038850</v>
      </c>
      <c r="HJ36" s="10">
        <v>49965680112</v>
      </c>
      <c r="HK36" s="10">
        <v>147949178704</v>
      </c>
      <c r="HL36" s="10">
        <v>156067396343</v>
      </c>
      <c r="HM36" s="10">
        <v>779474111957</v>
      </c>
      <c r="HN36" s="10">
        <v>139759841851</v>
      </c>
      <c r="HO36" s="10">
        <v>88686961350</v>
      </c>
      <c r="HP36" s="10">
        <v>21808367300</v>
      </c>
      <c r="HQ36" s="10">
        <v>161656412138</v>
      </c>
      <c r="HR36" s="10">
        <v>22607996500</v>
      </c>
      <c r="HS36" s="10">
        <v>97903059170</v>
      </c>
      <c r="HT36" s="10">
        <v>112313167400</v>
      </c>
      <c r="HU36" s="10">
        <v>51346695864</v>
      </c>
      <c r="HV36" s="10">
        <v>41574704900</v>
      </c>
      <c r="HW36" s="10">
        <v>34691949550</v>
      </c>
      <c r="HX36" s="10">
        <v>79341405188</v>
      </c>
      <c r="HY36" s="10">
        <v>28949709339</v>
      </c>
      <c r="HZ36" s="10">
        <v>24247034700</v>
      </c>
      <c r="IA36" s="10">
        <v>119171867982.2</v>
      </c>
      <c r="IB36" s="10">
        <v>28078253600</v>
      </c>
      <c r="IC36" s="10">
        <v>39779522700</v>
      </c>
      <c r="ID36" s="10">
        <v>21262899400</v>
      </c>
      <c r="IE36" s="10">
        <v>39263298600</v>
      </c>
      <c r="IF36" s="10">
        <v>21624064508</v>
      </c>
      <c r="IG36" s="10">
        <v>70849153983.529999</v>
      </c>
      <c r="IH36" s="10">
        <v>63431847457.699997</v>
      </c>
      <c r="II36" s="10">
        <v>48236102500</v>
      </c>
      <c r="IJ36" s="10">
        <v>11311866500</v>
      </c>
      <c r="IK36" s="10">
        <v>64415396883</v>
      </c>
      <c r="IL36" s="10">
        <v>55595881760</v>
      </c>
      <c r="IM36" s="10">
        <v>70911916015</v>
      </c>
      <c r="IN36" s="10">
        <v>44723605750</v>
      </c>
      <c r="IO36" s="10">
        <v>71901031488</v>
      </c>
      <c r="IP36" s="10">
        <v>62613014000</v>
      </c>
      <c r="IQ36" s="10">
        <v>31873021790</v>
      </c>
      <c r="IR36" s="10">
        <v>28949709339</v>
      </c>
      <c r="IS36" s="10">
        <v>40220405000</v>
      </c>
      <c r="IT36" s="10">
        <v>106344480941</v>
      </c>
      <c r="IU36" s="10">
        <v>37359218300</v>
      </c>
      <c r="IV36" s="10">
        <v>95128315600</v>
      </c>
      <c r="IW36" s="10">
        <v>66032789959.999992</v>
      </c>
      <c r="IX36" s="10">
        <v>408469512566</v>
      </c>
      <c r="IY36" s="10">
        <v>32403282500</v>
      </c>
      <c r="IZ36" s="10">
        <v>142248141000</v>
      </c>
      <c r="JA36" s="10">
        <v>41727959365</v>
      </c>
      <c r="JB36" s="10">
        <v>29728782500</v>
      </c>
      <c r="JC36" s="10">
        <v>36309425600</v>
      </c>
      <c r="JD36" s="10">
        <v>131078461046.99998</v>
      </c>
      <c r="JE36" s="10">
        <v>15229027000</v>
      </c>
      <c r="JF36" s="10">
        <v>60571709280.830002</v>
      </c>
      <c r="JG36" s="10">
        <v>47574011000</v>
      </c>
      <c r="JH36" s="10">
        <v>10555383098</v>
      </c>
      <c r="JI36" s="10">
        <v>64617777746</v>
      </c>
      <c r="JJ36" s="10">
        <v>0</v>
      </c>
      <c r="JK36" s="10"/>
      <c r="JL36" s="10">
        <v>42092716125</v>
      </c>
      <c r="JM36" s="10">
        <v>35504958000</v>
      </c>
      <c r="JN36" s="10">
        <v>45297946626</v>
      </c>
      <c r="JO36" s="10">
        <v>139534510248</v>
      </c>
      <c r="JP36" s="10">
        <v>43973863000</v>
      </c>
      <c r="JQ36" s="10">
        <v>33967244230.999996</v>
      </c>
      <c r="JR36" s="10">
        <v>29819222000</v>
      </c>
      <c r="JS36" s="10">
        <v>64456902791</v>
      </c>
      <c r="JT36" s="10">
        <v>16138327430</v>
      </c>
      <c r="JU36" s="10">
        <v>41987458134.379997</v>
      </c>
      <c r="JV36" s="10">
        <v>36249340872</v>
      </c>
      <c r="JW36" s="10">
        <v>53804500366</v>
      </c>
      <c r="JX36" s="10">
        <v>34579384760</v>
      </c>
      <c r="JY36" s="10">
        <v>41765944355</v>
      </c>
      <c r="JZ36" s="10">
        <v>30605328200</v>
      </c>
      <c r="KA36" s="10">
        <v>11675565000</v>
      </c>
      <c r="KB36" s="10">
        <v>1874021000</v>
      </c>
      <c r="KC36" s="10">
        <v>42681087000</v>
      </c>
      <c r="KD36" s="10">
        <v>161834767525</v>
      </c>
      <c r="KE36" s="10">
        <v>85849362000</v>
      </c>
      <c r="KF36" s="10">
        <v>8562862576</v>
      </c>
      <c r="KG36" s="10">
        <v>29675865644</v>
      </c>
      <c r="KH36" s="10">
        <v>46759615150</v>
      </c>
      <c r="KI36" s="10">
        <v>22614998506</v>
      </c>
      <c r="KJ36" s="10">
        <v>88769183630</v>
      </c>
      <c r="KK36" s="10">
        <v>83825242800</v>
      </c>
      <c r="KL36" s="10">
        <v>74597138000</v>
      </c>
      <c r="KM36" s="10">
        <v>28554254100</v>
      </c>
      <c r="KN36" s="10">
        <v>34806038000</v>
      </c>
      <c r="KO36" s="10">
        <v>34102932000</v>
      </c>
      <c r="KP36" s="10">
        <v>11539705000</v>
      </c>
      <c r="KQ36" s="10">
        <v>167147002000</v>
      </c>
      <c r="KR36" s="10">
        <v>360779591364</v>
      </c>
      <c r="KS36" s="10">
        <v>181381322100</v>
      </c>
      <c r="KT36" s="10">
        <v>136887596675.99998</v>
      </c>
      <c r="KU36" s="10">
        <v>266745369745.92001</v>
      </c>
      <c r="KV36" s="10">
        <v>256511966127</v>
      </c>
      <c r="KW36" s="10">
        <v>119412096201</v>
      </c>
      <c r="KX36" s="10">
        <v>259768756967</v>
      </c>
      <c r="KY36" s="10">
        <v>114622223524</v>
      </c>
      <c r="KZ36" s="10">
        <v>284618656650</v>
      </c>
      <c r="LA36" s="10">
        <v>115909205980</v>
      </c>
      <c r="LB36" s="10">
        <v>205084043515</v>
      </c>
      <c r="LC36" s="10">
        <v>31491725550</v>
      </c>
      <c r="LD36" s="10">
        <v>20184689000</v>
      </c>
      <c r="LE36" s="10">
        <v>5666356000</v>
      </c>
      <c r="LF36" s="10">
        <v>19814432962</v>
      </c>
      <c r="LG36" s="10">
        <v>53121452800</v>
      </c>
      <c r="LH36" s="10">
        <v>88407857800</v>
      </c>
      <c r="LI36" s="10">
        <v>14892283873</v>
      </c>
      <c r="LJ36" s="10">
        <v>15229419500</v>
      </c>
      <c r="LK36" s="10">
        <v>28624670000</v>
      </c>
      <c r="LL36" s="10">
        <v>14388000000</v>
      </c>
      <c r="LM36" s="10">
        <v>11848618000</v>
      </c>
      <c r="LN36" s="10">
        <v>9434515000</v>
      </c>
      <c r="LO36" s="10">
        <v>2575275000</v>
      </c>
      <c r="LP36" s="10">
        <v>12161733008</v>
      </c>
      <c r="LQ36" s="10">
        <v>4115154601.96</v>
      </c>
      <c r="LR36" s="10">
        <v>21113480000</v>
      </c>
      <c r="LS36" s="10">
        <v>122059923641</v>
      </c>
      <c r="LT36" s="10">
        <v>28155001200</v>
      </c>
      <c r="LU36" s="10">
        <v>31551153750</v>
      </c>
      <c r="LV36" s="10">
        <v>43694124758</v>
      </c>
      <c r="LW36" s="10">
        <v>35902634984</v>
      </c>
      <c r="LX36" s="10">
        <v>44855365000</v>
      </c>
      <c r="LY36" s="10">
        <v>31975238500</v>
      </c>
      <c r="LZ36" s="10">
        <v>27934166426</v>
      </c>
      <c r="MA36" s="10">
        <v>60078480700</v>
      </c>
      <c r="MB36" s="10">
        <v>44411473582</v>
      </c>
      <c r="MC36" s="10">
        <v>46920205700</v>
      </c>
      <c r="MD36" s="10">
        <v>42996239220</v>
      </c>
      <c r="ME36" s="10">
        <v>20576698000</v>
      </c>
      <c r="MF36" s="10">
        <v>31519122750</v>
      </c>
      <c r="MG36" s="10">
        <v>173998205420</v>
      </c>
      <c r="MH36" s="10">
        <v>21022279400</v>
      </c>
      <c r="MI36" s="10">
        <v>11816258000</v>
      </c>
      <c r="MJ36" s="10">
        <v>22042991000</v>
      </c>
      <c r="MK36" s="10">
        <v>55960800900</v>
      </c>
      <c r="ML36" s="10">
        <v>19229447400</v>
      </c>
      <c r="MM36" s="10">
        <v>21230486203.939999</v>
      </c>
      <c r="MN36" s="10">
        <v>11914866443</v>
      </c>
      <c r="MO36" s="10">
        <v>16201432000</v>
      </c>
      <c r="MP36" s="10">
        <v>24918507900</v>
      </c>
      <c r="MQ36" s="10">
        <v>15395080750</v>
      </c>
      <c r="MR36" s="10">
        <v>52819091625</v>
      </c>
      <c r="MS36" s="10">
        <v>58145340641</v>
      </c>
      <c r="MT36" s="10">
        <v>5387961400</v>
      </c>
      <c r="MU36" s="10">
        <v>31810666700</v>
      </c>
      <c r="MV36" s="10">
        <v>27067020700</v>
      </c>
      <c r="MW36" s="10">
        <v>60905842850</v>
      </c>
      <c r="MX36" s="10">
        <v>52245692000</v>
      </c>
      <c r="MY36" s="10">
        <v>44765640775</v>
      </c>
      <c r="MZ36" s="10">
        <v>61382574229</v>
      </c>
      <c r="NA36" s="10">
        <v>28695174000</v>
      </c>
      <c r="NB36" s="10">
        <v>25673535200</v>
      </c>
      <c r="NC36" s="10">
        <v>14970824200</v>
      </c>
      <c r="ND36" s="10">
        <v>169039577140</v>
      </c>
      <c r="NE36" s="10">
        <v>16341699500</v>
      </c>
      <c r="NF36" s="10">
        <v>58764650084</v>
      </c>
      <c r="NG36" s="10">
        <v>21138091400</v>
      </c>
      <c r="NH36" s="10">
        <v>31862498425</v>
      </c>
      <c r="NI36" s="10">
        <v>51207108500</v>
      </c>
      <c r="NJ36" s="10">
        <v>30377547732</v>
      </c>
      <c r="NK36" s="10">
        <v>54274653000</v>
      </c>
      <c r="NL36" s="10">
        <v>22524958000</v>
      </c>
      <c r="NM36" s="10">
        <v>15056578000</v>
      </c>
      <c r="NN36" s="10">
        <v>24147221791</v>
      </c>
      <c r="NO36" s="10">
        <v>24171211624</v>
      </c>
      <c r="NP36" s="10">
        <v>46091361731</v>
      </c>
      <c r="NQ36" s="10">
        <v>29439597700</v>
      </c>
      <c r="NR36" s="10">
        <v>10058223000</v>
      </c>
      <c r="NS36" s="10">
        <v>5824300016</v>
      </c>
      <c r="NT36" s="10">
        <v>9750047000</v>
      </c>
      <c r="NU36" s="10">
        <v>3838650000</v>
      </c>
      <c r="NV36" s="10">
        <v>2978400000</v>
      </c>
      <c r="NW36" s="10">
        <v>3582175000</v>
      </c>
      <c r="NX36" s="10">
        <v>91026728070</v>
      </c>
      <c r="NY36" s="10">
        <v>66383970147.999992</v>
      </c>
      <c r="NZ36" s="10">
        <v>48455057880</v>
      </c>
      <c r="OA36" s="10">
        <v>31674658753</v>
      </c>
      <c r="OB36" s="10">
        <v>44133377143</v>
      </c>
      <c r="OC36" s="10">
        <v>33332647200</v>
      </c>
      <c r="OD36" s="10">
        <v>20644144785</v>
      </c>
      <c r="OE36" s="10">
        <v>14046906956</v>
      </c>
      <c r="OF36" s="10">
        <v>22661449370</v>
      </c>
      <c r="OG36" s="10">
        <v>17674915000</v>
      </c>
      <c r="OH36" s="10">
        <v>102806232405</v>
      </c>
      <c r="OI36" s="10">
        <v>72358904000</v>
      </c>
      <c r="OJ36" s="10">
        <v>42065381900</v>
      </c>
      <c r="OK36" s="10">
        <v>36819779750</v>
      </c>
      <c r="OL36" s="10">
        <v>31543055700</v>
      </c>
      <c r="OM36" s="10">
        <v>31422619000</v>
      </c>
      <c r="ON36" s="10">
        <v>47903712892</v>
      </c>
      <c r="OO36" s="10">
        <v>84344265389</v>
      </c>
      <c r="OP36" s="10">
        <v>31739376100</v>
      </c>
      <c r="OQ36" s="10">
        <v>16177762300</v>
      </c>
      <c r="OR36" s="10">
        <v>45614031200</v>
      </c>
      <c r="OS36" s="10">
        <v>92573078806</v>
      </c>
      <c r="OT36" s="10">
        <v>47009953250</v>
      </c>
      <c r="OU36" s="10">
        <v>62290678516</v>
      </c>
      <c r="OV36" s="10">
        <v>26134222543</v>
      </c>
      <c r="OW36" s="10">
        <v>33202108999.999996</v>
      </c>
      <c r="OX36" s="10">
        <v>42420377600</v>
      </c>
      <c r="OY36" s="10">
        <v>28908675500</v>
      </c>
      <c r="OZ36" s="10">
        <v>40738275989</v>
      </c>
      <c r="PA36" s="10">
        <v>28722414712</v>
      </c>
      <c r="PB36" s="10">
        <v>23016950000</v>
      </c>
      <c r="PC36" s="10">
        <v>63974654197</v>
      </c>
      <c r="PD36" s="10">
        <v>44364485240</v>
      </c>
      <c r="PE36" s="10">
        <v>29199658500</v>
      </c>
      <c r="PF36" s="10">
        <v>33898729596.999996</v>
      </c>
      <c r="PG36" s="10">
        <v>40133608414</v>
      </c>
      <c r="PH36" s="10">
        <v>35070356000</v>
      </c>
      <c r="PI36" s="10">
        <v>28735232000</v>
      </c>
      <c r="PJ36" s="10">
        <v>26517276000</v>
      </c>
      <c r="PK36" s="10">
        <v>51569942700</v>
      </c>
      <c r="PL36" s="10">
        <v>43638148400</v>
      </c>
      <c r="PM36" s="10">
        <v>61278634000</v>
      </c>
      <c r="PN36" s="10">
        <v>34541220352</v>
      </c>
      <c r="PO36" s="10">
        <v>55167972790</v>
      </c>
      <c r="PP36" s="10">
        <v>7358324670</v>
      </c>
      <c r="PQ36" s="10">
        <v>49950346000</v>
      </c>
      <c r="PR36" s="10">
        <v>28322643500</v>
      </c>
      <c r="PS36" s="10">
        <v>33843947826.000004</v>
      </c>
      <c r="PT36" s="10">
        <v>7736925000</v>
      </c>
      <c r="PU36" s="10">
        <v>13642284500</v>
      </c>
      <c r="PV36" s="10">
        <v>9603368000</v>
      </c>
      <c r="PW36" s="10">
        <v>22255084102</v>
      </c>
      <c r="PX36" s="10">
        <v>52764630000</v>
      </c>
      <c r="PY36" s="10">
        <v>27715173000</v>
      </c>
      <c r="PZ36" s="10">
        <v>21512271450</v>
      </c>
      <c r="QA36" s="10">
        <v>32127978000</v>
      </c>
      <c r="QB36" s="10">
        <v>202291522000</v>
      </c>
      <c r="QC36" s="10">
        <v>34458600290</v>
      </c>
      <c r="QD36" s="10">
        <v>68428318803.999992</v>
      </c>
      <c r="QE36" s="10">
        <v>71002449383</v>
      </c>
      <c r="QF36" s="10">
        <v>102935202600</v>
      </c>
      <c r="QG36" s="10">
        <v>176279928965</v>
      </c>
      <c r="QH36" s="10">
        <v>76623735840</v>
      </c>
      <c r="QI36" s="10">
        <v>2883113000</v>
      </c>
      <c r="QJ36" s="10">
        <v>115179036976</v>
      </c>
      <c r="QK36" s="10">
        <v>51600302100</v>
      </c>
      <c r="QL36" s="10">
        <v>83215428258</v>
      </c>
      <c r="QM36" s="10">
        <v>93094948000</v>
      </c>
      <c r="QN36" s="10">
        <v>52252688685</v>
      </c>
      <c r="QO36" s="10">
        <v>38527092036</v>
      </c>
      <c r="QP36" s="10">
        <v>97775858920</v>
      </c>
      <c r="QQ36" s="10">
        <v>42325338000</v>
      </c>
      <c r="QR36" s="10">
        <v>67686755800</v>
      </c>
      <c r="QS36" s="10"/>
      <c r="QT36" s="10">
        <v>108848126000</v>
      </c>
      <c r="QU36" s="10">
        <v>66768192436.5</v>
      </c>
      <c r="QV36" s="10">
        <v>32646575650</v>
      </c>
      <c r="QW36" s="10">
        <v>82776145000</v>
      </c>
      <c r="QX36" s="10">
        <v>57023894250</v>
      </c>
      <c r="QY36" s="10"/>
      <c r="QZ36" s="10">
        <v>53236351000</v>
      </c>
      <c r="RA36" s="10">
        <v>15162173300</v>
      </c>
      <c r="RB36" s="10">
        <v>54930965376</v>
      </c>
      <c r="RC36" s="10">
        <v>71636948000</v>
      </c>
      <c r="RD36" s="10">
        <v>35405298009</v>
      </c>
      <c r="RE36" s="10">
        <v>43698705000</v>
      </c>
      <c r="RF36" s="10">
        <v>81856102850</v>
      </c>
      <c r="RG36" s="10">
        <v>26385922665</v>
      </c>
      <c r="RH36" s="10">
        <v>65848764356.999992</v>
      </c>
      <c r="RI36" s="10">
        <v>15100979800</v>
      </c>
      <c r="RJ36" s="10">
        <v>46039916500</v>
      </c>
      <c r="RK36" s="10">
        <v>48670402869</v>
      </c>
      <c r="RL36" s="10">
        <v>34237576100</v>
      </c>
      <c r="RM36" s="10">
        <v>32271015650</v>
      </c>
      <c r="RN36" s="10">
        <v>31765339900</v>
      </c>
      <c r="RO36" s="10">
        <v>41797015000</v>
      </c>
      <c r="RP36" s="10">
        <v>19728634000</v>
      </c>
      <c r="RQ36" s="10">
        <v>172547996500</v>
      </c>
      <c r="RR36" s="10">
        <v>24493381500</v>
      </c>
      <c r="RS36" s="10">
        <v>1307601100</v>
      </c>
      <c r="RT36" s="10">
        <v>54198316000</v>
      </c>
      <c r="RU36" s="10">
        <v>184789772631</v>
      </c>
      <c r="RV36" s="10">
        <v>105393974254</v>
      </c>
      <c r="RW36" s="10">
        <v>264542604370.00003</v>
      </c>
      <c r="RX36" s="10">
        <v>65694303622.000008</v>
      </c>
      <c r="RY36" s="10">
        <v>284273457184</v>
      </c>
      <c r="RZ36" s="10">
        <v>91216604900</v>
      </c>
      <c r="SA36" s="10">
        <v>65270468500</v>
      </c>
      <c r="SB36" s="10">
        <v>60310913200</v>
      </c>
      <c r="SC36" s="10">
        <v>65353935060</v>
      </c>
      <c r="SD36" s="10">
        <v>55760067013</v>
      </c>
      <c r="SE36" s="10">
        <v>48985037000</v>
      </c>
      <c r="SF36" s="10">
        <v>52477739500</v>
      </c>
      <c r="SG36" s="10">
        <v>67079474000</v>
      </c>
      <c r="SH36" s="10">
        <v>53121363500</v>
      </c>
      <c r="SI36" s="10">
        <v>30374621239</v>
      </c>
      <c r="SJ36" s="10">
        <v>57473471869</v>
      </c>
      <c r="SK36" s="10">
        <v>19713625750</v>
      </c>
      <c r="SL36" s="10">
        <v>16779857000</v>
      </c>
      <c r="SM36" s="10">
        <v>48568934000</v>
      </c>
      <c r="SN36" s="10">
        <v>39537389725</v>
      </c>
      <c r="SO36" s="10">
        <v>187320115753</v>
      </c>
      <c r="SP36" s="10">
        <v>100167033000</v>
      </c>
      <c r="SQ36" s="10">
        <v>71004455891</v>
      </c>
      <c r="SR36" s="10">
        <v>133200761000</v>
      </c>
      <c r="SS36" s="10">
        <v>382141587614.08002</v>
      </c>
      <c r="ST36" s="10">
        <v>97404804320</v>
      </c>
      <c r="SU36" s="10">
        <v>82381466812</v>
      </c>
      <c r="SV36" s="10">
        <v>90114460293</v>
      </c>
      <c r="SW36" s="10">
        <v>144734528020</v>
      </c>
      <c r="SX36" s="10">
        <v>62683245905</v>
      </c>
      <c r="SY36" s="10"/>
      <c r="SZ36" s="10">
        <v>47436671000</v>
      </c>
      <c r="TA36" s="10">
        <v>20534735000</v>
      </c>
      <c r="TB36" s="10">
        <v>28560604600</v>
      </c>
      <c r="TC36" s="10">
        <v>41592232998</v>
      </c>
      <c r="TD36" s="10">
        <v>120334660783</v>
      </c>
      <c r="TE36" s="10">
        <v>42368205500</v>
      </c>
      <c r="TF36" s="10">
        <v>85985537413</v>
      </c>
      <c r="TG36" s="10">
        <v>25423216900</v>
      </c>
      <c r="TH36" s="10">
        <v>31233819000</v>
      </c>
      <c r="TI36" s="10">
        <v>23078380000</v>
      </c>
      <c r="TJ36" s="10">
        <v>36856915800</v>
      </c>
      <c r="TK36" s="10"/>
      <c r="TL36" s="10">
        <v>42644575305.739998</v>
      </c>
      <c r="TM36" s="10">
        <v>30122680198</v>
      </c>
      <c r="TN36" s="10">
        <v>49151848800</v>
      </c>
      <c r="TO36" s="10">
        <v>18311833724</v>
      </c>
      <c r="TP36" s="10">
        <v>72311000</v>
      </c>
      <c r="TQ36" s="10">
        <v>16334567000</v>
      </c>
      <c r="TR36" s="10">
        <v>135501463200</v>
      </c>
      <c r="TS36" s="10">
        <v>78199777286</v>
      </c>
      <c r="TT36" s="10">
        <v>82378097440</v>
      </c>
      <c r="TU36" s="10">
        <v>147344526159</v>
      </c>
      <c r="TV36" s="10">
        <v>62272029392</v>
      </c>
      <c r="TW36" s="10">
        <v>36067947750</v>
      </c>
    </row>
    <row r="37" spans="1:543" x14ac:dyDescent="0.25">
      <c r="A37" s="9" t="s">
        <v>1101</v>
      </c>
      <c r="B37" s="10">
        <v>4229944992766.9995</v>
      </c>
      <c r="C37" s="10">
        <v>217040902355</v>
      </c>
      <c r="D37" s="10">
        <v>234896189106</v>
      </c>
      <c r="E37" s="10">
        <v>203400602246</v>
      </c>
      <c r="F37" s="10">
        <v>136707683394</v>
      </c>
      <c r="G37" s="10">
        <v>184700660907</v>
      </c>
      <c r="H37" s="10">
        <v>264584421124</v>
      </c>
      <c r="I37" s="10">
        <v>269856102244.30002</v>
      </c>
      <c r="J37" s="10">
        <v>357369998896</v>
      </c>
      <c r="K37" s="10">
        <v>210026115815</v>
      </c>
      <c r="L37" s="10">
        <v>260125259088</v>
      </c>
      <c r="M37" s="10">
        <v>165286252732.89001</v>
      </c>
      <c r="N37" s="10">
        <v>249313446030</v>
      </c>
      <c r="O37" s="10">
        <v>157583828626</v>
      </c>
      <c r="P37" s="10">
        <v>169525541140</v>
      </c>
      <c r="Q37" s="10">
        <v>190875156701</v>
      </c>
      <c r="R37" s="10">
        <v>207110728190</v>
      </c>
      <c r="S37" s="10">
        <v>173017064574</v>
      </c>
      <c r="T37" s="10">
        <v>161616672113</v>
      </c>
      <c r="U37" s="10">
        <v>201183922319</v>
      </c>
      <c r="V37" s="10">
        <v>273478164891.99997</v>
      </c>
      <c r="W37" s="10">
        <v>151625337519</v>
      </c>
      <c r="X37" s="10">
        <v>140900169274</v>
      </c>
      <c r="Y37" s="10">
        <v>129230386876.39999</v>
      </c>
      <c r="Z37" s="10">
        <v>1477047247934</v>
      </c>
      <c r="AA37" s="10">
        <v>173599284095.54999</v>
      </c>
      <c r="AB37" s="10">
        <v>170130488453</v>
      </c>
      <c r="AC37" s="10">
        <v>687962340159</v>
      </c>
      <c r="AD37" s="10">
        <v>116350026561</v>
      </c>
      <c r="AE37" s="10">
        <v>212315978592</v>
      </c>
      <c r="AF37" s="10">
        <v>146700817605</v>
      </c>
      <c r="AG37" s="10">
        <v>249752542709</v>
      </c>
      <c r="AH37" s="10">
        <v>143814779491</v>
      </c>
      <c r="AI37" s="10">
        <v>369802188605</v>
      </c>
      <c r="AJ37" s="10">
        <v>172062801347</v>
      </c>
      <c r="AK37" s="10">
        <v>154372325000</v>
      </c>
      <c r="AL37" s="10">
        <v>162647617749</v>
      </c>
      <c r="AM37" s="10">
        <v>131350903207</v>
      </c>
      <c r="AN37" s="10">
        <v>202087747674</v>
      </c>
      <c r="AO37" s="10">
        <v>1176652246706</v>
      </c>
      <c r="AP37" s="10">
        <v>140167064185.19</v>
      </c>
      <c r="AQ37" s="10">
        <v>165643668929</v>
      </c>
      <c r="AR37" s="10">
        <v>165656168266</v>
      </c>
      <c r="AS37" s="10">
        <v>165634253476</v>
      </c>
      <c r="AT37" s="10">
        <v>180178980546</v>
      </c>
      <c r="AU37" s="10">
        <v>116585670836</v>
      </c>
      <c r="AV37" s="10">
        <v>234320500833</v>
      </c>
      <c r="AW37" s="10">
        <v>125012052932</v>
      </c>
      <c r="AX37" s="10">
        <v>172714383733</v>
      </c>
      <c r="AY37" s="10">
        <v>142976494295</v>
      </c>
      <c r="AZ37" s="10">
        <v>150905616394</v>
      </c>
      <c r="BA37" s="10">
        <v>146750047883</v>
      </c>
      <c r="BB37" s="10">
        <v>106206667575</v>
      </c>
      <c r="BC37" s="10">
        <v>138478096536</v>
      </c>
      <c r="BD37" s="10">
        <v>154156371646</v>
      </c>
      <c r="BE37" s="10">
        <v>135211591297</v>
      </c>
      <c r="BF37" s="10">
        <v>88132836874</v>
      </c>
      <c r="BG37" s="10">
        <v>101975943208</v>
      </c>
      <c r="BH37" s="10">
        <v>893009193267</v>
      </c>
      <c r="BI37" s="10">
        <v>171613597747</v>
      </c>
      <c r="BJ37" s="10">
        <v>207432219298</v>
      </c>
      <c r="BK37" s="10">
        <v>245327127776.70999</v>
      </c>
      <c r="BL37" s="10">
        <v>173353904005</v>
      </c>
      <c r="BM37" s="10">
        <v>188160033680</v>
      </c>
      <c r="BN37" s="10">
        <v>218932261027</v>
      </c>
      <c r="BO37" s="10">
        <v>171711298891.26001</v>
      </c>
      <c r="BP37" s="10">
        <v>178938513429</v>
      </c>
      <c r="BQ37" s="10">
        <v>166823439950</v>
      </c>
      <c r="BR37" s="10">
        <v>132388842179</v>
      </c>
      <c r="BS37" s="10">
        <v>147045169719</v>
      </c>
      <c r="BT37" s="10">
        <v>531986578823.79999</v>
      </c>
      <c r="BU37" s="10">
        <v>138102923186</v>
      </c>
      <c r="BV37" s="10">
        <v>182781958404</v>
      </c>
      <c r="BW37" s="10">
        <v>150042367715</v>
      </c>
      <c r="BX37" s="10">
        <v>126170169899</v>
      </c>
      <c r="BY37" s="10">
        <v>211846643597</v>
      </c>
      <c r="BZ37" s="10">
        <v>154856159919</v>
      </c>
      <c r="CA37" s="10">
        <v>131277084294</v>
      </c>
      <c r="CB37" s="10">
        <v>3107845724629</v>
      </c>
      <c r="CC37" s="10">
        <v>893783632559.19995</v>
      </c>
      <c r="CD37" s="10">
        <v>504986519495.48999</v>
      </c>
      <c r="CE37" s="10">
        <v>483239483787.40997</v>
      </c>
      <c r="CF37" s="10">
        <v>555078835841.5</v>
      </c>
      <c r="CG37" s="10">
        <v>257507770936</v>
      </c>
      <c r="CH37" s="10">
        <v>411515094707.45001</v>
      </c>
      <c r="CI37" s="10">
        <v>664379883392</v>
      </c>
      <c r="CJ37" s="10">
        <v>374557152338</v>
      </c>
      <c r="CK37" s="10">
        <v>681939869467</v>
      </c>
      <c r="CL37" s="10">
        <v>293299424146</v>
      </c>
      <c r="CM37" s="10">
        <v>570569672850</v>
      </c>
      <c r="CN37" s="10">
        <v>463575270512</v>
      </c>
      <c r="CO37" s="10">
        <v>834153273593</v>
      </c>
      <c r="CP37" s="10">
        <v>183933773182.98001</v>
      </c>
      <c r="CQ37" s="10">
        <v>273995221958.23996</v>
      </c>
      <c r="CR37" s="10">
        <v>190758498508</v>
      </c>
      <c r="CS37" s="10">
        <v>201323988537.82999</v>
      </c>
      <c r="CT37" s="10">
        <v>115710489734</v>
      </c>
      <c r="CU37" s="10">
        <v>160707915997.57999</v>
      </c>
      <c r="CV37" s="10">
        <v>303153452780</v>
      </c>
      <c r="CW37" s="10">
        <v>215098936943</v>
      </c>
      <c r="CX37" s="10">
        <v>149318537882</v>
      </c>
      <c r="CY37" s="10">
        <v>289525416397</v>
      </c>
      <c r="CZ37" s="10">
        <v>154031749696.98999</v>
      </c>
      <c r="DA37" s="10">
        <v>1350247242641</v>
      </c>
      <c r="DB37" s="10">
        <v>303788026319</v>
      </c>
      <c r="DC37" s="10">
        <v>708642053834.32996</v>
      </c>
      <c r="DD37" s="10">
        <v>276722705868</v>
      </c>
      <c r="DE37" s="10">
        <v>586373383955</v>
      </c>
      <c r="DF37" s="10">
        <v>361672784386</v>
      </c>
      <c r="DG37" s="10">
        <v>318647587414</v>
      </c>
      <c r="DH37" s="10">
        <v>772396358186.06006</v>
      </c>
      <c r="DI37" s="10">
        <v>246516048000</v>
      </c>
      <c r="DJ37" s="10">
        <v>240701382836</v>
      </c>
      <c r="DK37" s="10">
        <v>209303430836.89999</v>
      </c>
      <c r="DL37" s="10">
        <v>417182496569</v>
      </c>
      <c r="DM37" s="10">
        <v>199387955796</v>
      </c>
      <c r="DN37" s="10">
        <v>283519067403</v>
      </c>
      <c r="DO37" s="10">
        <v>157548193601.48999</v>
      </c>
      <c r="DP37" s="10">
        <v>220736028563</v>
      </c>
      <c r="DQ37" s="10">
        <v>192987949125</v>
      </c>
      <c r="DR37" s="10">
        <v>196076292065</v>
      </c>
      <c r="DS37" s="10">
        <v>646989286450</v>
      </c>
      <c r="DT37" s="10">
        <v>122401157651</v>
      </c>
      <c r="DU37" s="10">
        <v>217140588028</v>
      </c>
      <c r="DV37" s="10">
        <v>116502362722</v>
      </c>
      <c r="DW37" s="10">
        <v>174435590282</v>
      </c>
      <c r="DX37" s="10">
        <v>161744403935</v>
      </c>
      <c r="DY37" s="10">
        <v>142347805745</v>
      </c>
      <c r="DZ37" s="10">
        <v>148770249216</v>
      </c>
      <c r="EA37" s="10">
        <v>116863112027</v>
      </c>
      <c r="EB37" s="10">
        <v>145331954590.89001</v>
      </c>
      <c r="EC37" s="10">
        <v>86463543741</v>
      </c>
      <c r="ED37" s="10">
        <v>1248015164950</v>
      </c>
      <c r="EE37" s="10">
        <v>124351263460</v>
      </c>
      <c r="EF37" s="10">
        <v>219892540925</v>
      </c>
      <c r="EG37" s="10">
        <v>245085132165</v>
      </c>
      <c r="EH37" s="10">
        <v>171954692842</v>
      </c>
      <c r="EI37" s="10">
        <v>285311897147.63</v>
      </c>
      <c r="EJ37" s="10">
        <v>211662156536.62</v>
      </c>
      <c r="EK37" s="10">
        <v>236176801910</v>
      </c>
      <c r="EL37" s="10">
        <v>188123274459</v>
      </c>
      <c r="EM37" s="10">
        <v>508979099410.15002</v>
      </c>
      <c r="EN37" s="10">
        <v>205591212917</v>
      </c>
      <c r="EO37" s="10">
        <v>128725398184</v>
      </c>
      <c r="EP37" s="10">
        <v>154852332735</v>
      </c>
      <c r="EQ37" s="10">
        <v>223444057750</v>
      </c>
      <c r="ER37" s="10">
        <v>151201606040</v>
      </c>
      <c r="ES37" s="10">
        <v>76408804590</v>
      </c>
      <c r="ET37" s="10">
        <v>16659139837041</v>
      </c>
      <c r="EU37" s="10">
        <v>2656963529978</v>
      </c>
      <c r="EV37" s="10">
        <v>1002283552658.6</v>
      </c>
      <c r="EW37" s="10">
        <v>1062775368650.0001</v>
      </c>
      <c r="EX37" s="10">
        <v>1286787530000</v>
      </c>
      <c r="EY37" s="10">
        <v>266475607455</v>
      </c>
      <c r="EZ37" s="10">
        <v>487936291495</v>
      </c>
      <c r="FA37" s="10">
        <v>523957169869</v>
      </c>
      <c r="FB37" s="10">
        <v>591694906801</v>
      </c>
      <c r="FC37" s="10">
        <v>534859407000</v>
      </c>
      <c r="FD37" s="10">
        <v>999440650160</v>
      </c>
      <c r="FE37" s="10">
        <v>323960470907</v>
      </c>
      <c r="FF37" s="10">
        <v>334391115267</v>
      </c>
      <c r="FG37" s="10">
        <v>292225373902</v>
      </c>
      <c r="FH37" s="10">
        <v>346524685548</v>
      </c>
      <c r="FI37" s="10">
        <v>667165838093</v>
      </c>
      <c r="FJ37" s="10">
        <v>377665754286.70001</v>
      </c>
      <c r="FK37" s="10">
        <v>174009456761</v>
      </c>
      <c r="FL37" s="10">
        <v>1483327851249.8</v>
      </c>
      <c r="FM37" s="10">
        <v>792776811908</v>
      </c>
      <c r="FN37" s="10">
        <v>432905673291</v>
      </c>
      <c r="FO37" s="10">
        <v>365587624833</v>
      </c>
      <c r="FP37" s="10">
        <v>484749824444</v>
      </c>
      <c r="FQ37" s="10">
        <v>348292014974</v>
      </c>
      <c r="FR37" s="10">
        <v>356021006233</v>
      </c>
      <c r="FS37" s="10">
        <v>300852977521.85999</v>
      </c>
      <c r="FT37" s="10">
        <v>128734208709.60001</v>
      </c>
      <c r="FU37" s="10">
        <v>389326960100</v>
      </c>
      <c r="FV37" s="10">
        <v>185230666637</v>
      </c>
      <c r="FW37" s="10">
        <v>2645250074000</v>
      </c>
      <c r="FX37" s="10">
        <v>269542210900</v>
      </c>
      <c r="FY37" s="10">
        <v>486580443813</v>
      </c>
      <c r="FZ37" s="10">
        <v>268862210511</v>
      </c>
      <c r="GA37" s="10">
        <v>218438166050</v>
      </c>
      <c r="GB37" s="10">
        <v>246938063000</v>
      </c>
      <c r="GC37" s="10">
        <v>534989664000</v>
      </c>
      <c r="GD37" s="10">
        <v>412425532740</v>
      </c>
      <c r="GE37" s="10">
        <v>226057397000</v>
      </c>
      <c r="GF37" s="10">
        <v>379132076052</v>
      </c>
      <c r="GG37" s="10">
        <v>416955392000</v>
      </c>
      <c r="GH37" s="10">
        <v>309601756761</v>
      </c>
      <c r="GI37" s="10">
        <v>271830353000</v>
      </c>
      <c r="GJ37" s="10">
        <v>313295723172</v>
      </c>
      <c r="GK37" s="10">
        <v>228796190247</v>
      </c>
      <c r="GL37" s="10">
        <v>400977095000</v>
      </c>
      <c r="GM37" s="10">
        <v>304127338783</v>
      </c>
      <c r="GN37" s="10">
        <v>410860040000</v>
      </c>
      <c r="GO37" s="10">
        <v>285518500356</v>
      </c>
      <c r="GP37" s="10">
        <v>290295408540</v>
      </c>
      <c r="GQ37" s="10">
        <v>285487392000</v>
      </c>
      <c r="GR37" s="10">
        <v>255517900567</v>
      </c>
      <c r="GS37" s="10">
        <v>267215874700</v>
      </c>
      <c r="GT37" s="10">
        <v>328828008000</v>
      </c>
      <c r="GU37" s="10">
        <v>247762190000</v>
      </c>
      <c r="GV37" s="10">
        <v>301847734000</v>
      </c>
      <c r="GW37" s="10">
        <v>366004810000</v>
      </c>
      <c r="GX37" s="10">
        <v>211210700507</v>
      </c>
      <c r="GY37" s="10">
        <v>207879352165</v>
      </c>
      <c r="GZ37" s="10">
        <v>292530609746</v>
      </c>
      <c r="HA37" s="10">
        <v>195887831000</v>
      </c>
      <c r="HB37" s="10">
        <v>245861192000</v>
      </c>
      <c r="HC37" s="10">
        <v>171391711429</v>
      </c>
      <c r="HD37" s="10">
        <v>901862033773</v>
      </c>
      <c r="HE37" s="10">
        <v>357972625000</v>
      </c>
      <c r="HF37" s="10">
        <v>321461556000</v>
      </c>
      <c r="HG37" s="10">
        <v>1063344945512</v>
      </c>
      <c r="HH37" s="10">
        <v>392007276437</v>
      </c>
      <c r="HI37" s="10">
        <v>262110840701.5</v>
      </c>
      <c r="HJ37" s="10">
        <v>185074222487</v>
      </c>
      <c r="HK37" s="10">
        <v>426134852340</v>
      </c>
      <c r="HL37" s="10">
        <v>481237125920</v>
      </c>
      <c r="HM37" s="10">
        <v>4969939249341</v>
      </c>
      <c r="HN37" s="10">
        <v>230353783995</v>
      </c>
      <c r="HO37" s="10">
        <v>463987143123</v>
      </c>
      <c r="HP37" s="10">
        <v>285360571587</v>
      </c>
      <c r="HQ37" s="10">
        <v>630924338035</v>
      </c>
      <c r="HR37" s="10">
        <v>281216026517</v>
      </c>
      <c r="HS37" s="10">
        <v>510303678161</v>
      </c>
      <c r="HT37" s="10">
        <v>573545293503</v>
      </c>
      <c r="HU37" s="10">
        <v>400144679389.77002</v>
      </c>
      <c r="HV37" s="10">
        <v>275125757354</v>
      </c>
      <c r="HW37" s="10">
        <v>393514331636</v>
      </c>
      <c r="HX37" s="10">
        <v>315065480931</v>
      </c>
      <c r="HY37" s="10">
        <v>237507626881</v>
      </c>
      <c r="HZ37" s="10">
        <v>256893761193.5</v>
      </c>
      <c r="IA37" s="10">
        <v>712635471365.80005</v>
      </c>
      <c r="IB37" s="10">
        <v>388487963394.96997</v>
      </c>
      <c r="IC37" s="10">
        <v>345813704103</v>
      </c>
      <c r="ID37" s="10">
        <v>274286306464.00003</v>
      </c>
      <c r="IE37" s="10">
        <v>162411609902</v>
      </c>
      <c r="IF37" s="10">
        <v>355526644675</v>
      </c>
      <c r="IG37" s="10">
        <v>544100287267.46991</v>
      </c>
      <c r="IH37" s="10">
        <v>233183531658.89999</v>
      </c>
      <c r="II37" s="10">
        <v>394549656428</v>
      </c>
      <c r="IJ37" s="10">
        <v>315489570288</v>
      </c>
      <c r="IK37" s="10">
        <v>786585323054</v>
      </c>
      <c r="IL37" s="10">
        <v>256510908982.29001</v>
      </c>
      <c r="IM37" s="10">
        <v>325235253549</v>
      </c>
      <c r="IN37" s="10">
        <v>199105747803</v>
      </c>
      <c r="IO37" s="10">
        <v>334247312697</v>
      </c>
      <c r="IP37" s="10">
        <v>320451180350</v>
      </c>
      <c r="IQ37" s="10">
        <v>231871893700</v>
      </c>
      <c r="IR37" s="10">
        <v>237507626881</v>
      </c>
      <c r="IS37" s="10">
        <v>220116459000</v>
      </c>
      <c r="IT37" s="10">
        <v>442197438013</v>
      </c>
      <c r="IU37" s="10">
        <v>265802248500</v>
      </c>
      <c r="IV37" s="10">
        <v>152162473463</v>
      </c>
      <c r="IW37" s="10">
        <v>225921435631.92001</v>
      </c>
      <c r="IX37" s="10">
        <v>2291928884123</v>
      </c>
      <c r="IY37" s="10">
        <v>163918326577</v>
      </c>
      <c r="IZ37" s="10">
        <v>1117814231325</v>
      </c>
      <c r="JA37" s="10">
        <v>186131151001.66</v>
      </c>
      <c r="JB37" s="10">
        <v>221794001701.5</v>
      </c>
      <c r="JC37" s="10">
        <v>293690442125</v>
      </c>
      <c r="JD37" s="10">
        <v>358599217300.65002</v>
      </c>
      <c r="JE37" s="10">
        <v>134519224850</v>
      </c>
      <c r="JF37" s="10">
        <v>220628027370.23999</v>
      </c>
      <c r="JG37" s="10">
        <v>277225967976.44</v>
      </c>
      <c r="JH37" s="10">
        <v>306724299722.69</v>
      </c>
      <c r="JI37" s="10">
        <v>310039791996.65997</v>
      </c>
      <c r="JJ37" s="10">
        <v>179663668806</v>
      </c>
      <c r="JK37" s="10">
        <v>167771578240</v>
      </c>
      <c r="JL37" s="10">
        <v>214935687538.53</v>
      </c>
      <c r="JM37" s="10">
        <v>150074801316.64001</v>
      </c>
      <c r="JN37" s="10">
        <v>211208525117</v>
      </c>
      <c r="JO37" s="10">
        <v>792941657568</v>
      </c>
      <c r="JP37" s="10">
        <v>196249193558</v>
      </c>
      <c r="JQ37" s="10">
        <v>184313543747</v>
      </c>
      <c r="JR37" s="10">
        <v>313914603000</v>
      </c>
      <c r="JS37" s="10">
        <v>223732514584</v>
      </c>
      <c r="JT37" s="10">
        <v>430034932376</v>
      </c>
      <c r="JU37" s="10">
        <v>218967258927.95999</v>
      </c>
      <c r="JV37" s="10">
        <v>261888571332.34</v>
      </c>
      <c r="JW37" s="10">
        <v>247923112758.94</v>
      </c>
      <c r="JX37" s="10">
        <v>129844563062</v>
      </c>
      <c r="JY37" s="10">
        <v>140754819071</v>
      </c>
      <c r="JZ37" s="10">
        <v>166435013463</v>
      </c>
      <c r="KA37" s="10">
        <v>181853072662.14999</v>
      </c>
      <c r="KB37" s="10">
        <v>307065216884.15997</v>
      </c>
      <c r="KC37" s="10">
        <v>190255369723.34</v>
      </c>
      <c r="KD37" s="10">
        <v>1281039220402</v>
      </c>
      <c r="KE37" s="10">
        <v>316258448457</v>
      </c>
      <c r="KF37" s="10">
        <v>177381946735</v>
      </c>
      <c r="KG37" s="10">
        <v>178506578562</v>
      </c>
      <c r="KH37" s="10">
        <v>260395643976</v>
      </c>
      <c r="KI37" s="10">
        <v>237309981599</v>
      </c>
      <c r="KJ37" s="10">
        <v>357694289355</v>
      </c>
      <c r="KK37" s="10">
        <v>241748246863</v>
      </c>
      <c r="KL37" s="10">
        <v>438206701232</v>
      </c>
      <c r="KM37" s="10">
        <v>264700150077.99997</v>
      </c>
      <c r="KN37" s="10">
        <v>211214060364</v>
      </c>
      <c r="KO37" s="10">
        <v>366899402111</v>
      </c>
      <c r="KP37" s="10">
        <v>212729223669</v>
      </c>
      <c r="KQ37" s="10">
        <v>316877597006</v>
      </c>
      <c r="KR37" s="10">
        <v>1824495618318</v>
      </c>
      <c r="KS37" s="10">
        <v>786283943244</v>
      </c>
      <c r="KT37" s="10">
        <v>1294702166943.1001</v>
      </c>
      <c r="KU37" s="10">
        <v>377688234981.42999</v>
      </c>
      <c r="KV37" s="10">
        <v>753511700145</v>
      </c>
      <c r="KW37" s="10">
        <v>289300986008.58002</v>
      </c>
      <c r="KX37" s="10">
        <v>632526604541</v>
      </c>
      <c r="KY37" s="10">
        <v>606165117807</v>
      </c>
      <c r="KZ37" s="10">
        <v>556499188164</v>
      </c>
      <c r="LA37" s="10">
        <v>370464175400</v>
      </c>
      <c r="LB37" s="10">
        <v>338090565996</v>
      </c>
      <c r="LC37" s="10">
        <v>496724605160</v>
      </c>
      <c r="LD37" s="10">
        <v>169247753638.41</v>
      </c>
      <c r="LE37" s="10">
        <v>148726139526</v>
      </c>
      <c r="LF37" s="10">
        <v>158607576535</v>
      </c>
      <c r="LG37" s="10">
        <v>139999063120</v>
      </c>
      <c r="LH37" s="10">
        <v>303677500800</v>
      </c>
      <c r="LI37" s="10">
        <v>104551419178</v>
      </c>
      <c r="LJ37" s="10">
        <v>157477344609</v>
      </c>
      <c r="LK37" s="10">
        <v>117149970564.11</v>
      </c>
      <c r="LL37" s="10">
        <v>175825049657</v>
      </c>
      <c r="LM37" s="10">
        <v>114443878887</v>
      </c>
      <c r="LN37" s="10">
        <v>125532602281</v>
      </c>
      <c r="LO37" s="10">
        <v>126468382904.8</v>
      </c>
      <c r="LP37" s="10">
        <v>105469602300</v>
      </c>
      <c r="LQ37" s="10">
        <v>118348028987.55</v>
      </c>
      <c r="LR37" s="10">
        <v>92814108618</v>
      </c>
      <c r="LS37" s="10">
        <v>851971172671</v>
      </c>
      <c r="LT37" s="10">
        <v>263116811963</v>
      </c>
      <c r="LU37" s="10">
        <v>126281439882</v>
      </c>
      <c r="LV37" s="10">
        <v>123431116491.2</v>
      </c>
      <c r="LW37" s="10">
        <v>140044958638</v>
      </c>
      <c r="LX37" s="10">
        <v>196523789769</v>
      </c>
      <c r="LY37" s="10">
        <v>128744808339</v>
      </c>
      <c r="LZ37" s="10">
        <v>190529445570.25</v>
      </c>
      <c r="MA37" s="10">
        <v>282658485303</v>
      </c>
      <c r="MB37" s="10">
        <v>215784036132</v>
      </c>
      <c r="MC37" s="10">
        <v>162203792097</v>
      </c>
      <c r="MD37" s="10">
        <v>160939483745</v>
      </c>
      <c r="ME37" s="10">
        <v>90281671928</v>
      </c>
      <c r="MF37" s="10">
        <v>117195283149</v>
      </c>
      <c r="MG37" s="10">
        <v>1220527150618.1001</v>
      </c>
      <c r="MH37" s="10">
        <v>206649249577</v>
      </c>
      <c r="MI37" s="10">
        <v>153124551522</v>
      </c>
      <c r="MJ37" s="10">
        <v>302008513647</v>
      </c>
      <c r="MK37" s="10">
        <v>277181045451</v>
      </c>
      <c r="ML37" s="10">
        <v>176466244924</v>
      </c>
      <c r="MM37" s="10">
        <v>201598270439.98999</v>
      </c>
      <c r="MN37" s="10">
        <v>236525547747</v>
      </c>
      <c r="MO37" s="10">
        <v>240517962795</v>
      </c>
      <c r="MP37" s="10">
        <v>264216140484.78003</v>
      </c>
      <c r="MQ37" s="10">
        <v>199633775028</v>
      </c>
      <c r="MR37" s="10">
        <v>198288437746.75</v>
      </c>
      <c r="MS37" s="10">
        <v>164491126066</v>
      </c>
      <c r="MT37" s="10">
        <v>300140158277</v>
      </c>
      <c r="MU37" s="10">
        <v>210019254565</v>
      </c>
      <c r="MV37" s="10">
        <v>178383071143</v>
      </c>
      <c r="MW37" s="10">
        <v>127653485150</v>
      </c>
      <c r="MX37" s="10">
        <v>147488053000</v>
      </c>
      <c r="MY37" s="10">
        <v>142008093085</v>
      </c>
      <c r="MZ37" s="10">
        <v>156769741530</v>
      </c>
      <c r="NA37" s="10">
        <v>124388459445</v>
      </c>
      <c r="NB37" s="10">
        <v>206625967867</v>
      </c>
      <c r="NC37" s="10">
        <v>194920934903</v>
      </c>
      <c r="ND37" s="10">
        <v>1088806054705</v>
      </c>
      <c r="NE37" s="10">
        <v>150119080775</v>
      </c>
      <c r="NF37" s="10">
        <v>334473603918</v>
      </c>
      <c r="NG37" s="10">
        <v>67741542774.999992</v>
      </c>
      <c r="NH37" s="10">
        <v>212858202888</v>
      </c>
      <c r="NI37" s="10">
        <v>218793568226</v>
      </c>
      <c r="NJ37" s="10">
        <v>84374472500</v>
      </c>
      <c r="NK37" s="10">
        <v>136978112728</v>
      </c>
      <c r="NL37" s="10">
        <v>149139695694</v>
      </c>
      <c r="NM37" s="10">
        <v>180942101081.01001</v>
      </c>
      <c r="NN37" s="10">
        <v>115623764887</v>
      </c>
      <c r="NO37" s="10">
        <v>156804106897</v>
      </c>
      <c r="NP37" s="10">
        <v>116499346356</v>
      </c>
      <c r="NQ37" s="10">
        <v>187094266648</v>
      </c>
      <c r="NR37" s="10">
        <v>115626069682.60001</v>
      </c>
      <c r="NS37" s="10">
        <v>86029720816.699997</v>
      </c>
      <c r="NT37" s="10">
        <v>96353692348</v>
      </c>
      <c r="NU37" s="10">
        <v>27152730500</v>
      </c>
      <c r="NV37" s="10">
        <v>19276833950</v>
      </c>
      <c r="NW37" s="10">
        <v>22169050020</v>
      </c>
      <c r="NX37" s="10">
        <v>900637010081.54004</v>
      </c>
      <c r="NY37" s="10">
        <v>569848139726.5</v>
      </c>
      <c r="NZ37" s="10">
        <v>124704281380</v>
      </c>
      <c r="OA37" s="10">
        <v>343487159585.54999</v>
      </c>
      <c r="OB37" s="10">
        <v>216148533142.44</v>
      </c>
      <c r="OC37" s="10">
        <v>156078815641.91</v>
      </c>
      <c r="OD37" s="10">
        <v>236147176350.31</v>
      </c>
      <c r="OE37" s="10">
        <v>175184539052</v>
      </c>
      <c r="OF37" s="10">
        <v>282243568360.52002</v>
      </c>
      <c r="OG37" s="10">
        <v>516563756272</v>
      </c>
      <c r="OH37" s="10">
        <v>619694811953</v>
      </c>
      <c r="OI37" s="10">
        <v>144006620448</v>
      </c>
      <c r="OJ37" s="10">
        <v>126063894708</v>
      </c>
      <c r="OK37" s="10">
        <v>213784218997</v>
      </c>
      <c r="OL37" s="10">
        <v>225902563885</v>
      </c>
      <c r="OM37" s="10">
        <v>288139856355</v>
      </c>
      <c r="ON37" s="10">
        <v>226667314680</v>
      </c>
      <c r="OO37" s="10">
        <v>221591717428</v>
      </c>
      <c r="OP37" s="10">
        <v>104356634863</v>
      </c>
      <c r="OQ37" s="10">
        <v>152109714853</v>
      </c>
      <c r="OR37" s="10">
        <v>146338602068</v>
      </c>
      <c r="OS37" s="10">
        <v>581066051075</v>
      </c>
      <c r="OT37" s="10">
        <v>145309932311</v>
      </c>
      <c r="OU37" s="10">
        <v>128461459917</v>
      </c>
      <c r="OV37" s="10">
        <v>133873407813</v>
      </c>
      <c r="OW37" s="10">
        <v>176085603000</v>
      </c>
      <c r="OX37" s="10">
        <v>207939682261</v>
      </c>
      <c r="OY37" s="10">
        <v>115674752231</v>
      </c>
      <c r="OZ37" s="10">
        <v>152693910118</v>
      </c>
      <c r="PA37" s="10">
        <v>98471235842</v>
      </c>
      <c r="PB37" s="10">
        <v>218212226717</v>
      </c>
      <c r="PC37" s="10">
        <v>124160467896</v>
      </c>
      <c r="PD37" s="10">
        <v>189550907405</v>
      </c>
      <c r="PE37" s="10">
        <v>192863536138</v>
      </c>
      <c r="PF37" s="10">
        <v>128740046592</v>
      </c>
      <c r="PG37" s="10">
        <v>171895285619</v>
      </c>
      <c r="PH37" s="10">
        <v>114392269984</v>
      </c>
      <c r="PI37" s="10">
        <v>119976496539</v>
      </c>
      <c r="PJ37" s="10">
        <v>87758698250</v>
      </c>
      <c r="PK37" s="10">
        <v>224748642393</v>
      </c>
      <c r="PL37" s="10">
        <v>132739714107.99998</v>
      </c>
      <c r="PM37" s="10">
        <v>99064757817</v>
      </c>
      <c r="PN37" s="10">
        <v>104689307327</v>
      </c>
      <c r="PO37" s="10">
        <v>91077962573</v>
      </c>
      <c r="PP37" s="10">
        <v>756752943168</v>
      </c>
      <c r="PQ37" s="10">
        <v>156913976618</v>
      </c>
      <c r="PR37" s="10">
        <v>183063652895</v>
      </c>
      <c r="PS37" s="10">
        <v>142559040794</v>
      </c>
      <c r="PT37" s="10">
        <v>142771767216</v>
      </c>
      <c r="PU37" s="10">
        <v>159211912203</v>
      </c>
      <c r="PV37" s="10">
        <v>169683178095</v>
      </c>
      <c r="PW37" s="10">
        <v>245889204854</v>
      </c>
      <c r="PX37" s="10">
        <v>210755369731</v>
      </c>
      <c r="PY37" s="10">
        <v>148478628977</v>
      </c>
      <c r="PZ37" s="10">
        <v>203037067004</v>
      </c>
      <c r="QA37" s="10">
        <v>121902475176</v>
      </c>
      <c r="QB37" s="10">
        <v>2119811413846</v>
      </c>
      <c r="QC37" s="10">
        <v>282848151393.94</v>
      </c>
      <c r="QD37" s="10">
        <v>268778633415.36002</v>
      </c>
      <c r="QE37" s="10">
        <v>251491114161</v>
      </c>
      <c r="QF37" s="10">
        <v>524377733869.97998</v>
      </c>
      <c r="QG37" s="10">
        <v>641447939143</v>
      </c>
      <c r="QH37" s="10">
        <v>235115044559</v>
      </c>
      <c r="QI37" s="10">
        <v>309270514654.20001</v>
      </c>
      <c r="QJ37" s="10">
        <v>283903632941.37</v>
      </c>
      <c r="QK37" s="10">
        <v>199454332209</v>
      </c>
      <c r="QL37" s="10">
        <v>379685803913</v>
      </c>
      <c r="QM37" s="10">
        <v>325142749670</v>
      </c>
      <c r="QN37" s="10">
        <v>213717759141</v>
      </c>
      <c r="QO37" s="10">
        <v>343481874415</v>
      </c>
      <c r="QP37" s="10">
        <v>401121748660</v>
      </c>
      <c r="QQ37" s="10">
        <v>329785174910</v>
      </c>
      <c r="QR37" s="10">
        <v>331643174024.79999</v>
      </c>
      <c r="QS37" s="10">
        <v>601884945014</v>
      </c>
      <c r="QT37" s="10">
        <v>401590795812.51001</v>
      </c>
      <c r="QU37" s="10">
        <v>206475835026.5</v>
      </c>
      <c r="QV37" s="10">
        <v>240682113264</v>
      </c>
      <c r="QW37" s="10">
        <v>281038470906.27002</v>
      </c>
      <c r="QX37" s="10">
        <v>217822877050</v>
      </c>
      <c r="QY37" s="10">
        <v>287356325568.23999</v>
      </c>
      <c r="QZ37" s="10">
        <v>237693390550</v>
      </c>
      <c r="RA37" s="10">
        <v>156126188364</v>
      </c>
      <c r="RB37" s="10">
        <v>208635824883.73999</v>
      </c>
      <c r="RC37" s="10">
        <v>371042311818</v>
      </c>
      <c r="RD37" s="10">
        <v>294478744666</v>
      </c>
      <c r="RE37" s="10">
        <v>251776669850</v>
      </c>
      <c r="RF37" s="10">
        <v>552995526162</v>
      </c>
      <c r="RG37" s="10">
        <v>154157432969</v>
      </c>
      <c r="RH37" s="10">
        <v>160166937656</v>
      </c>
      <c r="RI37" s="10">
        <v>165197857282</v>
      </c>
      <c r="RJ37" s="10">
        <v>138890805989</v>
      </c>
      <c r="RK37" s="10">
        <v>137918133044</v>
      </c>
      <c r="RL37" s="10">
        <v>208669436806</v>
      </c>
      <c r="RM37" s="10">
        <v>147679063601.5</v>
      </c>
      <c r="RN37" s="10">
        <v>170026903455</v>
      </c>
      <c r="RO37" s="10">
        <v>164272120662</v>
      </c>
      <c r="RP37" s="10">
        <v>87248295218</v>
      </c>
      <c r="RQ37" s="10">
        <v>1991960898236</v>
      </c>
      <c r="RR37" s="10">
        <v>390808031469</v>
      </c>
      <c r="RS37" s="10">
        <v>364040013349</v>
      </c>
      <c r="RT37" s="10">
        <v>498046894948</v>
      </c>
      <c r="RU37" s="10">
        <v>940005691895</v>
      </c>
      <c r="RV37" s="10">
        <v>362645343714</v>
      </c>
      <c r="RW37" s="10">
        <v>1388675926000</v>
      </c>
      <c r="RX37" s="10">
        <v>280689400507</v>
      </c>
      <c r="RY37" s="10">
        <v>720808518772</v>
      </c>
      <c r="RZ37" s="10">
        <v>575987487344.5</v>
      </c>
      <c r="SA37" s="10">
        <v>190006705629</v>
      </c>
      <c r="SB37" s="10">
        <v>210393949274</v>
      </c>
      <c r="SC37" s="10">
        <v>224804383773.14999</v>
      </c>
      <c r="SD37" s="10">
        <v>163021054114</v>
      </c>
      <c r="SE37" s="10">
        <v>165121596300</v>
      </c>
      <c r="SF37" s="10">
        <v>172227967200</v>
      </c>
      <c r="SG37" s="10">
        <v>170387824765</v>
      </c>
      <c r="SH37" s="10">
        <v>390072561443.34003</v>
      </c>
      <c r="SI37" s="10">
        <v>126887937562</v>
      </c>
      <c r="SJ37" s="10">
        <v>143449301737</v>
      </c>
      <c r="SK37" s="10">
        <v>265459357877</v>
      </c>
      <c r="SL37" s="10">
        <v>140822840913</v>
      </c>
      <c r="SM37" s="10">
        <v>108650905246</v>
      </c>
      <c r="SN37" s="10">
        <v>129187111992</v>
      </c>
      <c r="SO37" s="10">
        <v>1236229373655</v>
      </c>
      <c r="SP37" s="10">
        <v>372563105812</v>
      </c>
      <c r="SQ37" s="10">
        <v>203132251842</v>
      </c>
      <c r="SR37" s="10">
        <v>358072430381</v>
      </c>
      <c r="SS37" s="10">
        <v>581588333465.81995</v>
      </c>
      <c r="ST37" s="10">
        <v>290949117016</v>
      </c>
      <c r="SU37" s="10">
        <v>197968131894</v>
      </c>
      <c r="SV37" s="10">
        <v>303321612303</v>
      </c>
      <c r="SW37" s="10">
        <v>1295240416597</v>
      </c>
      <c r="SX37" s="10">
        <v>298313459139.19</v>
      </c>
      <c r="SY37" s="10">
        <v>287537166207.79999</v>
      </c>
      <c r="SZ37" s="10">
        <v>301808287000</v>
      </c>
      <c r="TA37" s="10">
        <v>173507864655</v>
      </c>
      <c r="TB37" s="10">
        <v>207157467090</v>
      </c>
      <c r="TC37" s="10">
        <v>216233641813</v>
      </c>
      <c r="TD37" s="10">
        <v>366190399888.87</v>
      </c>
      <c r="TE37" s="10">
        <v>230881387814</v>
      </c>
      <c r="TF37" s="10">
        <v>197349953555</v>
      </c>
      <c r="TG37" s="10">
        <v>133456964000</v>
      </c>
      <c r="TH37" s="10">
        <v>172571907671</v>
      </c>
      <c r="TI37" s="10">
        <v>118051129027.7</v>
      </c>
      <c r="TJ37" s="10">
        <v>128189337664</v>
      </c>
      <c r="TK37" s="10">
        <v>427223948836.46997</v>
      </c>
      <c r="TL37" s="10">
        <v>150017630529.60999</v>
      </c>
      <c r="TM37" s="10">
        <v>241535898585</v>
      </c>
      <c r="TN37" s="10">
        <v>177654572410</v>
      </c>
      <c r="TO37" s="10">
        <v>127551787393</v>
      </c>
      <c r="TP37" s="10">
        <v>160168278116</v>
      </c>
      <c r="TQ37" s="10">
        <v>96167579585</v>
      </c>
      <c r="TR37" s="10">
        <v>771947790823.40002</v>
      </c>
      <c r="TS37" s="10">
        <v>473731500400.59998</v>
      </c>
      <c r="TT37" s="10">
        <v>240290783502.57999</v>
      </c>
      <c r="TU37" s="10">
        <v>210812720051.20001</v>
      </c>
      <c r="TV37" s="10">
        <v>219409122359.95999</v>
      </c>
      <c r="TW37" s="10">
        <v>262175758110</v>
      </c>
    </row>
    <row r="38" spans="1:543" x14ac:dyDescent="0.25">
      <c r="A38" s="9" t="s">
        <v>1102</v>
      </c>
      <c r="B38" s="10">
        <v>2278118011241</v>
      </c>
      <c r="C38" s="10">
        <v>266887368361.99997</v>
      </c>
      <c r="D38" s="10">
        <v>248387500933</v>
      </c>
      <c r="E38" s="10">
        <v>224027297508</v>
      </c>
      <c r="F38" s="10">
        <v>223086499944</v>
      </c>
      <c r="G38" s="10">
        <v>265397385497</v>
      </c>
      <c r="H38" s="10">
        <v>207196725390</v>
      </c>
      <c r="I38" s="10">
        <v>304678476936.70001</v>
      </c>
      <c r="J38" s="10">
        <v>340798523109</v>
      </c>
      <c r="K38" s="10">
        <v>236263519610</v>
      </c>
      <c r="L38" s="10">
        <v>223946870712</v>
      </c>
      <c r="M38" s="10">
        <v>189348500683</v>
      </c>
      <c r="N38" s="10">
        <v>210484168270</v>
      </c>
      <c r="O38" s="10">
        <v>146770923891</v>
      </c>
      <c r="P38" s="10">
        <v>162348727994</v>
      </c>
      <c r="Q38" s="10">
        <v>227705788775</v>
      </c>
      <c r="R38" s="10">
        <v>281406862719</v>
      </c>
      <c r="S38" s="10">
        <v>221453937172</v>
      </c>
      <c r="T38" s="10">
        <v>177007992057</v>
      </c>
      <c r="U38" s="10">
        <v>382980839025</v>
      </c>
      <c r="V38" s="10">
        <v>270282026859.99997</v>
      </c>
      <c r="W38" s="10">
        <v>200916539057</v>
      </c>
      <c r="X38" s="10">
        <v>175388168683</v>
      </c>
      <c r="Y38" s="10">
        <v>171155545750</v>
      </c>
      <c r="Z38" s="10">
        <v>1394811266498</v>
      </c>
      <c r="AA38" s="10">
        <v>163435368624.82001</v>
      </c>
      <c r="AB38" s="10">
        <v>123913299697</v>
      </c>
      <c r="AC38" s="10">
        <v>883582668460</v>
      </c>
      <c r="AD38" s="10">
        <v>129189547878</v>
      </c>
      <c r="AE38" s="10">
        <v>232784186546</v>
      </c>
      <c r="AF38" s="10">
        <v>166856128236</v>
      </c>
      <c r="AG38" s="10">
        <v>201315531259</v>
      </c>
      <c r="AH38" s="10">
        <v>172055253883</v>
      </c>
      <c r="AI38" s="10">
        <v>328523403910</v>
      </c>
      <c r="AJ38" s="10">
        <v>277972361579</v>
      </c>
      <c r="AK38" s="10">
        <v>169627467800</v>
      </c>
      <c r="AL38" s="10">
        <v>166666155497</v>
      </c>
      <c r="AM38" s="10">
        <v>132857563447</v>
      </c>
      <c r="AN38" s="10">
        <v>177247948527</v>
      </c>
      <c r="AO38" s="10">
        <v>1080393952786</v>
      </c>
      <c r="AP38" s="10">
        <v>122128664147</v>
      </c>
      <c r="AQ38" s="10">
        <v>133871019914</v>
      </c>
      <c r="AR38" s="10">
        <v>98656518544</v>
      </c>
      <c r="AS38" s="10">
        <v>137525535430</v>
      </c>
      <c r="AT38" s="10">
        <v>103226765552</v>
      </c>
      <c r="AU38" s="10">
        <v>132077522585</v>
      </c>
      <c r="AV38" s="10">
        <v>266933251314</v>
      </c>
      <c r="AW38" s="10">
        <v>157234596016</v>
      </c>
      <c r="AX38" s="10">
        <v>183166167867</v>
      </c>
      <c r="AY38" s="10">
        <v>144616170700</v>
      </c>
      <c r="AZ38" s="10">
        <v>198799138313.54999</v>
      </c>
      <c r="BA38" s="10">
        <v>195003826989</v>
      </c>
      <c r="BB38" s="10">
        <v>170452754980</v>
      </c>
      <c r="BC38" s="10">
        <v>167072351170</v>
      </c>
      <c r="BD38" s="10">
        <v>164722825376</v>
      </c>
      <c r="BE38" s="10">
        <v>204932852496</v>
      </c>
      <c r="BF38" s="10">
        <v>226104328433</v>
      </c>
      <c r="BG38" s="10">
        <v>175711404291</v>
      </c>
      <c r="BH38" s="10">
        <v>704694734975</v>
      </c>
      <c r="BI38" s="10">
        <v>189869344367</v>
      </c>
      <c r="BJ38" s="10">
        <v>150569256978</v>
      </c>
      <c r="BK38" s="10">
        <v>302715921664.26001</v>
      </c>
      <c r="BL38" s="10">
        <v>215079608159</v>
      </c>
      <c r="BM38" s="10">
        <v>181130027500</v>
      </c>
      <c r="BN38" s="10">
        <v>331838445338</v>
      </c>
      <c r="BO38" s="10">
        <v>167841290601</v>
      </c>
      <c r="BP38" s="10">
        <v>161266710590</v>
      </c>
      <c r="BQ38" s="10">
        <v>134702347684.99998</v>
      </c>
      <c r="BR38" s="10">
        <v>93813571874</v>
      </c>
      <c r="BS38" s="10">
        <v>150497158403</v>
      </c>
      <c r="BT38" s="10">
        <v>347763061326</v>
      </c>
      <c r="BU38" s="10">
        <v>166210343068</v>
      </c>
      <c r="BV38" s="10">
        <v>135382217699</v>
      </c>
      <c r="BW38" s="10">
        <v>111933162535</v>
      </c>
      <c r="BX38" s="10">
        <v>162036864944</v>
      </c>
      <c r="BY38" s="10">
        <v>203034441552</v>
      </c>
      <c r="BZ38" s="10">
        <v>230984083530</v>
      </c>
      <c r="CA38" s="10">
        <v>220202846279.95999</v>
      </c>
      <c r="CB38" s="10">
        <v>2901124900329</v>
      </c>
      <c r="CC38" s="10">
        <v>1923258102608</v>
      </c>
      <c r="CD38" s="10">
        <v>602252101876.15002</v>
      </c>
      <c r="CE38" s="10">
        <v>523510809665</v>
      </c>
      <c r="CF38" s="10">
        <v>454413158973.65997</v>
      </c>
      <c r="CG38" s="10">
        <v>336448380507</v>
      </c>
      <c r="CH38" s="10">
        <v>854315178886.13</v>
      </c>
      <c r="CI38" s="10">
        <v>996969580360</v>
      </c>
      <c r="CJ38" s="10">
        <v>367433366726</v>
      </c>
      <c r="CK38" s="10">
        <v>1228496785067</v>
      </c>
      <c r="CL38" s="10">
        <v>240917313430.72</v>
      </c>
      <c r="CM38" s="10">
        <v>1286019416894</v>
      </c>
      <c r="CN38" s="10">
        <v>424581575047</v>
      </c>
      <c r="CO38" s="10">
        <v>797315289517</v>
      </c>
      <c r="CP38" s="10">
        <v>202214703904.01999</v>
      </c>
      <c r="CQ38" s="10">
        <v>212026670788.51999</v>
      </c>
      <c r="CR38" s="10">
        <v>183278729474</v>
      </c>
      <c r="CS38" s="10">
        <v>253182803960</v>
      </c>
      <c r="CT38" s="10">
        <v>376465366431.29999</v>
      </c>
      <c r="CU38" s="10">
        <v>230807907028.92999</v>
      </c>
      <c r="CV38" s="10">
        <v>576865351914</v>
      </c>
      <c r="CW38" s="10">
        <v>372659747718</v>
      </c>
      <c r="CX38" s="10">
        <v>329085176308</v>
      </c>
      <c r="CY38" s="10">
        <v>295221599595</v>
      </c>
      <c r="CZ38" s="10">
        <v>197789212592.22</v>
      </c>
      <c r="DA38" s="10">
        <v>1676693033259</v>
      </c>
      <c r="DB38" s="10">
        <v>270088075728.00003</v>
      </c>
      <c r="DC38" s="10">
        <v>639257686581</v>
      </c>
      <c r="DD38" s="10">
        <v>446460701704</v>
      </c>
      <c r="DE38" s="10">
        <v>510984184005</v>
      </c>
      <c r="DF38" s="10">
        <v>467193942090</v>
      </c>
      <c r="DG38" s="10">
        <v>250582453950</v>
      </c>
      <c r="DH38" s="10">
        <v>606554936796.68994</v>
      </c>
      <c r="DI38" s="10">
        <v>282463767800</v>
      </c>
      <c r="DJ38" s="10">
        <v>212873600893</v>
      </c>
      <c r="DK38" s="10">
        <v>266742250503.5</v>
      </c>
      <c r="DL38" s="10">
        <v>359949110583</v>
      </c>
      <c r="DM38" s="10">
        <v>351273997900</v>
      </c>
      <c r="DN38" s="10">
        <v>211507578650</v>
      </c>
      <c r="DO38" s="10">
        <v>357164557768.78998</v>
      </c>
      <c r="DP38" s="10">
        <v>342382679039</v>
      </c>
      <c r="DQ38" s="10">
        <v>369170332996</v>
      </c>
      <c r="DR38" s="10">
        <v>338336872052</v>
      </c>
      <c r="DS38" s="10">
        <v>465401967825</v>
      </c>
      <c r="DT38" s="10">
        <v>167535678354</v>
      </c>
      <c r="DU38" s="10">
        <v>139235135500</v>
      </c>
      <c r="DV38" s="10">
        <v>200529244378</v>
      </c>
      <c r="DW38" s="10">
        <v>215838080990</v>
      </c>
      <c r="DX38" s="10">
        <v>145482915640</v>
      </c>
      <c r="DY38" s="10">
        <v>153784094676</v>
      </c>
      <c r="DZ38" s="10">
        <v>185740014885</v>
      </c>
      <c r="EA38" s="10">
        <v>177602281081</v>
      </c>
      <c r="EB38" s="10">
        <v>191614041231</v>
      </c>
      <c r="EC38" s="10">
        <v>170629420659</v>
      </c>
      <c r="ED38" s="10">
        <v>720312120550</v>
      </c>
      <c r="EE38" s="10">
        <v>236514061440</v>
      </c>
      <c r="EF38" s="10">
        <v>412764284375</v>
      </c>
      <c r="EG38" s="10">
        <v>320478409464</v>
      </c>
      <c r="EH38" s="10">
        <v>264760161326</v>
      </c>
      <c r="EI38" s="10">
        <v>244797495160</v>
      </c>
      <c r="EJ38" s="10">
        <v>308314815135</v>
      </c>
      <c r="EK38" s="10">
        <v>217004411350</v>
      </c>
      <c r="EL38" s="10">
        <v>239448951842</v>
      </c>
      <c r="EM38" s="10">
        <v>377127346918</v>
      </c>
      <c r="EN38" s="10">
        <v>154549591792</v>
      </c>
      <c r="EO38" s="10">
        <v>246284556460</v>
      </c>
      <c r="EP38" s="10">
        <v>172733038829</v>
      </c>
      <c r="EQ38" s="10">
        <v>197441090850</v>
      </c>
      <c r="ER38" s="10">
        <v>224556792606</v>
      </c>
      <c r="ES38" s="10">
        <v>244537815091</v>
      </c>
      <c r="ET38" s="10">
        <v>20444024809836</v>
      </c>
      <c r="EU38" s="10">
        <v>2232412684969</v>
      </c>
      <c r="EV38" s="10">
        <v>531127521281.26007</v>
      </c>
      <c r="EW38" s="10">
        <v>1079165985249.9999</v>
      </c>
      <c r="EX38" s="10">
        <v>1798241019000</v>
      </c>
      <c r="EY38" s="10">
        <v>302288691300</v>
      </c>
      <c r="EZ38" s="10">
        <v>365840139638</v>
      </c>
      <c r="FA38" s="10">
        <v>332436174447</v>
      </c>
      <c r="FB38" s="10">
        <v>522220504650</v>
      </c>
      <c r="FC38" s="10">
        <v>382110906000</v>
      </c>
      <c r="FD38" s="10">
        <v>717693234372</v>
      </c>
      <c r="FE38" s="10">
        <v>197444980114</v>
      </c>
      <c r="FF38" s="10">
        <v>440365449174.84998</v>
      </c>
      <c r="FG38" s="10">
        <v>428131605753</v>
      </c>
      <c r="FH38" s="10">
        <v>402352182374</v>
      </c>
      <c r="FI38" s="10">
        <v>278621002740</v>
      </c>
      <c r="FJ38" s="10">
        <v>360992917343</v>
      </c>
      <c r="FK38" s="10">
        <v>209482223982</v>
      </c>
      <c r="FL38" s="10">
        <v>1891124815690.6001</v>
      </c>
      <c r="FM38" s="10">
        <v>1366747312769</v>
      </c>
      <c r="FN38" s="10">
        <v>500642915716</v>
      </c>
      <c r="FO38" s="10">
        <v>180036060688</v>
      </c>
      <c r="FP38" s="10">
        <v>866024871988</v>
      </c>
      <c r="FQ38" s="10">
        <v>130187197806</v>
      </c>
      <c r="FR38" s="10">
        <v>97575048375</v>
      </c>
      <c r="FS38" s="10">
        <v>286270807275</v>
      </c>
      <c r="FT38" s="10">
        <v>124396784731</v>
      </c>
      <c r="FU38" s="10">
        <v>357600901939</v>
      </c>
      <c r="FV38" s="10">
        <v>307814478748</v>
      </c>
      <c r="FW38" s="10">
        <v>2677093241000</v>
      </c>
      <c r="FX38" s="10">
        <v>278333398100</v>
      </c>
      <c r="FY38" s="10">
        <v>380986849220</v>
      </c>
      <c r="FZ38" s="10">
        <v>228388801437</v>
      </c>
      <c r="GA38" s="10">
        <v>267984607200.00003</v>
      </c>
      <c r="GB38" s="10">
        <v>280013885000</v>
      </c>
      <c r="GC38" s="10">
        <v>356274138000</v>
      </c>
      <c r="GD38" s="10">
        <v>346452746818</v>
      </c>
      <c r="GE38" s="10">
        <v>382085254000</v>
      </c>
      <c r="GF38" s="10">
        <v>272012467247.99997</v>
      </c>
      <c r="GG38" s="10">
        <v>186171964000</v>
      </c>
      <c r="GH38" s="10">
        <v>183435472689</v>
      </c>
      <c r="GI38" s="10">
        <v>276330360000</v>
      </c>
      <c r="GJ38" s="10">
        <v>244083900633</v>
      </c>
      <c r="GK38" s="10">
        <v>262171829097</v>
      </c>
      <c r="GL38" s="10">
        <v>375069995000</v>
      </c>
      <c r="GM38" s="10">
        <v>272701298597.00003</v>
      </c>
      <c r="GN38" s="10">
        <v>185463899000</v>
      </c>
      <c r="GO38" s="10">
        <v>227713108460</v>
      </c>
      <c r="GP38" s="10">
        <v>283606209314</v>
      </c>
      <c r="GQ38" s="10">
        <v>148475886000</v>
      </c>
      <c r="GR38" s="10">
        <v>169301395162</v>
      </c>
      <c r="GS38" s="10">
        <v>175191157611</v>
      </c>
      <c r="GT38" s="10">
        <v>213098044000</v>
      </c>
      <c r="GU38" s="10">
        <v>174926142000</v>
      </c>
      <c r="GV38" s="10">
        <v>240338997000</v>
      </c>
      <c r="GW38" s="10">
        <v>335924044000</v>
      </c>
      <c r="GX38" s="10">
        <v>305690716400</v>
      </c>
      <c r="GY38" s="10">
        <v>253534950718</v>
      </c>
      <c r="GZ38" s="10">
        <v>270968478282</v>
      </c>
      <c r="HA38" s="10">
        <v>141523194000</v>
      </c>
      <c r="HB38" s="10">
        <v>174509294000</v>
      </c>
      <c r="HC38" s="10">
        <v>190395933705</v>
      </c>
      <c r="HD38" s="10">
        <v>990118124350</v>
      </c>
      <c r="HE38" s="10">
        <v>170840305000</v>
      </c>
      <c r="HF38" s="10">
        <v>174613601000</v>
      </c>
      <c r="HG38" s="10">
        <v>698840749249.21997</v>
      </c>
      <c r="HH38" s="10">
        <v>293496091675</v>
      </c>
      <c r="HI38" s="10">
        <v>197764906521.67999</v>
      </c>
      <c r="HJ38" s="10">
        <v>221474528185</v>
      </c>
      <c r="HK38" s="10">
        <v>325805311899</v>
      </c>
      <c r="HL38" s="10">
        <v>249101306335</v>
      </c>
      <c r="HM38" s="10">
        <v>2565964145679</v>
      </c>
      <c r="HN38" s="10">
        <v>408862072756</v>
      </c>
      <c r="HO38" s="10">
        <v>450549546089</v>
      </c>
      <c r="HP38" s="10">
        <v>364405700605</v>
      </c>
      <c r="HQ38" s="10">
        <v>623532113198</v>
      </c>
      <c r="HR38" s="10">
        <v>318470256431</v>
      </c>
      <c r="HS38" s="10">
        <v>592778847809</v>
      </c>
      <c r="HT38" s="10">
        <v>544173616469</v>
      </c>
      <c r="HU38" s="10">
        <v>377824838715</v>
      </c>
      <c r="HV38" s="10">
        <v>454074350906</v>
      </c>
      <c r="HW38" s="10">
        <v>321307673411</v>
      </c>
      <c r="HX38" s="10">
        <v>339372804073</v>
      </c>
      <c r="HY38" s="10">
        <v>249751804083</v>
      </c>
      <c r="HZ38" s="10">
        <v>213023526196.98001</v>
      </c>
      <c r="IA38" s="10">
        <v>543840497762.99994</v>
      </c>
      <c r="IB38" s="10">
        <v>528342650712</v>
      </c>
      <c r="IC38" s="10">
        <v>454091816020</v>
      </c>
      <c r="ID38" s="10">
        <v>244552464042</v>
      </c>
      <c r="IE38" s="10">
        <v>132161917569.99998</v>
      </c>
      <c r="IF38" s="10">
        <v>448145431890</v>
      </c>
      <c r="IG38" s="10">
        <v>428701761923.5</v>
      </c>
      <c r="IH38" s="10">
        <v>286158376545</v>
      </c>
      <c r="II38" s="10">
        <v>367963366269</v>
      </c>
      <c r="IJ38" s="10">
        <v>343629474641</v>
      </c>
      <c r="IK38" s="10">
        <v>815006630444</v>
      </c>
      <c r="IL38" s="10">
        <v>306392727622</v>
      </c>
      <c r="IM38" s="10">
        <v>335951524351</v>
      </c>
      <c r="IN38" s="10">
        <v>294234624369</v>
      </c>
      <c r="IO38" s="10">
        <v>312932883358.71997</v>
      </c>
      <c r="IP38" s="10">
        <v>352908371990</v>
      </c>
      <c r="IQ38" s="10">
        <v>157596571159</v>
      </c>
      <c r="IR38" s="10">
        <v>249751804083</v>
      </c>
      <c r="IS38" s="10">
        <v>193772970000</v>
      </c>
      <c r="IT38" s="10">
        <v>306271379246</v>
      </c>
      <c r="IU38" s="10">
        <v>216076954750</v>
      </c>
      <c r="IV38" s="10">
        <v>201169868897</v>
      </c>
      <c r="IW38" s="10">
        <v>151188508601</v>
      </c>
      <c r="IX38" s="10">
        <v>2131478493022</v>
      </c>
      <c r="IY38" s="10">
        <v>336819714193</v>
      </c>
      <c r="IZ38" s="10">
        <v>578136497556</v>
      </c>
      <c r="JA38" s="10">
        <v>179801413533.34</v>
      </c>
      <c r="JB38" s="10">
        <v>310661528289</v>
      </c>
      <c r="JC38" s="10">
        <v>253148841230</v>
      </c>
      <c r="JD38" s="10">
        <v>455875617387</v>
      </c>
      <c r="JE38" s="10">
        <v>185819681825</v>
      </c>
      <c r="JF38" s="10">
        <v>227193646948.97</v>
      </c>
      <c r="JG38" s="10">
        <v>297058892043</v>
      </c>
      <c r="JH38" s="10">
        <v>286476684494.84998</v>
      </c>
      <c r="JI38" s="10">
        <v>463860425619.59998</v>
      </c>
      <c r="JJ38" s="10">
        <v>236641446263</v>
      </c>
      <c r="JK38" s="10">
        <v>195198861167</v>
      </c>
      <c r="JL38" s="10">
        <v>254382188898</v>
      </c>
      <c r="JM38" s="10">
        <v>191851422099</v>
      </c>
      <c r="JN38" s="10">
        <v>393943806986</v>
      </c>
      <c r="JO38" s="10">
        <v>981400112184</v>
      </c>
      <c r="JP38" s="10">
        <v>191259353797</v>
      </c>
      <c r="JQ38" s="10">
        <v>263108906135</v>
      </c>
      <c r="JR38" s="10">
        <v>357886534000</v>
      </c>
      <c r="JS38" s="10">
        <v>314053250625</v>
      </c>
      <c r="JT38" s="10">
        <v>295467641419</v>
      </c>
      <c r="JU38" s="10">
        <v>191259323756.60999</v>
      </c>
      <c r="JV38" s="10">
        <v>395628912164.09998</v>
      </c>
      <c r="JW38" s="10">
        <v>264119591980.62</v>
      </c>
      <c r="JX38" s="10">
        <v>221100898607.32001</v>
      </c>
      <c r="JY38" s="10">
        <v>206240993688</v>
      </c>
      <c r="JZ38" s="10">
        <v>244503021102</v>
      </c>
      <c r="KA38" s="10">
        <v>247429326547.03</v>
      </c>
      <c r="KB38" s="10">
        <v>302248243569.21002</v>
      </c>
      <c r="KC38" s="10">
        <v>169158751415.95001</v>
      </c>
      <c r="KD38" s="10">
        <v>1126770010723</v>
      </c>
      <c r="KE38" s="10">
        <v>244499499432</v>
      </c>
      <c r="KF38" s="10">
        <v>285044440102</v>
      </c>
      <c r="KG38" s="10">
        <v>277810188652</v>
      </c>
      <c r="KH38" s="10">
        <v>268611952948</v>
      </c>
      <c r="KI38" s="10">
        <v>244021389969</v>
      </c>
      <c r="KJ38" s="10">
        <v>486634377816</v>
      </c>
      <c r="KK38" s="10">
        <v>312876648908</v>
      </c>
      <c r="KL38" s="10">
        <v>548874741799.99994</v>
      </c>
      <c r="KM38" s="10">
        <v>420324802662</v>
      </c>
      <c r="KN38" s="10">
        <v>399273024276</v>
      </c>
      <c r="KO38" s="10">
        <v>437794355606</v>
      </c>
      <c r="KP38" s="10">
        <v>250625555725</v>
      </c>
      <c r="KQ38" s="10">
        <v>435235297800</v>
      </c>
      <c r="KR38" s="10">
        <v>1744065275318</v>
      </c>
      <c r="KS38" s="10">
        <v>1106374182197</v>
      </c>
      <c r="KT38" s="10">
        <v>2597203594855.5</v>
      </c>
      <c r="KU38" s="10">
        <v>1295682950866.3</v>
      </c>
      <c r="KV38" s="10">
        <v>1117103626055</v>
      </c>
      <c r="KW38" s="10">
        <v>932014748666.35999</v>
      </c>
      <c r="KX38" s="10">
        <v>1233956090350</v>
      </c>
      <c r="KY38" s="10">
        <v>634959482629</v>
      </c>
      <c r="KZ38" s="10">
        <v>1269302804119</v>
      </c>
      <c r="LA38" s="10">
        <v>996086228465</v>
      </c>
      <c r="LB38" s="10">
        <v>741526772500</v>
      </c>
      <c r="LC38" s="10">
        <v>651429181913</v>
      </c>
      <c r="LD38" s="10">
        <v>181810092904.07001</v>
      </c>
      <c r="LE38" s="10">
        <v>132783384427.00002</v>
      </c>
      <c r="LF38" s="10">
        <v>123650291095</v>
      </c>
      <c r="LG38" s="10">
        <v>103432840780</v>
      </c>
      <c r="LH38" s="10">
        <v>219307296000</v>
      </c>
      <c r="LI38" s="10">
        <v>188846349218</v>
      </c>
      <c r="LJ38" s="10">
        <v>156920478134</v>
      </c>
      <c r="LK38" s="10">
        <v>119918057199.89</v>
      </c>
      <c r="LL38" s="10">
        <v>129080138627</v>
      </c>
      <c r="LM38" s="10">
        <v>146548627451</v>
      </c>
      <c r="LN38" s="10">
        <v>139654371901</v>
      </c>
      <c r="LO38" s="10">
        <v>141447075672</v>
      </c>
      <c r="LP38" s="10">
        <v>181010513496</v>
      </c>
      <c r="LQ38" s="10">
        <v>158790474253.66</v>
      </c>
      <c r="LR38" s="10">
        <v>157356568125</v>
      </c>
      <c r="LS38" s="10">
        <v>332272173848</v>
      </c>
      <c r="LT38" s="10">
        <v>276442287180</v>
      </c>
      <c r="LU38" s="10">
        <v>211841993618</v>
      </c>
      <c r="LV38" s="10">
        <v>159387225659.82999</v>
      </c>
      <c r="LW38" s="10">
        <v>117435192039</v>
      </c>
      <c r="LX38" s="10">
        <v>170681019925</v>
      </c>
      <c r="LY38" s="10">
        <v>211584545683</v>
      </c>
      <c r="LZ38" s="10">
        <v>134577586576.05</v>
      </c>
      <c r="MA38" s="10">
        <v>159146170497</v>
      </c>
      <c r="MB38" s="10">
        <v>223616716557</v>
      </c>
      <c r="MC38" s="10">
        <v>160897140321</v>
      </c>
      <c r="MD38" s="10">
        <v>135010585022.00002</v>
      </c>
      <c r="ME38" s="10">
        <v>161182915819</v>
      </c>
      <c r="MF38" s="10">
        <v>192525364294</v>
      </c>
      <c r="MG38" s="10">
        <v>658601839626.51001</v>
      </c>
      <c r="MH38" s="10">
        <v>80213425491</v>
      </c>
      <c r="MI38" s="10">
        <v>154900001787</v>
      </c>
      <c r="MJ38" s="10">
        <v>210234144553</v>
      </c>
      <c r="MK38" s="10">
        <v>319563919097</v>
      </c>
      <c r="ML38" s="10">
        <v>191139001365</v>
      </c>
      <c r="MM38" s="10">
        <v>292182871728.21002</v>
      </c>
      <c r="MN38" s="10">
        <v>200583431402</v>
      </c>
      <c r="MO38" s="10">
        <v>161069662457</v>
      </c>
      <c r="MP38" s="10">
        <v>186128681565.22</v>
      </c>
      <c r="MQ38" s="10">
        <v>312607211067</v>
      </c>
      <c r="MR38" s="10">
        <v>325223133075.09003</v>
      </c>
      <c r="MS38" s="10">
        <v>102755724893</v>
      </c>
      <c r="MT38" s="10">
        <v>455671283304</v>
      </c>
      <c r="MU38" s="10">
        <v>182261263659</v>
      </c>
      <c r="MV38" s="10">
        <v>146518481661</v>
      </c>
      <c r="MW38" s="10">
        <v>161415416000</v>
      </c>
      <c r="MX38" s="10">
        <v>343149707000</v>
      </c>
      <c r="MY38" s="10">
        <v>162222285187</v>
      </c>
      <c r="MZ38" s="10">
        <v>119852381082</v>
      </c>
      <c r="NA38" s="10">
        <v>193561538295</v>
      </c>
      <c r="NB38" s="10">
        <v>209198951845</v>
      </c>
      <c r="NC38" s="10">
        <v>137958233010</v>
      </c>
      <c r="ND38" s="10">
        <v>697659475155</v>
      </c>
      <c r="NE38" s="10">
        <v>159961781050</v>
      </c>
      <c r="NF38" s="10">
        <v>592534550933</v>
      </c>
      <c r="NG38" s="10">
        <v>249312491325</v>
      </c>
      <c r="NH38" s="10">
        <v>206930822013</v>
      </c>
      <c r="NI38" s="10">
        <v>319227706292</v>
      </c>
      <c r="NJ38" s="10">
        <v>278251275500</v>
      </c>
      <c r="NK38" s="10">
        <v>258685977321</v>
      </c>
      <c r="NL38" s="10">
        <v>282678648948.46002</v>
      </c>
      <c r="NM38" s="10">
        <v>281582834013.98999</v>
      </c>
      <c r="NN38" s="10">
        <v>236439369506</v>
      </c>
      <c r="NO38" s="10">
        <v>190351037796</v>
      </c>
      <c r="NP38" s="10">
        <v>350435816428</v>
      </c>
      <c r="NQ38" s="10">
        <v>233504977104.56</v>
      </c>
      <c r="NR38" s="10">
        <v>204095017277</v>
      </c>
      <c r="NS38" s="10">
        <v>200599035658</v>
      </c>
      <c r="NT38" s="10">
        <v>197098371503</v>
      </c>
      <c r="NU38" s="10">
        <v>94352958000</v>
      </c>
      <c r="NV38" s="10">
        <v>52334550000</v>
      </c>
      <c r="NW38" s="10">
        <v>38009801964</v>
      </c>
      <c r="NX38" s="10">
        <v>534517388338.00006</v>
      </c>
      <c r="NY38" s="10">
        <v>989405909338.5</v>
      </c>
      <c r="NZ38" s="10">
        <v>95691314936</v>
      </c>
      <c r="OA38" s="10">
        <v>233716583249</v>
      </c>
      <c r="OB38" s="10">
        <v>191281978408.84</v>
      </c>
      <c r="OC38" s="10">
        <v>150238137786.84</v>
      </c>
      <c r="OD38" s="10">
        <v>117111717498.7</v>
      </c>
      <c r="OE38" s="10">
        <v>125687071063</v>
      </c>
      <c r="OF38" s="10">
        <v>79698930422</v>
      </c>
      <c r="OG38" s="10">
        <v>209864056602</v>
      </c>
      <c r="OH38" s="10">
        <v>610380922675</v>
      </c>
      <c r="OI38" s="10">
        <v>183366168517</v>
      </c>
      <c r="OJ38" s="10">
        <v>140409685097</v>
      </c>
      <c r="OK38" s="10">
        <v>310028531219</v>
      </c>
      <c r="OL38" s="10">
        <v>206870798114</v>
      </c>
      <c r="OM38" s="10">
        <v>352405338204</v>
      </c>
      <c r="ON38" s="10">
        <v>234726806545</v>
      </c>
      <c r="OO38" s="10">
        <v>227736858462.35001</v>
      </c>
      <c r="OP38" s="10">
        <v>123556426919</v>
      </c>
      <c r="OQ38" s="10">
        <v>203455181227</v>
      </c>
      <c r="OR38" s="10">
        <v>140389580050</v>
      </c>
      <c r="OS38" s="10">
        <v>562136445119</v>
      </c>
      <c r="OT38" s="10">
        <v>177258844980</v>
      </c>
      <c r="OU38" s="10">
        <v>141087162927</v>
      </c>
      <c r="OV38" s="10">
        <v>142171912928</v>
      </c>
      <c r="OW38" s="10">
        <v>153864382000</v>
      </c>
      <c r="OX38" s="10">
        <v>188586869904</v>
      </c>
      <c r="OY38" s="10">
        <v>176374885001</v>
      </c>
      <c r="OZ38" s="10">
        <v>212766465107</v>
      </c>
      <c r="PA38" s="10">
        <v>132266701597</v>
      </c>
      <c r="PB38" s="10">
        <v>99195163378</v>
      </c>
      <c r="PC38" s="10">
        <v>172450859791</v>
      </c>
      <c r="PD38" s="10">
        <v>207714300829</v>
      </c>
      <c r="PE38" s="10">
        <v>157070385465</v>
      </c>
      <c r="PF38" s="10">
        <v>145297196241</v>
      </c>
      <c r="PG38" s="10">
        <v>172280103546</v>
      </c>
      <c r="PH38" s="10">
        <v>142285898983</v>
      </c>
      <c r="PI38" s="10">
        <v>202173499719</v>
      </c>
      <c r="PJ38" s="10">
        <v>153501517000</v>
      </c>
      <c r="PK38" s="10">
        <v>161458340013</v>
      </c>
      <c r="PL38" s="10">
        <v>146334410814</v>
      </c>
      <c r="PM38" s="10">
        <v>161913509033</v>
      </c>
      <c r="PN38" s="10">
        <v>240324069197</v>
      </c>
      <c r="PO38" s="10">
        <v>172020970729</v>
      </c>
      <c r="PP38" s="10">
        <v>545051331012</v>
      </c>
      <c r="PQ38" s="10">
        <v>181166544550</v>
      </c>
      <c r="PR38" s="10">
        <v>243054621655</v>
      </c>
      <c r="PS38" s="10">
        <v>126232873552</v>
      </c>
      <c r="PT38" s="10">
        <v>177908535590.51999</v>
      </c>
      <c r="PU38" s="10">
        <v>144759547816</v>
      </c>
      <c r="PV38" s="10">
        <v>219518316103</v>
      </c>
      <c r="PW38" s="10">
        <v>139631421199</v>
      </c>
      <c r="PX38" s="10">
        <v>180764473170.03</v>
      </c>
      <c r="PY38" s="10">
        <v>164542710428</v>
      </c>
      <c r="PZ38" s="10">
        <v>201376748360</v>
      </c>
      <c r="QA38" s="10">
        <v>202504337984</v>
      </c>
      <c r="QB38" s="10">
        <v>2793257805982</v>
      </c>
      <c r="QC38" s="10">
        <v>197336772543.5</v>
      </c>
      <c r="QD38" s="10">
        <v>219586748457.64001</v>
      </c>
      <c r="QE38" s="10">
        <v>296293855782</v>
      </c>
      <c r="QF38" s="10">
        <v>489800638620.35999</v>
      </c>
      <c r="QG38" s="10">
        <v>726547579392</v>
      </c>
      <c r="QH38" s="10">
        <v>161701139147</v>
      </c>
      <c r="QI38" s="10">
        <v>209748753071.79999</v>
      </c>
      <c r="QJ38" s="10">
        <v>481052174738.59998</v>
      </c>
      <c r="QK38" s="10">
        <v>196567850086</v>
      </c>
      <c r="QL38" s="10">
        <v>189427280545</v>
      </c>
      <c r="QM38" s="10">
        <v>368040737370</v>
      </c>
      <c r="QN38" s="10">
        <v>194740061961.95999</v>
      </c>
      <c r="QO38" s="10">
        <v>267942455046.00003</v>
      </c>
      <c r="QP38" s="10">
        <v>325954713400</v>
      </c>
      <c r="QQ38" s="10">
        <v>407242679103</v>
      </c>
      <c r="QR38" s="10">
        <v>371124676315.79999</v>
      </c>
      <c r="QS38" s="10">
        <v>360396063791</v>
      </c>
      <c r="QT38" s="10">
        <v>307694903515.47998</v>
      </c>
      <c r="QU38" s="10">
        <v>204725078724</v>
      </c>
      <c r="QV38" s="10">
        <v>290223486578</v>
      </c>
      <c r="QW38" s="10">
        <v>344607248788.27002</v>
      </c>
      <c r="QX38" s="10">
        <v>441153789185.66998</v>
      </c>
      <c r="QY38" s="10">
        <v>384102018416.76001</v>
      </c>
      <c r="QZ38" s="10">
        <v>359800018100</v>
      </c>
      <c r="RA38" s="10">
        <v>522847340656</v>
      </c>
      <c r="RB38" s="10">
        <v>295832057088.90997</v>
      </c>
      <c r="RC38" s="10">
        <v>850964842591</v>
      </c>
      <c r="RD38" s="10">
        <v>394057993016</v>
      </c>
      <c r="RE38" s="10">
        <v>268634280950</v>
      </c>
      <c r="RF38" s="10">
        <v>569609538118</v>
      </c>
      <c r="RG38" s="10">
        <v>243853907660</v>
      </c>
      <c r="RH38" s="10">
        <v>170224529032</v>
      </c>
      <c r="RI38" s="10">
        <v>140061221163</v>
      </c>
      <c r="RJ38" s="10">
        <v>271369173748</v>
      </c>
      <c r="RK38" s="10">
        <v>310119893716</v>
      </c>
      <c r="RL38" s="10">
        <v>194109911209</v>
      </c>
      <c r="RM38" s="10">
        <v>203353417111.60001</v>
      </c>
      <c r="RN38" s="10">
        <v>168258905785</v>
      </c>
      <c r="RO38" s="10">
        <v>303803240176</v>
      </c>
      <c r="RP38" s="10">
        <v>239800419900</v>
      </c>
      <c r="RQ38" s="10">
        <v>1855643106016</v>
      </c>
      <c r="RR38" s="10">
        <v>480090326053</v>
      </c>
      <c r="RS38" s="10">
        <v>365118950933</v>
      </c>
      <c r="RT38" s="10">
        <v>621049484959</v>
      </c>
      <c r="RU38" s="10">
        <v>1651061277644</v>
      </c>
      <c r="RV38" s="10">
        <v>404625547434</v>
      </c>
      <c r="RW38" s="10">
        <v>942266658964.87</v>
      </c>
      <c r="RX38" s="10">
        <v>161587393761</v>
      </c>
      <c r="RY38" s="10">
        <v>1156529829489</v>
      </c>
      <c r="RZ38" s="10">
        <v>310690288316</v>
      </c>
      <c r="SA38" s="10">
        <v>171572867587</v>
      </c>
      <c r="SB38" s="10">
        <v>219733866271</v>
      </c>
      <c r="SC38" s="10">
        <v>193239786337.85001</v>
      </c>
      <c r="SD38" s="10">
        <v>226649217578</v>
      </c>
      <c r="SE38" s="10">
        <v>190438026000</v>
      </c>
      <c r="SF38" s="10">
        <v>206237139550</v>
      </c>
      <c r="SG38" s="10">
        <v>193721662111</v>
      </c>
      <c r="SH38" s="10">
        <v>363993451659</v>
      </c>
      <c r="SI38" s="10">
        <v>141572491024</v>
      </c>
      <c r="SJ38" s="10">
        <v>181681995619</v>
      </c>
      <c r="SK38" s="10">
        <v>87959395112</v>
      </c>
      <c r="SL38" s="10">
        <v>138784043945</v>
      </c>
      <c r="SM38" s="10">
        <v>136146201710</v>
      </c>
      <c r="SN38" s="10">
        <v>138943081693</v>
      </c>
      <c r="SO38" s="10">
        <v>649113017354</v>
      </c>
      <c r="SP38" s="10">
        <v>424164630267</v>
      </c>
      <c r="SQ38" s="10">
        <v>493539967469</v>
      </c>
      <c r="SR38" s="10">
        <v>254265402144</v>
      </c>
      <c r="SS38" s="10">
        <v>636764622476.09998</v>
      </c>
      <c r="ST38" s="10">
        <v>167163377990</v>
      </c>
      <c r="SU38" s="10">
        <v>245813533450</v>
      </c>
      <c r="SV38" s="10">
        <v>230114255802</v>
      </c>
      <c r="SW38" s="10">
        <v>1510475735805</v>
      </c>
      <c r="SX38" s="10">
        <v>313218993527.10999</v>
      </c>
      <c r="SY38" s="10">
        <v>204362217394.47</v>
      </c>
      <c r="SZ38" s="10">
        <v>365130649000</v>
      </c>
      <c r="TA38" s="10">
        <v>169572848645</v>
      </c>
      <c r="TB38" s="10">
        <v>316563936165</v>
      </c>
      <c r="TC38" s="10">
        <v>192542413670</v>
      </c>
      <c r="TD38" s="10">
        <v>856787991466.81995</v>
      </c>
      <c r="TE38" s="10">
        <v>211145578196</v>
      </c>
      <c r="TF38" s="10">
        <v>295750431146</v>
      </c>
      <c r="TG38" s="10">
        <v>254134517700</v>
      </c>
      <c r="TH38" s="10">
        <v>329380576092.59998</v>
      </c>
      <c r="TI38" s="10">
        <v>288942956068.03003</v>
      </c>
      <c r="TJ38" s="10">
        <v>260398390280</v>
      </c>
      <c r="TK38" s="10">
        <v>443409746792.75</v>
      </c>
      <c r="TL38" s="10">
        <v>150126863811</v>
      </c>
      <c r="TM38" s="10">
        <v>178406026785</v>
      </c>
      <c r="TN38" s="10">
        <v>169481542693</v>
      </c>
      <c r="TO38" s="10">
        <v>167043874752</v>
      </c>
      <c r="TP38" s="10">
        <v>182502752514</v>
      </c>
      <c r="TQ38" s="10">
        <v>183203333072</v>
      </c>
      <c r="TR38" s="10">
        <v>653278007287</v>
      </c>
      <c r="TS38" s="10">
        <v>727482106993</v>
      </c>
      <c r="TT38" s="10">
        <v>402399074276.5</v>
      </c>
      <c r="TU38" s="10">
        <v>389580244358.09003</v>
      </c>
      <c r="TV38" s="10">
        <v>304579735968</v>
      </c>
      <c r="TW38" s="10">
        <v>576254326500</v>
      </c>
    </row>
    <row r="39" spans="1:543" x14ac:dyDescent="0.25">
      <c r="A39" s="5" t="s">
        <v>1103</v>
      </c>
      <c r="B39" s="6">
        <f>B40-B48</f>
        <v>744900942084</v>
      </c>
      <c r="C39" s="6">
        <f t="shared" ref="C39:BN39" si="84">C40-C48</f>
        <v>35767318498.5</v>
      </c>
      <c r="D39" s="6">
        <f t="shared" si="84"/>
        <v>117010000000</v>
      </c>
      <c r="E39" s="6">
        <f t="shared" si="84"/>
        <v>23178643777</v>
      </c>
      <c r="F39" s="6">
        <f t="shared" si="84"/>
        <v>54894553879</v>
      </c>
      <c r="G39" s="6">
        <f t="shared" si="84"/>
        <v>54552957880</v>
      </c>
      <c r="H39" s="6">
        <f t="shared" si="84"/>
        <v>55163304147</v>
      </c>
      <c r="I39" s="6">
        <f t="shared" si="84"/>
        <v>8530975563</v>
      </c>
      <c r="J39" s="6">
        <f t="shared" si="84"/>
        <v>2250333900</v>
      </c>
      <c r="K39" s="6">
        <f t="shared" si="84"/>
        <v>-1500000000</v>
      </c>
      <c r="L39" s="6">
        <f t="shared" si="84"/>
        <v>36488147562</v>
      </c>
      <c r="M39" s="6">
        <f t="shared" si="84"/>
        <v>43573694856</v>
      </c>
      <c r="N39" s="6">
        <f t="shared" si="84"/>
        <v>6380081564</v>
      </c>
      <c r="O39" s="6">
        <f t="shared" si="84"/>
        <v>73193293688</v>
      </c>
      <c r="P39" s="6">
        <f t="shared" si="84"/>
        <v>16963738509</v>
      </c>
      <c r="Q39" s="6">
        <f t="shared" si="84"/>
        <v>77453597617.550003</v>
      </c>
      <c r="R39" s="6">
        <f t="shared" si="84"/>
        <v>8466237061.3600006</v>
      </c>
      <c r="S39" s="6">
        <f t="shared" si="84"/>
        <v>79861282000</v>
      </c>
      <c r="T39" s="6">
        <f t="shared" si="84"/>
        <v>50961559081</v>
      </c>
      <c r="U39" s="6">
        <f t="shared" si="84"/>
        <v>34646762037</v>
      </c>
      <c r="V39" s="6">
        <f t="shared" si="84"/>
        <v>25078360000</v>
      </c>
      <c r="W39" s="6">
        <f t="shared" si="84"/>
        <v>-4000000000</v>
      </c>
      <c r="X39" s="6">
        <f t="shared" si="84"/>
        <v>-1000000000</v>
      </c>
      <c r="Y39" s="6">
        <f t="shared" si="84"/>
        <v>9393724827</v>
      </c>
      <c r="Z39" s="6">
        <f t="shared" si="84"/>
        <v>5105000000</v>
      </c>
      <c r="AA39" s="6">
        <f t="shared" si="84"/>
        <v>-2500000000</v>
      </c>
      <c r="AB39" s="6">
        <f t="shared" si="84"/>
        <v>28700000000</v>
      </c>
      <c r="AC39" s="6">
        <f t="shared" si="84"/>
        <v>5314392116</v>
      </c>
      <c r="AD39" s="6">
        <f t="shared" si="84"/>
        <v>0</v>
      </c>
      <c r="AE39" s="6">
        <f t="shared" si="84"/>
        <v>71861775564</v>
      </c>
      <c r="AF39" s="6">
        <f t="shared" si="84"/>
        <v>37358718904</v>
      </c>
      <c r="AG39" s="6">
        <f t="shared" si="84"/>
        <v>27381166426</v>
      </c>
      <c r="AH39" s="6">
        <f t="shared" si="84"/>
        <v>46798343696</v>
      </c>
      <c r="AI39" s="6">
        <f t="shared" si="84"/>
        <v>-9643560936</v>
      </c>
      <c r="AJ39" s="6">
        <f t="shared" si="84"/>
        <v>70728994350</v>
      </c>
      <c r="AK39" s="6">
        <f t="shared" si="84"/>
        <v>18558028300</v>
      </c>
      <c r="AL39" s="6">
        <f t="shared" si="84"/>
        <v>42789052957.779999</v>
      </c>
      <c r="AM39" s="6">
        <f t="shared" si="84"/>
        <v>17000000000</v>
      </c>
      <c r="AN39" s="6">
        <f t="shared" si="84"/>
        <v>37921626225.900002</v>
      </c>
      <c r="AO39" s="6">
        <f t="shared" si="84"/>
        <v>195095522000</v>
      </c>
      <c r="AP39" s="6">
        <f t="shared" si="84"/>
        <v>65979843488</v>
      </c>
      <c r="AQ39" s="6">
        <f t="shared" si="84"/>
        <v>64906124833.610001</v>
      </c>
      <c r="AR39" s="6">
        <f t="shared" si="84"/>
        <v>28452488396</v>
      </c>
      <c r="AS39" s="6">
        <f t="shared" si="84"/>
        <v>29385351835</v>
      </c>
      <c r="AT39" s="6">
        <f t="shared" si="84"/>
        <v>24679444016</v>
      </c>
      <c r="AU39" s="6">
        <f t="shared" si="84"/>
        <v>25118295319</v>
      </c>
      <c r="AV39" s="6">
        <f t="shared" si="84"/>
        <v>87423712040</v>
      </c>
      <c r="AW39" s="6">
        <f t="shared" si="84"/>
        <v>8917790255</v>
      </c>
      <c r="AX39" s="6">
        <f t="shared" si="84"/>
        <v>-2000000000</v>
      </c>
      <c r="AY39" s="6">
        <f t="shared" si="84"/>
        <v>29358748000</v>
      </c>
      <c r="AZ39" s="6">
        <f t="shared" si="84"/>
        <v>23509307159</v>
      </c>
      <c r="BA39" s="6">
        <f t="shared" si="84"/>
        <v>73649076764.649994</v>
      </c>
      <c r="BB39" s="6">
        <f t="shared" si="84"/>
        <v>6510768851</v>
      </c>
      <c r="BC39" s="6">
        <f t="shared" si="84"/>
        <v>29861567111</v>
      </c>
      <c r="BD39" s="6">
        <f t="shared" si="84"/>
        <v>9473812232</v>
      </c>
      <c r="BE39" s="6">
        <f t="shared" si="84"/>
        <v>34000000000</v>
      </c>
      <c r="BF39" s="6">
        <f t="shared" si="84"/>
        <v>44378799280</v>
      </c>
      <c r="BG39" s="6">
        <f t="shared" si="84"/>
        <v>49062819681</v>
      </c>
      <c r="BH39" s="6">
        <f t="shared" si="84"/>
        <v>162400000000</v>
      </c>
      <c r="BI39" s="6">
        <f t="shared" si="84"/>
        <v>36900000000</v>
      </c>
      <c r="BJ39" s="6">
        <f t="shared" si="84"/>
        <v>53021567613.830002</v>
      </c>
      <c r="BK39" s="6">
        <f t="shared" si="84"/>
        <v>191487043840.48001</v>
      </c>
      <c r="BL39" s="6">
        <f t="shared" si="84"/>
        <v>49148755848.059998</v>
      </c>
      <c r="BM39" s="6">
        <f t="shared" si="84"/>
        <v>44047941318</v>
      </c>
      <c r="BN39" s="6">
        <f t="shared" si="84"/>
        <v>161864002466</v>
      </c>
      <c r="BO39" s="6">
        <f t="shared" ref="BO39:EA39" si="85">BO40-BO48</f>
        <v>43542859113</v>
      </c>
      <c r="BP39" s="6">
        <f t="shared" si="85"/>
        <v>23539169890</v>
      </c>
      <c r="BQ39" s="6">
        <f t="shared" si="85"/>
        <v>81123397551.020004</v>
      </c>
      <c r="BR39" s="6">
        <f t="shared" si="85"/>
        <v>53100000000</v>
      </c>
      <c r="BS39" s="6">
        <f t="shared" si="85"/>
        <v>80000000000</v>
      </c>
      <c r="BT39" s="6">
        <f t="shared" si="85"/>
        <v>232500000000</v>
      </c>
      <c r="BU39" s="6">
        <f t="shared" si="85"/>
        <v>94632578612</v>
      </c>
      <c r="BV39" s="6">
        <f t="shared" si="85"/>
        <v>68042052186.429993</v>
      </c>
      <c r="BW39" s="6">
        <f t="shared" si="85"/>
        <v>59444433348.25</v>
      </c>
      <c r="BX39" s="6">
        <f t="shared" si="85"/>
        <v>38171265452</v>
      </c>
      <c r="BY39" s="6">
        <f t="shared" si="85"/>
        <v>56253202000</v>
      </c>
      <c r="BZ39" s="6">
        <f t="shared" si="85"/>
        <v>8968929393</v>
      </c>
      <c r="CA39" s="6">
        <f t="shared" si="85"/>
        <v>22500000000</v>
      </c>
      <c r="CB39" s="6">
        <f t="shared" si="85"/>
        <v>1962400000000</v>
      </c>
      <c r="CC39" s="6">
        <f t="shared" si="85"/>
        <v>1299171344514.8301</v>
      </c>
      <c r="CD39" s="6">
        <f t="shared" si="85"/>
        <v>510596855196.88</v>
      </c>
      <c r="CE39" s="6">
        <f t="shared" si="85"/>
        <v>566419006675.46997</v>
      </c>
      <c r="CF39" s="6">
        <f t="shared" si="85"/>
        <v>278343989668.16003</v>
      </c>
      <c r="CG39" s="6">
        <f t="shared" si="85"/>
        <v>109919403002</v>
      </c>
      <c r="CH39" s="6">
        <f t="shared" si="85"/>
        <v>618629411932</v>
      </c>
      <c r="CI39" s="6">
        <f t="shared" ref="CI39" si="86">CI40-CI48</f>
        <v>78653517159</v>
      </c>
      <c r="CJ39" s="6">
        <f t="shared" si="85"/>
        <v>15000000000</v>
      </c>
      <c r="CK39" s="6">
        <f t="shared" si="85"/>
        <v>767600000000</v>
      </c>
      <c r="CL39" s="6">
        <f t="shared" si="85"/>
        <v>78650188170.5</v>
      </c>
      <c r="CM39" s="6">
        <f t="shared" si="85"/>
        <v>315000000000</v>
      </c>
      <c r="CN39" s="6">
        <f t="shared" si="85"/>
        <v>425416600000</v>
      </c>
      <c r="CO39" s="6">
        <f t="shared" si="85"/>
        <v>219909958120.48001</v>
      </c>
      <c r="CP39" s="6">
        <f t="shared" si="85"/>
        <v>54046371372</v>
      </c>
      <c r="CQ39" s="6">
        <f t="shared" si="85"/>
        <v>110074998944</v>
      </c>
      <c r="CR39" s="6">
        <f t="shared" si="85"/>
        <v>50546262135</v>
      </c>
      <c r="CS39" s="6">
        <f t="shared" si="85"/>
        <v>28739389501.239998</v>
      </c>
      <c r="CT39" s="6">
        <f t="shared" si="85"/>
        <v>-28645347254</v>
      </c>
      <c r="CU39" s="6">
        <f t="shared" si="85"/>
        <v>49324472764.510002</v>
      </c>
      <c r="CV39" s="6">
        <f t="shared" si="85"/>
        <v>299963263432</v>
      </c>
      <c r="CW39" s="6">
        <f t="shared" si="85"/>
        <v>73063617360.649994</v>
      </c>
      <c r="CX39" s="6">
        <f t="shared" si="85"/>
        <v>40000000000</v>
      </c>
      <c r="CY39" s="6">
        <f t="shared" si="85"/>
        <v>83533134229</v>
      </c>
      <c r="CZ39" s="6">
        <f t="shared" si="85"/>
        <v>106277968507.21001</v>
      </c>
      <c r="DA39" s="6">
        <f t="shared" si="85"/>
        <v>-583994012020</v>
      </c>
      <c r="DB39" s="6">
        <f t="shared" si="85"/>
        <v>64776297979</v>
      </c>
      <c r="DC39" s="6">
        <f t="shared" si="85"/>
        <v>83456227608.149994</v>
      </c>
      <c r="DD39" s="6">
        <f t="shared" si="85"/>
        <v>31081231235</v>
      </c>
      <c r="DE39" s="6">
        <f t="shared" si="85"/>
        <v>218617069335.29001</v>
      </c>
      <c r="DF39" s="6">
        <f t="shared" si="85"/>
        <v>82058212587</v>
      </c>
      <c r="DG39" s="6">
        <f t="shared" si="85"/>
        <v>78515912274</v>
      </c>
      <c r="DH39" s="6">
        <f t="shared" si="85"/>
        <v>166545229733.70001</v>
      </c>
      <c r="DI39" s="6">
        <f t="shared" si="85"/>
        <v>84555831858</v>
      </c>
      <c r="DJ39" s="6">
        <f t="shared" si="85"/>
        <v>50247737027</v>
      </c>
      <c r="DK39" s="6">
        <f t="shared" si="85"/>
        <v>-39268354585</v>
      </c>
      <c r="DL39" s="6">
        <f t="shared" si="85"/>
        <v>8218071653</v>
      </c>
      <c r="DM39" s="6">
        <f t="shared" si="85"/>
        <v>-4592013484</v>
      </c>
      <c r="DN39" s="6">
        <f t="shared" si="85"/>
        <v>52092372235</v>
      </c>
      <c r="DO39" s="6">
        <f t="shared" si="85"/>
        <v>89973118237</v>
      </c>
      <c r="DP39" s="6">
        <f t="shared" si="85"/>
        <v>57605637299.279999</v>
      </c>
      <c r="DQ39" s="6">
        <f t="shared" si="85"/>
        <v>20000000000</v>
      </c>
      <c r="DR39" s="6">
        <f t="shared" si="85"/>
        <v>34262378507</v>
      </c>
      <c r="DS39" s="6">
        <f t="shared" si="85"/>
        <v>54502414615</v>
      </c>
      <c r="DT39" s="6">
        <f t="shared" si="85"/>
        <v>62685104486.040001</v>
      </c>
      <c r="DU39" s="6">
        <f t="shared" si="85"/>
        <v>48944569200</v>
      </c>
      <c r="DV39" s="6">
        <f t="shared" si="85"/>
        <v>64736393620</v>
      </c>
      <c r="DW39" s="6">
        <f t="shared" si="85"/>
        <v>82954561215</v>
      </c>
      <c r="DX39" s="6">
        <f t="shared" si="85"/>
        <v>18551183320.77</v>
      </c>
      <c r="DY39" s="6">
        <f t="shared" si="85"/>
        <v>59863591575</v>
      </c>
      <c r="DZ39" s="6">
        <f t="shared" si="85"/>
        <v>-21505118271</v>
      </c>
      <c r="EA39" s="6">
        <f t="shared" si="85"/>
        <v>37938446395</v>
      </c>
      <c r="EB39" s="6">
        <f t="shared" ref="EB39:GM39" si="87">EB40-EB48</f>
        <v>72585050560.160004</v>
      </c>
      <c r="EC39" s="6">
        <f t="shared" si="87"/>
        <v>21776891250</v>
      </c>
      <c r="ED39" s="6">
        <f t="shared" si="87"/>
        <v>25500000000</v>
      </c>
      <c r="EE39" s="6">
        <f t="shared" si="87"/>
        <v>16500000000</v>
      </c>
      <c r="EF39" s="6">
        <f t="shared" si="87"/>
        <v>170019634500</v>
      </c>
      <c r="EG39" s="6">
        <f t="shared" si="87"/>
        <v>67907910786</v>
      </c>
      <c r="EH39" s="6">
        <f t="shared" si="87"/>
        <v>3330000</v>
      </c>
      <c r="EI39" s="6">
        <f t="shared" si="87"/>
        <v>47330000000</v>
      </c>
      <c r="EJ39" s="6">
        <f t="shared" si="87"/>
        <v>4046535318.7699966</v>
      </c>
      <c r="EK39" s="6">
        <f t="shared" si="87"/>
        <v>-8500000000</v>
      </c>
      <c r="EL39" s="6">
        <f t="shared" si="87"/>
        <v>16000000000</v>
      </c>
      <c r="EM39" s="6">
        <f t="shared" si="87"/>
        <v>-29129586000</v>
      </c>
      <c r="EN39" s="6">
        <f t="shared" si="87"/>
        <v>26532765311</v>
      </c>
      <c r="EO39" s="6">
        <f t="shared" si="87"/>
        <v>31700000000</v>
      </c>
      <c r="EP39" s="6">
        <f t="shared" si="87"/>
        <v>18500000000</v>
      </c>
      <c r="EQ39" s="6">
        <f t="shared" si="87"/>
        <v>53660463622.130005</v>
      </c>
      <c r="ER39" s="6">
        <f t="shared" si="87"/>
        <v>18148821454</v>
      </c>
      <c r="ES39" s="6">
        <f t="shared" si="87"/>
        <v>7000000000</v>
      </c>
      <c r="ET39" s="6">
        <f t="shared" si="87"/>
        <v>3207366216022</v>
      </c>
      <c r="EU39" s="6">
        <f t="shared" si="87"/>
        <v>900000000000</v>
      </c>
      <c r="EV39" s="6">
        <f t="shared" si="87"/>
        <v>440848101486.25</v>
      </c>
      <c r="EW39" s="6">
        <f t="shared" si="87"/>
        <v>440360280200</v>
      </c>
      <c r="EX39" s="6">
        <f t="shared" si="87"/>
        <v>1032063503000</v>
      </c>
      <c r="EY39" s="6">
        <f t="shared" si="87"/>
        <v>108829236710</v>
      </c>
      <c r="EZ39" s="6">
        <f t="shared" si="87"/>
        <v>88700778890</v>
      </c>
      <c r="FA39" s="6">
        <f t="shared" si="87"/>
        <v>34273436058</v>
      </c>
      <c r="FB39" s="6">
        <f t="shared" si="87"/>
        <v>107361947783</v>
      </c>
      <c r="FC39" s="6">
        <f t="shared" si="87"/>
        <v>15463117639</v>
      </c>
      <c r="FD39" s="6">
        <f t="shared" si="87"/>
        <v>409547726823</v>
      </c>
      <c r="FE39" s="6">
        <f t="shared" si="87"/>
        <v>68864761212</v>
      </c>
      <c r="FF39" s="6">
        <f t="shared" si="87"/>
        <v>31677570285.129997</v>
      </c>
      <c r="FG39" s="6">
        <f t="shared" si="87"/>
        <v>2500000000</v>
      </c>
      <c r="FH39" s="6">
        <f t="shared" si="87"/>
        <v>130360136550</v>
      </c>
      <c r="FI39" s="6">
        <f t="shared" si="87"/>
        <v>181293112000</v>
      </c>
      <c r="FJ39" s="6">
        <f t="shared" si="87"/>
        <v>141336605493.35001</v>
      </c>
      <c r="FK39" s="6">
        <f t="shared" si="87"/>
        <v>53732712500</v>
      </c>
      <c r="FL39" s="6">
        <f t="shared" si="87"/>
        <v>1069861201824.5</v>
      </c>
      <c r="FM39" s="6">
        <f t="shared" si="87"/>
        <v>525987987207</v>
      </c>
      <c r="FN39" s="6">
        <f t="shared" si="87"/>
        <v>211539255101</v>
      </c>
      <c r="FO39" s="6">
        <f t="shared" si="87"/>
        <v>53026149000</v>
      </c>
      <c r="FP39" s="6">
        <f t="shared" si="87"/>
        <v>372116135744.34998</v>
      </c>
      <c r="FQ39" s="6">
        <f t="shared" si="87"/>
        <v>22919040339</v>
      </c>
      <c r="FR39" s="6">
        <f t="shared" si="87"/>
        <v>43071782356</v>
      </c>
      <c r="FS39" s="6">
        <f t="shared" si="87"/>
        <v>159215129000</v>
      </c>
      <c r="FT39" s="6">
        <f t="shared" si="87"/>
        <v>55741314638.080002</v>
      </c>
      <c r="FU39" s="6">
        <f t="shared" si="87"/>
        <v>192230609727</v>
      </c>
      <c r="FV39" s="6">
        <f t="shared" si="87"/>
        <v>130629117999</v>
      </c>
      <c r="FW39" s="6">
        <f t="shared" si="87"/>
        <v>240000000000</v>
      </c>
      <c r="FX39" s="6">
        <f t="shared" si="87"/>
        <v>128692122000</v>
      </c>
      <c r="FY39" s="6">
        <f t="shared" si="87"/>
        <v>183550000000</v>
      </c>
      <c r="FZ39" s="6">
        <f t="shared" si="87"/>
        <v>72728251327</v>
      </c>
      <c r="GA39" s="6">
        <f t="shared" si="87"/>
        <v>147079300000</v>
      </c>
      <c r="GB39" s="6">
        <f t="shared" si="87"/>
        <v>49514114000</v>
      </c>
      <c r="GC39" s="6">
        <f t="shared" si="87"/>
        <v>282117756000</v>
      </c>
      <c r="GD39" s="6">
        <f t="shared" si="87"/>
        <v>119598490184</v>
      </c>
      <c r="GE39" s="6">
        <f t="shared" si="87"/>
        <v>114986894000</v>
      </c>
      <c r="GF39" s="6">
        <f t="shared" si="87"/>
        <v>97473027482</v>
      </c>
      <c r="GG39" s="6">
        <f t="shared" si="87"/>
        <v>129550439000</v>
      </c>
      <c r="GH39" s="6">
        <f t="shared" si="87"/>
        <v>76163033000</v>
      </c>
      <c r="GI39" s="6">
        <f t="shared" si="87"/>
        <v>66919707000</v>
      </c>
      <c r="GJ39" s="6">
        <f t="shared" si="87"/>
        <v>114111354049</v>
      </c>
      <c r="GK39" s="6">
        <f t="shared" si="87"/>
        <v>118799022000</v>
      </c>
      <c r="GL39" s="6">
        <f t="shared" si="87"/>
        <v>224903865000</v>
      </c>
      <c r="GM39" s="6">
        <f t="shared" si="87"/>
        <v>204684529154</v>
      </c>
      <c r="GN39" s="6">
        <f t="shared" ref="GN39:IY39" si="88">GN40-GN48</f>
        <v>174455288000</v>
      </c>
      <c r="GO39" s="6">
        <f t="shared" si="88"/>
        <v>20843475444</v>
      </c>
      <c r="GP39" s="6">
        <f t="shared" si="88"/>
        <v>121670437000</v>
      </c>
      <c r="GQ39" s="6">
        <f t="shared" si="88"/>
        <v>48707899000</v>
      </c>
      <c r="GR39" s="6">
        <f t="shared" si="88"/>
        <v>87750441552.5</v>
      </c>
      <c r="GS39" s="6">
        <f t="shared" si="88"/>
        <v>187934866032</v>
      </c>
      <c r="GT39" s="6">
        <f t="shared" si="88"/>
        <v>78767603000</v>
      </c>
      <c r="GU39" s="6">
        <f t="shared" si="88"/>
        <v>72345822000</v>
      </c>
      <c r="GV39" s="6">
        <f t="shared" si="88"/>
        <v>131832402000</v>
      </c>
      <c r="GW39" s="6">
        <f t="shared" si="88"/>
        <v>162440340000</v>
      </c>
      <c r="GX39" s="6">
        <f t="shared" si="88"/>
        <v>144419735879</v>
      </c>
      <c r="GY39" s="6">
        <f t="shared" si="88"/>
        <v>134734399669</v>
      </c>
      <c r="GZ39" s="6">
        <f t="shared" si="88"/>
        <v>174632948477</v>
      </c>
      <c r="HA39" s="6">
        <f t="shared" si="88"/>
        <v>62686000000</v>
      </c>
      <c r="HB39" s="6">
        <f t="shared" si="88"/>
        <v>38931709000</v>
      </c>
      <c r="HC39" s="6">
        <f t="shared" si="88"/>
        <v>127611085000</v>
      </c>
      <c r="HD39" s="6">
        <f t="shared" si="88"/>
        <v>569737426000</v>
      </c>
      <c r="HE39" s="6">
        <f t="shared" si="88"/>
        <v>57692037000</v>
      </c>
      <c r="HF39" s="6">
        <f t="shared" si="88"/>
        <v>120546405000</v>
      </c>
      <c r="HG39" s="6">
        <f t="shared" si="88"/>
        <v>271988867275.12</v>
      </c>
      <c r="HH39" s="6">
        <f t="shared" si="88"/>
        <v>122022260957</v>
      </c>
      <c r="HI39" s="6">
        <f t="shared" si="88"/>
        <v>109371268841.13</v>
      </c>
      <c r="HJ39" s="6">
        <f t="shared" si="88"/>
        <v>64469529726.509995</v>
      </c>
      <c r="HK39" s="6">
        <f t="shared" si="88"/>
        <v>122452696724.41</v>
      </c>
      <c r="HL39" s="6">
        <f t="shared" si="88"/>
        <v>317728260222</v>
      </c>
      <c r="HM39" s="6">
        <f t="shared" si="88"/>
        <v>857382037561</v>
      </c>
      <c r="HN39" s="6">
        <f t="shared" si="88"/>
        <v>157713968111</v>
      </c>
      <c r="HO39" s="6">
        <f t="shared" si="88"/>
        <v>177884161028</v>
      </c>
      <c r="HP39" s="6">
        <f t="shared" si="88"/>
        <v>81364441084</v>
      </c>
      <c r="HQ39" s="6">
        <f t="shared" si="88"/>
        <v>39545795340.790009</v>
      </c>
      <c r="HR39" s="6">
        <f t="shared" si="88"/>
        <v>32573521286.900002</v>
      </c>
      <c r="HS39" s="6">
        <f t="shared" si="88"/>
        <v>80456612460.949997</v>
      </c>
      <c r="HT39" s="6">
        <f t="shared" si="88"/>
        <v>95500000000</v>
      </c>
      <c r="HU39" s="6">
        <f t="shared" si="88"/>
        <v>204628597340</v>
      </c>
      <c r="HV39" s="6">
        <f t="shared" si="88"/>
        <v>228127457529.59998</v>
      </c>
      <c r="HW39" s="6">
        <f t="shared" si="88"/>
        <v>53940353552</v>
      </c>
      <c r="HX39" s="6">
        <f t="shared" si="88"/>
        <v>226556350873</v>
      </c>
      <c r="HY39" s="6">
        <f t="shared" si="88"/>
        <v>1818632926</v>
      </c>
      <c r="HZ39" s="6">
        <f t="shared" si="88"/>
        <v>84084463756.839996</v>
      </c>
      <c r="IA39" s="6">
        <f t="shared" si="88"/>
        <v>147070012130</v>
      </c>
      <c r="IB39" s="6">
        <f t="shared" si="88"/>
        <v>202798570738.97</v>
      </c>
      <c r="IC39" s="6">
        <f t="shared" si="88"/>
        <v>40221823244</v>
      </c>
      <c r="ID39" s="6">
        <f t="shared" si="88"/>
        <v>103592840864.10001</v>
      </c>
      <c r="IE39" s="6">
        <f t="shared" si="88"/>
        <v>38456261166</v>
      </c>
      <c r="IF39" s="6">
        <f t="shared" si="88"/>
        <v>243883902934.60999</v>
      </c>
      <c r="IG39" s="6">
        <f t="shared" si="88"/>
        <v>203500000000</v>
      </c>
      <c r="IH39" s="6">
        <f t="shared" si="88"/>
        <v>86060900656.229996</v>
      </c>
      <c r="II39" s="6">
        <f t="shared" si="88"/>
        <v>146284109912</v>
      </c>
      <c r="IJ39" s="6">
        <f t="shared" si="88"/>
        <v>105000000000</v>
      </c>
      <c r="IK39" s="6">
        <f t="shared" si="88"/>
        <v>328486254303</v>
      </c>
      <c r="IL39" s="6">
        <f t="shared" si="88"/>
        <v>83496721168.029999</v>
      </c>
      <c r="IM39" s="6">
        <f t="shared" si="88"/>
        <v>158260792122</v>
      </c>
      <c r="IN39" s="6">
        <f t="shared" si="88"/>
        <v>54598598803</v>
      </c>
      <c r="IO39" s="6">
        <f t="shared" si="88"/>
        <v>137896150748.72</v>
      </c>
      <c r="IP39" s="6">
        <f t="shared" si="88"/>
        <v>9849737496.7000008</v>
      </c>
      <c r="IQ39" s="6">
        <f t="shared" si="88"/>
        <v>361000000</v>
      </c>
      <c r="IR39" s="6">
        <f t="shared" si="88"/>
        <v>1818632926</v>
      </c>
      <c r="IS39" s="6">
        <f t="shared" si="88"/>
        <v>82663254000</v>
      </c>
      <c r="IT39" s="6">
        <f t="shared" si="88"/>
        <v>101800000000</v>
      </c>
      <c r="IU39" s="6">
        <f t="shared" si="88"/>
        <v>49705389300</v>
      </c>
      <c r="IV39" s="6">
        <f t="shared" si="88"/>
        <v>94844129560</v>
      </c>
      <c r="IW39" s="6">
        <f t="shared" si="88"/>
        <v>61204067485</v>
      </c>
      <c r="IX39" s="6">
        <f t="shared" si="88"/>
        <v>753135730128</v>
      </c>
      <c r="IY39" s="6">
        <f t="shared" si="88"/>
        <v>162510254778</v>
      </c>
      <c r="IZ39" s="6">
        <f t="shared" ref="IZ39:LM39" si="89">IZ40-IZ48</f>
        <v>0</v>
      </c>
      <c r="JA39" s="6">
        <f t="shared" si="89"/>
        <v>16231903685</v>
      </c>
      <c r="JB39" s="6">
        <f t="shared" si="89"/>
        <v>98070725924.770004</v>
      </c>
      <c r="JC39" s="6">
        <f t="shared" si="89"/>
        <v>-5905840000</v>
      </c>
      <c r="JD39" s="6">
        <f t="shared" si="89"/>
        <v>49275280365.849998</v>
      </c>
      <c r="JE39" s="6">
        <f t="shared" si="89"/>
        <v>17249633067</v>
      </c>
      <c r="JF39" s="6">
        <f t="shared" si="89"/>
        <v>41361181295.130005</v>
      </c>
      <c r="JG39" s="6">
        <f t="shared" si="89"/>
        <v>113648222650.44</v>
      </c>
      <c r="JH39" s="6">
        <f t="shared" si="89"/>
        <v>144355218341</v>
      </c>
      <c r="JI39" s="6">
        <f t="shared" si="89"/>
        <v>8822053005.4300003</v>
      </c>
      <c r="JJ39" s="6">
        <f t="shared" ref="JJ39" si="90">JJ40-JJ48</f>
        <v>75491381307</v>
      </c>
      <c r="JK39" s="6">
        <f t="shared" si="89"/>
        <v>35460146520</v>
      </c>
      <c r="JL39" s="6">
        <f t="shared" si="89"/>
        <v>-25420357549.73</v>
      </c>
      <c r="JM39" s="6">
        <f t="shared" si="89"/>
        <v>32925701825.589996</v>
      </c>
      <c r="JN39" s="6">
        <f t="shared" si="89"/>
        <v>56047843873</v>
      </c>
      <c r="JO39" s="6">
        <f t="shared" si="89"/>
        <v>188464714929</v>
      </c>
      <c r="JP39" s="6">
        <f t="shared" si="89"/>
        <v>78730706876.860001</v>
      </c>
      <c r="JQ39" s="6">
        <f t="shared" si="89"/>
        <v>144809057763.53</v>
      </c>
      <c r="JR39" s="6">
        <f t="shared" si="89"/>
        <v>134243297000</v>
      </c>
      <c r="JS39" s="6">
        <f t="shared" si="89"/>
        <v>62309207000</v>
      </c>
      <c r="JT39" s="6">
        <f t="shared" si="89"/>
        <v>54870150025</v>
      </c>
      <c r="JU39" s="6">
        <f t="shared" si="89"/>
        <v>57773683000.000008</v>
      </c>
      <c r="JV39" s="6">
        <f t="shared" si="89"/>
        <v>186622859613.75</v>
      </c>
      <c r="JW39" s="6">
        <f t="shared" si="89"/>
        <v>92269749900.809998</v>
      </c>
      <c r="JX39" s="6">
        <f t="shared" si="89"/>
        <v>34700000000</v>
      </c>
      <c r="JY39" s="6">
        <f t="shared" si="89"/>
        <v>88958969444</v>
      </c>
      <c r="JZ39" s="6">
        <f t="shared" si="89"/>
        <v>20940500000</v>
      </c>
      <c r="KA39" s="6">
        <f t="shared" si="89"/>
        <v>29855428495.349995</v>
      </c>
      <c r="KB39" s="6">
        <f t="shared" si="89"/>
        <v>52896949750.099998</v>
      </c>
      <c r="KC39" s="6">
        <f t="shared" si="89"/>
        <v>64612688127.619995</v>
      </c>
      <c r="KD39" s="6">
        <f t="shared" si="89"/>
        <v>535000000000</v>
      </c>
      <c r="KE39" s="6">
        <f t="shared" si="89"/>
        <v>60439004800</v>
      </c>
      <c r="KF39" s="6">
        <f t="shared" si="89"/>
        <v>47400000000</v>
      </c>
      <c r="KG39" s="6">
        <f t="shared" si="89"/>
        <v>102975309907</v>
      </c>
      <c r="KH39" s="6">
        <f t="shared" si="89"/>
        <v>161355842275</v>
      </c>
      <c r="KI39" s="6">
        <f t="shared" si="89"/>
        <v>112607499759</v>
      </c>
      <c r="KJ39" s="6">
        <f t="shared" si="89"/>
        <v>84163304701</v>
      </c>
      <c r="KK39" s="6">
        <f t="shared" si="89"/>
        <v>129844265361</v>
      </c>
      <c r="KL39" s="6">
        <f t="shared" si="89"/>
        <v>730003978920</v>
      </c>
      <c r="KM39" s="6">
        <f t="shared" si="89"/>
        <v>210088357816</v>
      </c>
      <c r="KN39" s="6">
        <f t="shared" si="89"/>
        <v>187989532925</v>
      </c>
      <c r="KO39" s="6">
        <f t="shared" si="89"/>
        <v>142337661601</v>
      </c>
      <c r="KP39" s="6">
        <f t="shared" si="89"/>
        <v>130496430343</v>
      </c>
      <c r="KQ39" s="6">
        <f t="shared" si="89"/>
        <v>276502894367.69</v>
      </c>
      <c r="KR39" s="6">
        <f t="shared" si="89"/>
        <v>800000000000</v>
      </c>
      <c r="KS39" s="6">
        <f t="shared" si="89"/>
        <v>920149344896</v>
      </c>
      <c r="KT39" s="6">
        <f t="shared" si="89"/>
        <v>452643846260.5</v>
      </c>
      <c r="KU39" s="6">
        <f t="shared" si="89"/>
        <v>168686876126.34</v>
      </c>
      <c r="KV39" s="6">
        <f t="shared" ref="KV39" si="91">KV40-KV48</f>
        <v>282000000000</v>
      </c>
      <c r="KW39" s="6">
        <f t="shared" si="89"/>
        <v>150000000000</v>
      </c>
      <c r="KX39" s="6">
        <f t="shared" si="89"/>
        <v>632224135462</v>
      </c>
      <c r="KY39" s="6">
        <f t="shared" si="89"/>
        <v>213073705000</v>
      </c>
      <c r="KZ39" s="6">
        <f t="shared" si="89"/>
        <v>487883326180</v>
      </c>
      <c r="LA39" s="6">
        <f t="shared" si="89"/>
        <v>244955498352.99997</v>
      </c>
      <c r="LB39" s="6">
        <f t="shared" si="89"/>
        <v>169380314599</v>
      </c>
      <c r="LC39" s="6">
        <f t="shared" si="89"/>
        <v>84233605310</v>
      </c>
      <c r="LD39" s="6">
        <f t="shared" si="89"/>
        <v>27870595668.48</v>
      </c>
      <c r="LE39" s="6">
        <f t="shared" si="89"/>
        <v>15413329614</v>
      </c>
      <c r="LF39" s="6">
        <f t="shared" si="89"/>
        <v>23666015487</v>
      </c>
      <c r="LG39" s="6">
        <f t="shared" si="89"/>
        <v>18000000000</v>
      </c>
      <c r="LH39" s="6">
        <f t="shared" si="89"/>
        <v>68329406000</v>
      </c>
      <c r="LI39" s="6">
        <f t="shared" si="89"/>
        <v>33987422214</v>
      </c>
      <c r="LJ39" s="6">
        <f t="shared" si="89"/>
        <v>19858461818</v>
      </c>
      <c r="LK39" s="6">
        <f t="shared" si="89"/>
        <v>39232599667</v>
      </c>
      <c r="LL39" s="6">
        <f t="shared" si="89"/>
        <v>37572750000</v>
      </c>
      <c r="LM39" s="6">
        <f t="shared" si="89"/>
        <v>35524676529</v>
      </c>
      <c r="LN39" s="6">
        <f t="shared" ref="LN39:NY39" si="92">LN40-LN48</f>
        <v>20352467834</v>
      </c>
      <c r="LO39" s="6">
        <f t="shared" si="92"/>
        <v>43099584352.419998</v>
      </c>
      <c r="LP39" s="6">
        <f t="shared" si="92"/>
        <v>11100000000</v>
      </c>
      <c r="LQ39" s="6">
        <f t="shared" si="92"/>
        <v>18662875947</v>
      </c>
      <c r="LR39" s="6">
        <f t="shared" si="92"/>
        <v>25454634097</v>
      </c>
      <c r="LS39" s="6">
        <f t="shared" si="92"/>
        <v>69308677534</v>
      </c>
      <c r="LT39" s="6">
        <f t="shared" si="92"/>
        <v>29099294991</v>
      </c>
      <c r="LU39" s="6">
        <f t="shared" si="92"/>
        <v>81729182520</v>
      </c>
      <c r="LV39" s="6">
        <f t="shared" si="92"/>
        <v>23665871313.209999</v>
      </c>
      <c r="LW39" s="6">
        <f t="shared" si="92"/>
        <v>-3680648664</v>
      </c>
      <c r="LX39" s="6">
        <f t="shared" si="92"/>
        <v>31825629336</v>
      </c>
      <c r="LY39" s="6">
        <f t="shared" si="92"/>
        <v>-35134514693</v>
      </c>
      <c r="LZ39" s="6">
        <f t="shared" si="92"/>
        <v>2355467000</v>
      </c>
      <c r="MA39" s="6">
        <f t="shared" si="92"/>
        <v>6029454822</v>
      </c>
      <c r="MB39" s="6">
        <f t="shared" si="92"/>
        <v>18133251850</v>
      </c>
      <c r="MC39" s="6">
        <f t="shared" si="92"/>
        <v>16889713802.27</v>
      </c>
      <c r="MD39" s="6">
        <f t="shared" si="92"/>
        <v>17232848255</v>
      </c>
      <c r="ME39" s="6">
        <f t="shared" si="92"/>
        <v>0</v>
      </c>
      <c r="MF39" s="6">
        <f t="shared" si="92"/>
        <v>6000000000</v>
      </c>
      <c r="MG39" s="6">
        <f t="shared" si="92"/>
        <v>-3067155883.8099823</v>
      </c>
      <c r="MH39" s="6">
        <f t="shared" si="92"/>
        <v>0</v>
      </c>
      <c r="MI39" s="6">
        <f t="shared" si="92"/>
        <v>24445911764.459999</v>
      </c>
      <c r="MJ39" s="6">
        <f t="shared" si="92"/>
        <v>33593517495</v>
      </c>
      <c r="MK39" s="6">
        <f t="shared" si="92"/>
        <v>119909864929</v>
      </c>
      <c r="ML39" s="6">
        <f t="shared" si="92"/>
        <v>55662460055</v>
      </c>
      <c r="MM39" s="6">
        <f t="shared" si="92"/>
        <v>39308443788</v>
      </c>
      <c r="MN39" s="6">
        <f t="shared" si="92"/>
        <v>48791071647</v>
      </c>
      <c r="MO39" s="6">
        <f t="shared" si="92"/>
        <v>20968827719</v>
      </c>
      <c r="MP39" s="6">
        <f t="shared" si="92"/>
        <v>21760006950</v>
      </c>
      <c r="MQ39" s="6">
        <f t="shared" si="92"/>
        <v>-228000000</v>
      </c>
      <c r="MR39" s="6">
        <f t="shared" si="92"/>
        <v>9416862782</v>
      </c>
      <c r="MS39" s="6">
        <f t="shared" si="92"/>
        <v>-18441375000</v>
      </c>
      <c r="MT39" s="6">
        <f t="shared" si="92"/>
        <v>153136981720</v>
      </c>
      <c r="MU39" s="6">
        <f t="shared" si="92"/>
        <v>-1750000000</v>
      </c>
      <c r="MV39" s="6">
        <f t="shared" si="92"/>
        <v>25500000000</v>
      </c>
      <c r="MW39" s="6">
        <f t="shared" si="92"/>
        <v>9500000000</v>
      </c>
      <c r="MX39" s="6">
        <f t="shared" si="92"/>
        <v>30166696000.000004</v>
      </c>
      <c r="MY39" s="6">
        <f t="shared" si="92"/>
        <v>16599982806</v>
      </c>
      <c r="MZ39" s="6">
        <f t="shared" si="92"/>
        <v>0</v>
      </c>
      <c r="NA39" s="6">
        <f t="shared" si="92"/>
        <v>49446796546</v>
      </c>
      <c r="NB39" s="6">
        <f t="shared" si="92"/>
        <v>20800000000</v>
      </c>
      <c r="NC39" s="6">
        <f t="shared" si="92"/>
        <v>5578735399</v>
      </c>
      <c r="ND39" s="6">
        <f t="shared" si="92"/>
        <v>243000000000</v>
      </c>
      <c r="NE39" s="6">
        <f t="shared" si="92"/>
        <v>2936118400</v>
      </c>
      <c r="NF39" s="6">
        <f t="shared" si="92"/>
        <v>58855986657</v>
      </c>
      <c r="NG39" s="6">
        <f t="shared" si="92"/>
        <v>129700000000</v>
      </c>
      <c r="NH39" s="6">
        <f t="shared" si="92"/>
        <v>3626149855</v>
      </c>
      <c r="NI39" s="6">
        <f t="shared" si="92"/>
        <v>56016085500</v>
      </c>
      <c r="NJ39" s="6">
        <f t="shared" si="92"/>
        <v>120100000000</v>
      </c>
      <c r="NK39" s="6">
        <f t="shared" si="92"/>
        <v>59029955303</v>
      </c>
      <c r="NL39" s="6">
        <f t="shared" si="92"/>
        <v>160324143636</v>
      </c>
      <c r="NM39" s="6">
        <f t="shared" si="92"/>
        <v>11600000000</v>
      </c>
      <c r="NN39" s="6">
        <f t="shared" si="92"/>
        <v>35604189261</v>
      </c>
      <c r="NO39" s="6">
        <f t="shared" si="92"/>
        <v>48368385238</v>
      </c>
      <c r="NP39" s="6">
        <f t="shared" si="92"/>
        <v>101902122685</v>
      </c>
      <c r="NQ39" s="6">
        <f t="shared" si="92"/>
        <v>0</v>
      </c>
      <c r="NR39" s="6">
        <f t="shared" si="92"/>
        <v>8586815989.5999985</v>
      </c>
      <c r="NS39" s="6">
        <f t="shared" si="92"/>
        <v>8641508836</v>
      </c>
      <c r="NT39" s="6">
        <f t="shared" si="92"/>
        <v>-1850000000</v>
      </c>
      <c r="NU39" s="6">
        <f t="shared" si="92"/>
        <v>210215000</v>
      </c>
      <c r="NV39" s="6">
        <f t="shared" si="92"/>
        <v>183044200</v>
      </c>
      <c r="NW39" s="6">
        <f t="shared" si="92"/>
        <v>224750274</v>
      </c>
      <c r="NX39" s="6">
        <f t="shared" si="92"/>
        <v>380856381213.06995</v>
      </c>
      <c r="NY39" s="6">
        <f t="shared" si="92"/>
        <v>275932574934.26001</v>
      </c>
      <c r="NZ39" s="6">
        <f t="shared" ref="NZ39:QK39" si="93">NZ40-NZ48</f>
        <v>104866792152</v>
      </c>
      <c r="OA39" s="6">
        <f t="shared" si="93"/>
        <v>116483741467.67999</v>
      </c>
      <c r="OB39" s="6">
        <f t="shared" si="93"/>
        <v>105128594723.69</v>
      </c>
      <c r="OC39" s="6">
        <f t="shared" si="93"/>
        <v>38403524660.279999</v>
      </c>
      <c r="OD39" s="6">
        <f t="shared" si="93"/>
        <v>43414791680.460007</v>
      </c>
      <c r="OE39" s="6">
        <f t="shared" si="93"/>
        <v>73835953646.490005</v>
      </c>
      <c r="OF39" s="6">
        <f t="shared" si="93"/>
        <v>24720000000</v>
      </c>
      <c r="OG39" s="6">
        <f t="shared" si="93"/>
        <v>35180417285</v>
      </c>
      <c r="OH39" s="6">
        <f t="shared" si="93"/>
        <v>-46350000000</v>
      </c>
      <c r="OI39" s="6">
        <f t="shared" si="93"/>
        <v>21480312876.68</v>
      </c>
      <c r="OJ39" s="6">
        <f t="shared" si="93"/>
        <v>19927000989</v>
      </c>
      <c r="OK39" s="6">
        <f t="shared" si="93"/>
        <v>109729662363</v>
      </c>
      <c r="OL39" s="6">
        <f t="shared" si="93"/>
        <v>-16726585500</v>
      </c>
      <c r="OM39" s="6">
        <f t="shared" si="93"/>
        <v>12346355775</v>
      </c>
      <c r="ON39" s="6">
        <f t="shared" si="93"/>
        <v>76705504891</v>
      </c>
      <c r="OO39" s="6">
        <f t="shared" si="93"/>
        <v>87961190440.679993</v>
      </c>
      <c r="OP39" s="6">
        <f t="shared" si="93"/>
        <v>31523213240.949997</v>
      </c>
      <c r="OQ39" s="6">
        <f t="shared" si="93"/>
        <v>-6055000000</v>
      </c>
      <c r="OR39" s="6">
        <f t="shared" si="93"/>
        <v>23560892678</v>
      </c>
      <c r="OS39" s="6">
        <f t="shared" si="93"/>
        <v>6461306100</v>
      </c>
      <c r="OT39" s="6">
        <f t="shared" si="93"/>
        <v>1660325150</v>
      </c>
      <c r="OU39" s="6">
        <f t="shared" si="93"/>
        <v>57768204412</v>
      </c>
      <c r="OV39" s="6">
        <f t="shared" si="93"/>
        <v>15000000000</v>
      </c>
      <c r="OW39" s="6">
        <f t="shared" si="93"/>
        <v>78507749000</v>
      </c>
      <c r="OX39" s="6">
        <f t="shared" si="93"/>
        <v>112922437830</v>
      </c>
      <c r="OY39" s="6">
        <f t="shared" si="93"/>
        <v>101787306671</v>
      </c>
      <c r="OZ39" s="6">
        <f t="shared" si="93"/>
        <v>26133925600</v>
      </c>
      <c r="PA39" s="6">
        <f t="shared" si="93"/>
        <v>19889794674</v>
      </c>
      <c r="PB39" s="6">
        <f t="shared" si="93"/>
        <v>41070000000</v>
      </c>
      <c r="PC39" s="6">
        <f t="shared" si="93"/>
        <v>61237490567</v>
      </c>
      <c r="PD39" s="6">
        <f t="shared" si="93"/>
        <v>71994407796</v>
      </c>
      <c r="PE39" s="6">
        <f t="shared" si="93"/>
        <v>54921364564</v>
      </c>
      <c r="PF39" s="6">
        <f t="shared" si="93"/>
        <v>44227964007</v>
      </c>
      <c r="PG39" s="6">
        <f t="shared" si="93"/>
        <v>22557796620</v>
      </c>
      <c r="PH39" s="6">
        <f t="shared" si="93"/>
        <v>14493085669</v>
      </c>
      <c r="PI39" s="6">
        <f t="shared" si="93"/>
        <v>35836054557</v>
      </c>
      <c r="PJ39" s="6">
        <f t="shared" si="93"/>
        <v>32000000000</v>
      </c>
      <c r="PK39" s="6">
        <f t="shared" si="93"/>
        <v>77916426376</v>
      </c>
      <c r="PL39" s="6">
        <f t="shared" si="93"/>
        <v>25359391905</v>
      </c>
      <c r="PM39" s="6">
        <f t="shared" si="93"/>
        <v>18989510064</v>
      </c>
      <c r="PN39" s="6">
        <f t="shared" si="93"/>
        <v>65701024868</v>
      </c>
      <c r="PO39" s="6">
        <f t="shared" si="93"/>
        <v>24137698334</v>
      </c>
      <c r="PP39" s="6">
        <f t="shared" si="93"/>
        <v>58503802042.659996</v>
      </c>
      <c r="PQ39" s="6">
        <f t="shared" si="93"/>
        <v>-7905577366</v>
      </c>
      <c r="PR39" s="6">
        <f t="shared" si="93"/>
        <v>33058000000</v>
      </c>
      <c r="PS39" s="6">
        <f t="shared" si="93"/>
        <v>28442925704</v>
      </c>
      <c r="PT39" s="6">
        <f t="shared" si="93"/>
        <v>13371943862.950001</v>
      </c>
      <c r="PU39" s="6">
        <f t="shared" si="93"/>
        <v>17362292233</v>
      </c>
      <c r="PV39" s="6">
        <f t="shared" si="93"/>
        <v>55524756145</v>
      </c>
      <c r="PW39" s="6">
        <f t="shared" si="93"/>
        <v>69670622878</v>
      </c>
      <c r="PX39" s="6">
        <f t="shared" si="93"/>
        <v>96271066373.029999</v>
      </c>
      <c r="PY39" s="6">
        <f t="shared" si="93"/>
        <v>52632979855</v>
      </c>
      <c r="PZ39" s="6">
        <f t="shared" si="93"/>
        <v>1025819750</v>
      </c>
      <c r="QA39" s="6">
        <f t="shared" si="93"/>
        <v>4953542160.000001</v>
      </c>
      <c r="QB39" s="6">
        <f t="shared" si="93"/>
        <v>578101998500</v>
      </c>
      <c r="QC39" s="6">
        <f t="shared" si="93"/>
        <v>22581244767.5</v>
      </c>
      <c r="QD39" s="6">
        <f t="shared" si="93"/>
        <v>56065875035</v>
      </c>
      <c r="QE39" s="6">
        <f t="shared" si="93"/>
        <v>0</v>
      </c>
      <c r="QF39" s="6">
        <f t="shared" si="93"/>
        <v>113733016308</v>
      </c>
      <c r="QG39" s="6">
        <f t="shared" si="93"/>
        <v>215000000000</v>
      </c>
      <c r="QH39" s="6">
        <f t="shared" si="93"/>
        <v>-85919127128</v>
      </c>
      <c r="QI39" s="6">
        <f t="shared" si="93"/>
        <v>0</v>
      </c>
      <c r="QJ39" s="6">
        <f t="shared" si="93"/>
        <v>13918728364.299999</v>
      </c>
      <c r="QK39" s="6">
        <f t="shared" si="93"/>
        <v>-24000000000</v>
      </c>
      <c r="QL39" s="6">
        <f t="shared" ref="QL39:SX39" si="94">QL40-QL48</f>
        <v>30000000000</v>
      </c>
      <c r="QM39" s="6">
        <f t="shared" si="94"/>
        <v>15908469527</v>
      </c>
      <c r="QN39" s="6">
        <f t="shared" si="94"/>
        <v>-14189485523</v>
      </c>
      <c r="QO39" s="6">
        <f t="shared" si="94"/>
        <v>34733867026</v>
      </c>
      <c r="QP39" s="6">
        <f t="shared" si="94"/>
        <v>10458842600</v>
      </c>
      <c r="QQ39" s="6">
        <f t="shared" si="94"/>
        <v>38898046353</v>
      </c>
      <c r="QR39" s="6">
        <f t="shared" si="94"/>
        <v>-24116012000</v>
      </c>
      <c r="QS39" s="6">
        <f t="shared" ref="QS39" si="95">QS40-QS48</f>
        <v>167120092449</v>
      </c>
      <c r="QT39" s="6">
        <f t="shared" si="94"/>
        <v>29000000000</v>
      </c>
      <c r="QU39" s="6">
        <f t="shared" si="94"/>
        <v>-3000000000</v>
      </c>
      <c r="QV39" s="6">
        <f t="shared" si="94"/>
        <v>48670000000</v>
      </c>
      <c r="QW39" s="6">
        <f t="shared" si="94"/>
        <v>-5697020900</v>
      </c>
      <c r="QX39" s="6">
        <f t="shared" si="94"/>
        <v>46391567570</v>
      </c>
      <c r="QY39" s="6">
        <f t="shared" si="94"/>
        <v>-9300000000</v>
      </c>
      <c r="QZ39" s="6">
        <f t="shared" si="94"/>
        <v>39112242413</v>
      </c>
      <c r="RA39" s="6">
        <f t="shared" si="94"/>
        <v>14525175871</v>
      </c>
      <c r="RB39" s="6">
        <f t="shared" si="94"/>
        <v>116143170593.64999</v>
      </c>
      <c r="RC39" s="6">
        <f t="shared" si="94"/>
        <v>449831768703</v>
      </c>
      <c r="RD39" s="6">
        <f t="shared" si="94"/>
        <v>-2000000000</v>
      </c>
      <c r="RE39" s="6">
        <f t="shared" si="94"/>
        <v>32000000000</v>
      </c>
      <c r="RF39" s="6">
        <f t="shared" si="94"/>
        <v>108973276130</v>
      </c>
      <c r="RG39" s="6">
        <f t="shared" si="94"/>
        <v>89015751524</v>
      </c>
      <c r="RH39" s="6">
        <f t="shared" si="94"/>
        <v>45292719580</v>
      </c>
      <c r="RI39" s="6">
        <f t="shared" si="94"/>
        <v>-674416815</v>
      </c>
      <c r="RJ39" s="6">
        <f t="shared" si="94"/>
        <v>84033475508</v>
      </c>
      <c r="RK39" s="6">
        <f t="shared" si="94"/>
        <v>57926666666</v>
      </c>
      <c r="RL39" s="6">
        <f t="shared" si="94"/>
        <v>7500000000</v>
      </c>
      <c r="RM39" s="6">
        <f t="shared" si="94"/>
        <v>16299957981.83</v>
      </c>
      <c r="RN39" s="6">
        <f t="shared" si="94"/>
        <v>18443852890</v>
      </c>
      <c r="RO39" s="6">
        <f t="shared" si="94"/>
        <v>0</v>
      </c>
      <c r="RP39" s="6">
        <f t="shared" si="94"/>
        <v>40637553385</v>
      </c>
      <c r="RQ39" s="6">
        <f t="shared" si="94"/>
        <v>1303000000000</v>
      </c>
      <c r="RR39" s="6">
        <f t="shared" si="94"/>
        <v>51337527722</v>
      </c>
      <c r="RS39" s="6">
        <f t="shared" si="94"/>
        <v>195950293653</v>
      </c>
      <c r="RT39" s="6">
        <f t="shared" si="94"/>
        <v>349522480972</v>
      </c>
      <c r="RU39" s="6">
        <f t="shared" si="94"/>
        <v>684370136308</v>
      </c>
      <c r="RV39" s="6">
        <f t="shared" si="94"/>
        <v>234207538522</v>
      </c>
      <c r="RW39" s="6">
        <f t="shared" si="94"/>
        <v>680960611442.64001</v>
      </c>
      <c r="RX39" s="6">
        <f t="shared" si="94"/>
        <v>53571427789</v>
      </c>
      <c r="RY39" s="6">
        <f t="shared" si="94"/>
        <v>522245595969</v>
      </c>
      <c r="RZ39" s="6">
        <f t="shared" si="94"/>
        <v>227501516638.72</v>
      </c>
      <c r="SA39" s="6">
        <f t="shared" si="94"/>
        <v>67848600916</v>
      </c>
      <c r="SB39" s="6">
        <f t="shared" si="94"/>
        <v>121510293238.3</v>
      </c>
      <c r="SC39" s="6">
        <f t="shared" si="94"/>
        <v>77900000000</v>
      </c>
      <c r="SD39" s="6">
        <f t="shared" si="94"/>
        <v>69618928212</v>
      </c>
      <c r="SE39" s="6">
        <f t="shared" si="94"/>
        <v>76067874700</v>
      </c>
      <c r="SF39" s="6">
        <f t="shared" si="94"/>
        <v>41176973270</v>
      </c>
      <c r="SG39" s="6">
        <f t="shared" si="94"/>
        <v>125252849345</v>
      </c>
      <c r="SH39" s="6">
        <f t="shared" si="94"/>
        <v>48881561300</v>
      </c>
      <c r="SI39" s="6">
        <f t="shared" si="94"/>
        <v>10125234290</v>
      </c>
      <c r="SJ39" s="6">
        <f t="shared" si="94"/>
        <v>30166730654</v>
      </c>
      <c r="SK39" s="6">
        <f t="shared" si="94"/>
        <v>36423777558</v>
      </c>
      <c r="SL39" s="6">
        <f t="shared" si="94"/>
        <v>2500000000</v>
      </c>
      <c r="SM39" s="6">
        <f t="shared" si="94"/>
        <v>40670386793</v>
      </c>
      <c r="SN39" s="6">
        <f t="shared" si="94"/>
        <v>38190138153</v>
      </c>
      <c r="SO39" s="6">
        <f t="shared" si="94"/>
        <v>443500000000</v>
      </c>
      <c r="SP39" s="6">
        <f t="shared" si="94"/>
        <v>66500000000</v>
      </c>
      <c r="SQ39" s="6">
        <f t="shared" si="94"/>
        <v>-2900000000</v>
      </c>
      <c r="SR39" s="6">
        <f t="shared" si="94"/>
        <v>197970036452</v>
      </c>
      <c r="SS39" s="6">
        <f t="shared" si="94"/>
        <v>200441433100</v>
      </c>
      <c r="ST39" s="6">
        <f t="shared" si="94"/>
        <v>163055107126</v>
      </c>
      <c r="SU39" s="6">
        <f t="shared" si="94"/>
        <v>50000000000</v>
      </c>
      <c r="SV39" s="6">
        <f t="shared" si="94"/>
        <v>189718000000</v>
      </c>
      <c r="SW39" s="6">
        <f t="shared" si="94"/>
        <v>666207070942.19995</v>
      </c>
      <c r="SX39" s="6">
        <f t="shared" si="94"/>
        <v>89361531293.889999</v>
      </c>
      <c r="SY39" s="6">
        <f t="shared" ref="SY39" si="96">SY40-SY48</f>
        <v>-65441704094.419998</v>
      </c>
      <c r="SZ39" s="6">
        <f t="shared" ref="SZ39:TW39" si="97">SZ40-SZ48</f>
        <v>-3291343250</v>
      </c>
      <c r="TA39" s="6">
        <f t="shared" si="97"/>
        <v>-15000000000</v>
      </c>
      <c r="TB39" s="6">
        <f t="shared" si="97"/>
        <v>-10000000000</v>
      </c>
      <c r="TC39" s="6">
        <f t="shared" si="97"/>
        <v>3054633999</v>
      </c>
      <c r="TD39" s="6">
        <f t="shared" si="97"/>
        <v>387500000000</v>
      </c>
      <c r="TE39" s="6">
        <f t="shared" si="97"/>
        <v>39000000000</v>
      </c>
      <c r="TF39" s="6">
        <f t="shared" si="97"/>
        <v>0</v>
      </c>
      <c r="TG39" s="6">
        <f t="shared" si="97"/>
        <v>-2000000000</v>
      </c>
      <c r="TH39" s="6">
        <f t="shared" si="97"/>
        <v>-11287377694.400002</v>
      </c>
      <c r="TI39" s="6">
        <f t="shared" si="97"/>
        <v>0</v>
      </c>
      <c r="TJ39" s="6">
        <f t="shared" si="97"/>
        <v>5750000000</v>
      </c>
      <c r="TK39" s="6">
        <f t="shared" si="97"/>
        <v>66310486544.309998</v>
      </c>
      <c r="TL39" s="6">
        <f t="shared" si="97"/>
        <v>1239806880</v>
      </c>
      <c r="TM39" s="6">
        <f t="shared" si="97"/>
        <v>37063274606.800003</v>
      </c>
      <c r="TN39" s="6">
        <f t="shared" si="97"/>
        <v>-313755000</v>
      </c>
      <c r="TO39" s="6">
        <f t="shared" si="97"/>
        <v>-17319225427</v>
      </c>
      <c r="TP39" s="6">
        <f t="shared" si="97"/>
        <v>30836008577.000004</v>
      </c>
      <c r="TQ39" s="6">
        <f t="shared" si="97"/>
        <v>4097516525</v>
      </c>
      <c r="TR39" s="6">
        <f t="shared" si="97"/>
        <v>799572064932.27002</v>
      </c>
      <c r="TS39" s="6">
        <f t="shared" si="97"/>
        <v>1046063163362.6</v>
      </c>
      <c r="TT39" s="6">
        <f t="shared" si="97"/>
        <v>384881079663.89001</v>
      </c>
      <c r="TU39" s="6">
        <f t="shared" si="97"/>
        <v>380000000000</v>
      </c>
      <c r="TV39" s="6">
        <f t="shared" si="97"/>
        <v>300000000000</v>
      </c>
      <c r="TW39" s="6">
        <f t="shared" si="97"/>
        <v>669399586078</v>
      </c>
    </row>
    <row r="40" spans="1:543" x14ac:dyDescent="0.25">
      <c r="A40" s="11" t="s">
        <v>1104</v>
      </c>
      <c r="B40" s="8">
        <f>SUM(B41:B47)</f>
        <v>898705784000</v>
      </c>
      <c r="C40" s="8">
        <f t="shared" ref="C40:BN40" si="98">SUM(C41:C47)</f>
        <v>35767318498.5</v>
      </c>
      <c r="D40" s="8">
        <f t="shared" si="98"/>
        <v>121010000000</v>
      </c>
      <c r="E40" s="8">
        <f t="shared" si="98"/>
        <v>30978643777</v>
      </c>
      <c r="F40" s="8">
        <f t="shared" si="98"/>
        <v>56094553879</v>
      </c>
      <c r="G40" s="8">
        <f t="shared" si="98"/>
        <v>56500000000</v>
      </c>
      <c r="H40" s="8">
        <f t="shared" si="98"/>
        <v>57663304147</v>
      </c>
      <c r="I40" s="8">
        <f t="shared" si="98"/>
        <v>12811946363</v>
      </c>
      <c r="J40" s="8">
        <f t="shared" si="98"/>
        <v>10400364800</v>
      </c>
      <c r="K40" s="8">
        <f t="shared" si="98"/>
        <v>0</v>
      </c>
      <c r="L40" s="8">
        <f t="shared" si="98"/>
        <v>36488147562</v>
      </c>
      <c r="M40" s="8">
        <f t="shared" si="98"/>
        <v>53123694856</v>
      </c>
      <c r="N40" s="8">
        <f t="shared" si="98"/>
        <v>9880081564</v>
      </c>
      <c r="O40" s="8">
        <f t="shared" si="98"/>
        <v>73193293688</v>
      </c>
      <c r="P40" s="8">
        <f t="shared" si="98"/>
        <v>17563738509</v>
      </c>
      <c r="Q40" s="8">
        <f t="shared" si="98"/>
        <v>78453597617.550003</v>
      </c>
      <c r="R40" s="8">
        <f t="shared" si="98"/>
        <v>11466237061.360001</v>
      </c>
      <c r="S40" s="8">
        <f t="shared" si="98"/>
        <v>79861282000</v>
      </c>
      <c r="T40" s="8">
        <f t="shared" si="98"/>
        <v>52961559081</v>
      </c>
      <c r="U40" s="8">
        <f t="shared" si="98"/>
        <v>36646762037</v>
      </c>
      <c r="V40" s="8">
        <f t="shared" si="98"/>
        <v>30078360000</v>
      </c>
      <c r="W40" s="8">
        <f t="shared" si="98"/>
        <v>1000000000</v>
      </c>
      <c r="X40" s="8">
        <f t="shared" si="98"/>
        <v>0</v>
      </c>
      <c r="Y40" s="8">
        <f t="shared" si="98"/>
        <v>10893724827</v>
      </c>
      <c r="Z40" s="8">
        <f t="shared" si="98"/>
        <v>5105000000</v>
      </c>
      <c r="AA40" s="8">
        <f t="shared" si="98"/>
        <v>0</v>
      </c>
      <c r="AB40" s="8">
        <f t="shared" si="98"/>
        <v>32000000000</v>
      </c>
      <c r="AC40" s="8">
        <f t="shared" si="98"/>
        <v>15000000000</v>
      </c>
      <c r="AD40" s="8">
        <f t="shared" si="98"/>
        <v>0</v>
      </c>
      <c r="AE40" s="8">
        <f t="shared" si="98"/>
        <v>72151420564</v>
      </c>
      <c r="AF40" s="8">
        <f t="shared" si="98"/>
        <v>40106918494</v>
      </c>
      <c r="AG40" s="8">
        <f t="shared" si="98"/>
        <v>29381166426</v>
      </c>
      <c r="AH40" s="8">
        <f t="shared" si="98"/>
        <v>47798343696</v>
      </c>
      <c r="AI40" s="8">
        <f t="shared" si="98"/>
        <v>1000000000</v>
      </c>
      <c r="AJ40" s="8">
        <f t="shared" si="98"/>
        <v>77728994350</v>
      </c>
      <c r="AK40" s="8">
        <f t="shared" si="98"/>
        <v>25122471500</v>
      </c>
      <c r="AL40" s="8">
        <f t="shared" si="98"/>
        <v>54289052957.779999</v>
      </c>
      <c r="AM40" s="8">
        <f t="shared" si="98"/>
        <v>18000000000</v>
      </c>
      <c r="AN40" s="8">
        <f t="shared" si="98"/>
        <v>41609843918.900002</v>
      </c>
      <c r="AO40" s="8">
        <f t="shared" si="98"/>
        <v>220095522000</v>
      </c>
      <c r="AP40" s="8">
        <f t="shared" si="98"/>
        <v>80579843488</v>
      </c>
      <c r="AQ40" s="8">
        <f t="shared" si="98"/>
        <v>65741372833.610001</v>
      </c>
      <c r="AR40" s="8">
        <f t="shared" si="98"/>
        <v>36252488396</v>
      </c>
      <c r="AS40" s="8">
        <f t="shared" si="98"/>
        <v>29385351835</v>
      </c>
      <c r="AT40" s="8">
        <f t="shared" si="98"/>
        <v>30563313022</v>
      </c>
      <c r="AU40" s="8">
        <f t="shared" si="98"/>
        <v>37618295319</v>
      </c>
      <c r="AV40" s="8">
        <f t="shared" si="98"/>
        <v>89423712040</v>
      </c>
      <c r="AW40" s="8">
        <f t="shared" si="98"/>
        <v>11667819728</v>
      </c>
      <c r="AX40" s="8">
        <f t="shared" si="98"/>
        <v>0</v>
      </c>
      <c r="AY40" s="8">
        <f t="shared" si="98"/>
        <v>60000000000</v>
      </c>
      <c r="AZ40" s="8">
        <f t="shared" si="98"/>
        <v>23509307159</v>
      </c>
      <c r="BA40" s="8">
        <f t="shared" si="98"/>
        <v>73649076764.649994</v>
      </c>
      <c r="BB40" s="8">
        <f t="shared" si="98"/>
        <v>6850000000</v>
      </c>
      <c r="BC40" s="8">
        <f t="shared" si="98"/>
        <v>29861567111</v>
      </c>
      <c r="BD40" s="8">
        <f t="shared" si="98"/>
        <v>12473812232</v>
      </c>
      <c r="BE40" s="8">
        <f t="shared" si="98"/>
        <v>34000000000</v>
      </c>
      <c r="BF40" s="8">
        <f t="shared" si="98"/>
        <v>44378799280</v>
      </c>
      <c r="BG40" s="8">
        <f t="shared" si="98"/>
        <v>49062819681</v>
      </c>
      <c r="BH40" s="8">
        <f t="shared" si="98"/>
        <v>220000000000</v>
      </c>
      <c r="BI40" s="8">
        <f t="shared" si="98"/>
        <v>36900000000</v>
      </c>
      <c r="BJ40" s="8">
        <f t="shared" si="98"/>
        <v>61902567613.830002</v>
      </c>
      <c r="BK40" s="8">
        <f t="shared" si="98"/>
        <v>195487043840.48001</v>
      </c>
      <c r="BL40" s="8">
        <f t="shared" si="98"/>
        <v>55182296848.059998</v>
      </c>
      <c r="BM40" s="8">
        <f t="shared" si="98"/>
        <v>53547941318</v>
      </c>
      <c r="BN40" s="8">
        <f t="shared" si="98"/>
        <v>168800002466</v>
      </c>
      <c r="BO40" s="8">
        <f t="shared" ref="BO40:EA40" si="99">SUM(BO41:BO47)</f>
        <v>52692859113</v>
      </c>
      <c r="BP40" s="8">
        <f t="shared" si="99"/>
        <v>48495898909</v>
      </c>
      <c r="BQ40" s="8">
        <f t="shared" si="99"/>
        <v>81123397551.020004</v>
      </c>
      <c r="BR40" s="8">
        <f t="shared" si="99"/>
        <v>70000000000</v>
      </c>
      <c r="BS40" s="8">
        <f t="shared" si="99"/>
        <v>85000000000</v>
      </c>
      <c r="BT40" s="8">
        <f t="shared" si="99"/>
        <v>240000000000</v>
      </c>
      <c r="BU40" s="8">
        <f t="shared" si="99"/>
        <v>99632578612</v>
      </c>
      <c r="BV40" s="8">
        <f t="shared" si="99"/>
        <v>82828052186.429993</v>
      </c>
      <c r="BW40" s="8">
        <f t="shared" si="99"/>
        <v>77152433348.25</v>
      </c>
      <c r="BX40" s="8">
        <f t="shared" si="99"/>
        <v>38171265452</v>
      </c>
      <c r="BY40" s="8">
        <f t="shared" si="99"/>
        <v>62000000000</v>
      </c>
      <c r="BZ40" s="8">
        <f t="shared" si="99"/>
        <v>8968929393</v>
      </c>
      <c r="CA40" s="8">
        <f t="shared" si="99"/>
        <v>22500000000</v>
      </c>
      <c r="CB40" s="8">
        <f t="shared" si="99"/>
        <v>1962400000000</v>
      </c>
      <c r="CC40" s="8">
        <f t="shared" si="99"/>
        <v>1299171344514.8301</v>
      </c>
      <c r="CD40" s="8">
        <f t="shared" si="99"/>
        <v>516071855196.88</v>
      </c>
      <c r="CE40" s="8">
        <f t="shared" si="99"/>
        <v>571419006675.46997</v>
      </c>
      <c r="CF40" s="8">
        <f t="shared" si="99"/>
        <v>278518989668.16003</v>
      </c>
      <c r="CG40" s="8">
        <f t="shared" si="99"/>
        <v>109919403002</v>
      </c>
      <c r="CH40" s="8">
        <f t="shared" si="99"/>
        <v>618629411932</v>
      </c>
      <c r="CI40" s="8">
        <f t="shared" ref="CI40" si="100">SUM(CI41:CI47)</f>
        <v>105372277159</v>
      </c>
      <c r="CJ40" s="8">
        <f t="shared" si="99"/>
        <v>15000000000</v>
      </c>
      <c r="CK40" s="8">
        <f t="shared" si="99"/>
        <v>767600000000</v>
      </c>
      <c r="CL40" s="8">
        <f t="shared" si="99"/>
        <v>78650188170.5</v>
      </c>
      <c r="CM40" s="8">
        <f t="shared" si="99"/>
        <v>315000000000</v>
      </c>
      <c r="CN40" s="8">
        <f t="shared" si="99"/>
        <v>435416600000</v>
      </c>
      <c r="CO40" s="8">
        <f t="shared" si="99"/>
        <v>219909958120.48001</v>
      </c>
      <c r="CP40" s="8">
        <f t="shared" si="99"/>
        <v>56046371372</v>
      </c>
      <c r="CQ40" s="8">
        <f t="shared" si="99"/>
        <v>111574998944</v>
      </c>
      <c r="CR40" s="8">
        <f t="shared" si="99"/>
        <v>58088464600</v>
      </c>
      <c r="CS40" s="8">
        <f t="shared" si="99"/>
        <v>39739389501.239998</v>
      </c>
      <c r="CT40" s="8">
        <f t="shared" si="99"/>
        <v>17808980139</v>
      </c>
      <c r="CU40" s="8">
        <f t="shared" si="99"/>
        <v>65324472764.510002</v>
      </c>
      <c r="CV40" s="8">
        <f t="shared" si="99"/>
        <v>299963263432</v>
      </c>
      <c r="CW40" s="8">
        <f t="shared" si="99"/>
        <v>85063617360.649994</v>
      </c>
      <c r="CX40" s="8">
        <f t="shared" si="99"/>
        <v>40000000000</v>
      </c>
      <c r="CY40" s="8">
        <f t="shared" si="99"/>
        <v>83533134229</v>
      </c>
      <c r="CZ40" s="8">
        <f t="shared" si="99"/>
        <v>117268665068.58</v>
      </c>
      <c r="DA40" s="8">
        <f t="shared" si="99"/>
        <v>110000000000</v>
      </c>
      <c r="DB40" s="8">
        <f t="shared" si="99"/>
        <v>70776297979</v>
      </c>
      <c r="DC40" s="8">
        <f t="shared" si="99"/>
        <v>128456227608.14999</v>
      </c>
      <c r="DD40" s="8">
        <f t="shared" si="99"/>
        <v>71246575235</v>
      </c>
      <c r="DE40" s="8">
        <f t="shared" si="99"/>
        <v>240545927489.01001</v>
      </c>
      <c r="DF40" s="8">
        <f t="shared" si="99"/>
        <v>88058212587</v>
      </c>
      <c r="DG40" s="8">
        <f t="shared" si="99"/>
        <v>85015912274</v>
      </c>
      <c r="DH40" s="8">
        <f t="shared" si="99"/>
        <v>212425515380</v>
      </c>
      <c r="DI40" s="8">
        <f t="shared" si="99"/>
        <v>118514924858</v>
      </c>
      <c r="DJ40" s="8">
        <f t="shared" si="99"/>
        <v>60247737027</v>
      </c>
      <c r="DK40" s="8">
        <f t="shared" si="99"/>
        <v>37150000000</v>
      </c>
      <c r="DL40" s="8">
        <f t="shared" si="99"/>
        <v>56880491729</v>
      </c>
      <c r="DM40" s="8">
        <f t="shared" si="99"/>
        <v>78501857365</v>
      </c>
      <c r="DN40" s="8">
        <f t="shared" si="99"/>
        <v>54886872235</v>
      </c>
      <c r="DO40" s="8">
        <f t="shared" si="99"/>
        <v>92473118237</v>
      </c>
      <c r="DP40" s="8">
        <f t="shared" si="99"/>
        <v>62605637299.279999</v>
      </c>
      <c r="DQ40" s="8">
        <f t="shared" si="99"/>
        <v>20000000000</v>
      </c>
      <c r="DR40" s="8">
        <f t="shared" si="99"/>
        <v>37198355974</v>
      </c>
      <c r="DS40" s="8">
        <f t="shared" si="99"/>
        <v>71052751098</v>
      </c>
      <c r="DT40" s="8">
        <f t="shared" si="99"/>
        <v>64885104486.040001</v>
      </c>
      <c r="DU40" s="8">
        <f t="shared" si="99"/>
        <v>49944569200</v>
      </c>
      <c r="DV40" s="8">
        <f t="shared" si="99"/>
        <v>67236393620</v>
      </c>
      <c r="DW40" s="8">
        <f t="shared" si="99"/>
        <v>89204561215</v>
      </c>
      <c r="DX40" s="8">
        <f t="shared" si="99"/>
        <v>21551183320.77</v>
      </c>
      <c r="DY40" s="8">
        <f t="shared" si="99"/>
        <v>59863591575</v>
      </c>
      <c r="DZ40" s="8">
        <f t="shared" si="99"/>
        <v>18000000000</v>
      </c>
      <c r="EA40" s="8">
        <f t="shared" si="99"/>
        <v>37938446395</v>
      </c>
      <c r="EB40" s="8">
        <f t="shared" ref="EB40:GM40" si="101">SUM(EB41:EB47)</f>
        <v>77585050560.160004</v>
      </c>
      <c r="EC40" s="8">
        <f t="shared" si="101"/>
        <v>22776891250</v>
      </c>
      <c r="ED40" s="8">
        <f t="shared" si="101"/>
        <v>26000000000</v>
      </c>
      <c r="EE40" s="8">
        <f t="shared" si="101"/>
        <v>25000000000</v>
      </c>
      <c r="EF40" s="8">
        <f t="shared" si="101"/>
        <v>180285202500</v>
      </c>
      <c r="EG40" s="8">
        <f t="shared" si="101"/>
        <v>103687332701</v>
      </c>
      <c r="EH40" s="8">
        <f t="shared" si="101"/>
        <v>16170254265</v>
      </c>
      <c r="EI40" s="8">
        <f t="shared" si="101"/>
        <v>48330000000</v>
      </c>
      <c r="EJ40" s="8">
        <f t="shared" si="101"/>
        <v>66111535318.769997</v>
      </c>
      <c r="EK40" s="8">
        <f t="shared" si="101"/>
        <v>23000000000</v>
      </c>
      <c r="EL40" s="8">
        <f t="shared" si="101"/>
        <v>25000000000</v>
      </c>
      <c r="EM40" s="8">
        <f t="shared" si="101"/>
        <v>22727882700</v>
      </c>
      <c r="EN40" s="8">
        <f t="shared" si="101"/>
        <v>31372765311</v>
      </c>
      <c r="EO40" s="8">
        <f t="shared" si="101"/>
        <v>57000000000</v>
      </c>
      <c r="EP40" s="8">
        <f t="shared" si="101"/>
        <v>27000000000</v>
      </c>
      <c r="EQ40" s="8">
        <f t="shared" si="101"/>
        <v>70989520242.130005</v>
      </c>
      <c r="ER40" s="8">
        <f t="shared" si="101"/>
        <v>32648821454</v>
      </c>
      <c r="ES40" s="8">
        <f t="shared" si="101"/>
        <v>7000000000</v>
      </c>
      <c r="ET40" s="8">
        <f t="shared" si="101"/>
        <v>8843683216022</v>
      </c>
      <c r="EU40" s="8">
        <f t="shared" si="101"/>
        <v>1400000000000</v>
      </c>
      <c r="EV40" s="8">
        <f t="shared" si="101"/>
        <v>456348101486.25</v>
      </c>
      <c r="EW40" s="8">
        <f t="shared" si="101"/>
        <v>440360280200</v>
      </c>
      <c r="EX40" s="8">
        <f t="shared" si="101"/>
        <v>1058107503000</v>
      </c>
      <c r="EY40" s="8">
        <f t="shared" si="101"/>
        <v>125950664710</v>
      </c>
      <c r="EZ40" s="8">
        <f t="shared" si="101"/>
        <v>103700778890</v>
      </c>
      <c r="FA40" s="8">
        <f t="shared" si="101"/>
        <v>37206683700</v>
      </c>
      <c r="FB40" s="8">
        <f t="shared" si="101"/>
        <v>129861947783</v>
      </c>
      <c r="FC40" s="8">
        <f t="shared" si="101"/>
        <v>15963117639</v>
      </c>
      <c r="FD40" s="8">
        <f t="shared" si="101"/>
        <v>419547726823</v>
      </c>
      <c r="FE40" s="8">
        <f t="shared" si="101"/>
        <v>74464761212</v>
      </c>
      <c r="FF40" s="8">
        <f t="shared" si="101"/>
        <v>42402570285.129997</v>
      </c>
      <c r="FG40" s="8">
        <f t="shared" si="101"/>
        <v>50000000000</v>
      </c>
      <c r="FH40" s="8">
        <f t="shared" si="101"/>
        <v>137590136550</v>
      </c>
      <c r="FI40" s="8">
        <f t="shared" si="101"/>
        <v>189893112000</v>
      </c>
      <c r="FJ40" s="8">
        <f t="shared" si="101"/>
        <v>145386605493.35001</v>
      </c>
      <c r="FK40" s="8">
        <f t="shared" si="101"/>
        <v>58732712500</v>
      </c>
      <c r="FL40" s="8">
        <f t="shared" si="101"/>
        <v>1184861201824.5</v>
      </c>
      <c r="FM40" s="8">
        <f t="shared" si="101"/>
        <v>550518357007</v>
      </c>
      <c r="FN40" s="8">
        <f t="shared" si="101"/>
        <v>212475303101</v>
      </c>
      <c r="FO40" s="8">
        <f t="shared" si="101"/>
        <v>67414413000</v>
      </c>
      <c r="FP40" s="8">
        <f t="shared" si="101"/>
        <v>386816135744.34998</v>
      </c>
      <c r="FQ40" s="8">
        <f t="shared" si="101"/>
        <v>29377980335</v>
      </c>
      <c r="FR40" s="8">
        <f t="shared" si="101"/>
        <v>44778451356</v>
      </c>
      <c r="FS40" s="8">
        <f t="shared" si="101"/>
        <v>162096113000</v>
      </c>
      <c r="FT40" s="8">
        <f t="shared" si="101"/>
        <v>55741314638.080002</v>
      </c>
      <c r="FU40" s="8">
        <f t="shared" si="101"/>
        <v>201230609727</v>
      </c>
      <c r="FV40" s="8">
        <f t="shared" si="101"/>
        <v>130629117999</v>
      </c>
      <c r="FW40" s="8">
        <f t="shared" si="101"/>
        <v>450000000000</v>
      </c>
      <c r="FX40" s="8">
        <f t="shared" si="101"/>
        <v>134895622000</v>
      </c>
      <c r="FY40" s="8">
        <f t="shared" si="101"/>
        <v>195050000000</v>
      </c>
      <c r="FZ40" s="8">
        <f t="shared" si="101"/>
        <v>75890758327</v>
      </c>
      <c r="GA40" s="8">
        <f t="shared" si="101"/>
        <v>150150000000</v>
      </c>
      <c r="GB40" s="8">
        <f t="shared" si="101"/>
        <v>68261114000</v>
      </c>
      <c r="GC40" s="8">
        <f t="shared" si="101"/>
        <v>286741756000</v>
      </c>
      <c r="GD40" s="8">
        <f t="shared" si="101"/>
        <v>130298490184</v>
      </c>
      <c r="GE40" s="8">
        <f t="shared" si="101"/>
        <v>123486894000</v>
      </c>
      <c r="GF40" s="8">
        <f t="shared" si="101"/>
        <v>106261923482</v>
      </c>
      <c r="GG40" s="8">
        <f t="shared" si="101"/>
        <v>138470439000</v>
      </c>
      <c r="GH40" s="8">
        <f t="shared" si="101"/>
        <v>80163033000</v>
      </c>
      <c r="GI40" s="8">
        <f t="shared" si="101"/>
        <v>72669707000</v>
      </c>
      <c r="GJ40" s="8">
        <f t="shared" si="101"/>
        <v>122175082480</v>
      </c>
      <c r="GK40" s="8">
        <f t="shared" si="101"/>
        <v>129799022000</v>
      </c>
      <c r="GL40" s="8">
        <f t="shared" si="101"/>
        <v>238852865000</v>
      </c>
      <c r="GM40" s="8">
        <f t="shared" si="101"/>
        <v>246462896179</v>
      </c>
      <c r="GN40" s="8">
        <f t="shared" ref="GN40:IY40" si="102">SUM(GN41:GN47)</f>
        <v>192455288000</v>
      </c>
      <c r="GO40" s="8">
        <f t="shared" si="102"/>
        <v>27500000000</v>
      </c>
      <c r="GP40" s="8">
        <f t="shared" si="102"/>
        <v>133647691000</v>
      </c>
      <c r="GQ40" s="8">
        <f t="shared" si="102"/>
        <v>56933131000</v>
      </c>
      <c r="GR40" s="8">
        <f t="shared" si="102"/>
        <v>89750441552.5</v>
      </c>
      <c r="GS40" s="8">
        <f t="shared" si="102"/>
        <v>190243866032</v>
      </c>
      <c r="GT40" s="8">
        <f t="shared" si="102"/>
        <v>83284870000</v>
      </c>
      <c r="GU40" s="8">
        <f t="shared" si="102"/>
        <v>73345822000</v>
      </c>
      <c r="GV40" s="8">
        <f t="shared" si="102"/>
        <v>144787155000</v>
      </c>
      <c r="GW40" s="8">
        <f t="shared" si="102"/>
        <v>168809028000</v>
      </c>
      <c r="GX40" s="8">
        <f t="shared" si="102"/>
        <v>193419735879</v>
      </c>
      <c r="GY40" s="8">
        <f t="shared" si="102"/>
        <v>142734399669</v>
      </c>
      <c r="GZ40" s="8">
        <f t="shared" si="102"/>
        <v>197632948477</v>
      </c>
      <c r="HA40" s="8">
        <f t="shared" si="102"/>
        <v>69220000000</v>
      </c>
      <c r="HB40" s="8">
        <f t="shared" si="102"/>
        <v>47126709000</v>
      </c>
      <c r="HC40" s="8">
        <f t="shared" si="102"/>
        <v>128870257000</v>
      </c>
      <c r="HD40" s="8">
        <f t="shared" si="102"/>
        <v>611423426000</v>
      </c>
      <c r="HE40" s="8">
        <f t="shared" si="102"/>
        <v>64413981000</v>
      </c>
      <c r="HF40" s="8">
        <f t="shared" si="102"/>
        <v>130928389000</v>
      </c>
      <c r="HG40" s="8">
        <f t="shared" si="102"/>
        <v>281988867275.12</v>
      </c>
      <c r="HH40" s="8">
        <f t="shared" si="102"/>
        <v>148713260957</v>
      </c>
      <c r="HI40" s="8">
        <f t="shared" si="102"/>
        <v>117545240786.13</v>
      </c>
      <c r="HJ40" s="8">
        <f t="shared" si="102"/>
        <v>79722917011.309998</v>
      </c>
      <c r="HK40" s="8">
        <f t="shared" si="102"/>
        <v>142287949224.41</v>
      </c>
      <c r="HL40" s="8">
        <f t="shared" si="102"/>
        <v>367728260222</v>
      </c>
      <c r="HM40" s="8">
        <f t="shared" si="102"/>
        <v>1193115370895</v>
      </c>
      <c r="HN40" s="8">
        <f t="shared" si="102"/>
        <v>166876468111</v>
      </c>
      <c r="HO40" s="8">
        <f t="shared" si="102"/>
        <v>177884161028</v>
      </c>
      <c r="HP40" s="8">
        <f t="shared" si="102"/>
        <v>81364441084</v>
      </c>
      <c r="HQ40" s="8">
        <f t="shared" si="102"/>
        <v>248945795340.79001</v>
      </c>
      <c r="HR40" s="8">
        <f t="shared" si="102"/>
        <v>34073521286.900002</v>
      </c>
      <c r="HS40" s="8">
        <f t="shared" si="102"/>
        <v>80456612460.949997</v>
      </c>
      <c r="HT40" s="8">
        <f t="shared" si="102"/>
        <v>95862500000</v>
      </c>
      <c r="HU40" s="8">
        <f t="shared" si="102"/>
        <v>210128597340</v>
      </c>
      <c r="HV40" s="8">
        <f t="shared" si="102"/>
        <v>329327457529.59998</v>
      </c>
      <c r="HW40" s="8">
        <f t="shared" si="102"/>
        <v>79340353552</v>
      </c>
      <c r="HX40" s="8">
        <f t="shared" si="102"/>
        <v>230556000000</v>
      </c>
      <c r="HY40" s="8">
        <f t="shared" si="102"/>
        <v>2818632926</v>
      </c>
      <c r="HZ40" s="8">
        <f t="shared" si="102"/>
        <v>101544463756.84</v>
      </c>
      <c r="IA40" s="8">
        <f t="shared" si="102"/>
        <v>148070012130</v>
      </c>
      <c r="IB40" s="8">
        <f t="shared" si="102"/>
        <v>207798570738.97</v>
      </c>
      <c r="IC40" s="8">
        <f t="shared" si="102"/>
        <v>227221823244</v>
      </c>
      <c r="ID40" s="8">
        <f t="shared" si="102"/>
        <v>104592840864.10001</v>
      </c>
      <c r="IE40" s="8">
        <f t="shared" si="102"/>
        <v>41406261166</v>
      </c>
      <c r="IF40" s="8">
        <f t="shared" si="102"/>
        <v>259478016434.60999</v>
      </c>
      <c r="IG40" s="8">
        <f t="shared" si="102"/>
        <v>210631488387.5</v>
      </c>
      <c r="IH40" s="8">
        <f t="shared" si="102"/>
        <v>86060900656.229996</v>
      </c>
      <c r="II40" s="8">
        <f t="shared" si="102"/>
        <v>150484109912</v>
      </c>
      <c r="IJ40" s="8">
        <f t="shared" si="102"/>
        <v>105000000000</v>
      </c>
      <c r="IK40" s="8">
        <f t="shared" si="102"/>
        <v>340386254303</v>
      </c>
      <c r="IL40" s="8">
        <f t="shared" si="102"/>
        <v>84046721168.029999</v>
      </c>
      <c r="IM40" s="8">
        <f t="shared" si="102"/>
        <v>161416452122</v>
      </c>
      <c r="IN40" s="8">
        <f t="shared" si="102"/>
        <v>56598598803</v>
      </c>
      <c r="IO40" s="8">
        <f t="shared" si="102"/>
        <v>141131150748.72</v>
      </c>
      <c r="IP40" s="8">
        <f t="shared" si="102"/>
        <v>9849737496.7000008</v>
      </c>
      <c r="IQ40" s="8">
        <f t="shared" si="102"/>
        <v>1361000000</v>
      </c>
      <c r="IR40" s="8">
        <f t="shared" si="102"/>
        <v>2818632926</v>
      </c>
      <c r="IS40" s="8">
        <f t="shared" si="102"/>
        <v>82663254000</v>
      </c>
      <c r="IT40" s="8">
        <f t="shared" si="102"/>
        <v>119800000000</v>
      </c>
      <c r="IU40" s="8">
        <f t="shared" si="102"/>
        <v>86593089300</v>
      </c>
      <c r="IV40" s="8">
        <f t="shared" si="102"/>
        <v>94844129560</v>
      </c>
      <c r="IW40" s="8">
        <f t="shared" si="102"/>
        <v>61204067485</v>
      </c>
      <c r="IX40" s="8">
        <f t="shared" si="102"/>
        <v>788530072563</v>
      </c>
      <c r="IY40" s="8">
        <f t="shared" si="102"/>
        <v>165010254778</v>
      </c>
      <c r="IZ40" s="8">
        <f t="shared" ref="IZ40:LM40" si="103">SUM(IZ41:IZ47)</f>
        <v>75000000000</v>
      </c>
      <c r="JA40" s="8">
        <f t="shared" si="103"/>
        <v>25000000000</v>
      </c>
      <c r="JB40" s="8">
        <f t="shared" si="103"/>
        <v>105895725924.77</v>
      </c>
      <c r="JC40" s="8">
        <f t="shared" si="103"/>
        <v>38969160000</v>
      </c>
      <c r="JD40" s="8">
        <f t="shared" si="103"/>
        <v>49275280365.849998</v>
      </c>
      <c r="JE40" s="8">
        <f t="shared" si="103"/>
        <v>22249633067</v>
      </c>
      <c r="JF40" s="8">
        <f t="shared" si="103"/>
        <v>79949014225</v>
      </c>
      <c r="JG40" s="8">
        <f t="shared" si="103"/>
        <v>114648222650.44</v>
      </c>
      <c r="JH40" s="8">
        <f t="shared" si="103"/>
        <v>160436218341</v>
      </c>
      <c r="JI40" s="8">
        <f t="shared" si="103"/>
        <v>31250000000</v>
      </c>
      <c r="JJ40" s="8">
        <f t="shared" ref="JJ40" si="104">SUM(JJ41:JJ47)</f>
        <v>81366381307</v>
      </c>
      <c r="JK40" s="8">
        <f t="shared" si="103"/>
        <v>42600146520</v>
      </c>
      <c r="JL40" s="8">
        <f t="shared" si="103"/>
        <v>3701154050.27</v>
      </c>
      <c r="JM40" s="8">
        <f t="shared" si="103"/>
        <v>35800701825.589996</v>
      </c>
      <c r="JN40" s="8">
        <f t="shared" si="103"/>
        <v>60017843873</v>
      </c>
      <c r="JO40" s="8">
        <f t="shared" si="103"/>
        <v>243464714929</v>
      </c>
      <c r="JP40" s="8">
        <f t="shared" si="103"/>
        <v>86108706876.860001</v>
      </c>
      <c r="JQ40" s="8">
        <f t="shared" si="103"/>
        <v>181055457761.53</v>
      </c>
      <c r="JR40" s="8">
        <f t="shared" si="103"/>
        <v>144877897000</v>
      </c>
      <c r="JS40" s="8">
        <f t="shared" si="103"/>
        <v>74309207000</v>
      </c>
      <c r="JT40" s="8">
        <f t="shared" si="103"/>
        <v>70240150025</v>
      </c>
      <c r="JU40" s="8">
        <f t="shared" si="103"/>
        <v>67773683000.000008</v>
      </c>
      <c r="JV40" s="8">
        <f t="shared" si="103"/>
        <v>194622859613.75</v>
      </c>
      <c r="JW40" s="8">
        <f t="shared" si="103"/>
        <v>100269749900.81</v>
      </c>
      <c r="JX40" s="8">
        <f t="shared" si="103"/>
        <v>49200000000</v>
      </c>
      <c r="JY40" s="8">
        <f t="shared" si="103"/>
        <v>101208969444</v>
      </c>
      <c r="JZ40" s="8">
        <f t="shared" si="103"/>
        <v>29150000000</v>
      </c>
      <c r="KA40" s="8">
        <f t="shared" si="103"/>
        <v>33855428495.349995</v>
      </c>
      <c r="KB40" s="8">
        <f t="shared" si="103"/>
        <v>60146949750.099998</v>
      </c>
      <c r="KC40" s="8">
        <f t="shared" si="103"/>
        <v>82112688127.619995</v>
      </c>
      <c r="KD40" s="8">
        <f t="shared" si="103"/>
        <v>566000000000</v>
      </c>
      <c r="KE40" s="8">
        <f t="shared" si="103"/>
        <v>80439004800</v>
      </c>
      <c r="KF40" s="8">
        <f t="shared" si="103"/>
        <v>63400000000</v>
      </c>
      <c r="KG40" s="8">
        <f t="shared" si="103"/>
        <v>107199309907</v>
      </c>
      <c r="KH40" s="8">
        <f t="shared" si="103"/>
        <v>182437642275</v>
      </c>
      <c r="KI40" s="8">
        <f t="shared" si="103"/>
        <v>123707499759</v>
      </c>
      <c r="KJ40" s="8">
        <f t="shared" si="103"/>
        <v>96163304701</v>
      </c>
      <c r="KK40" s="8">
        <f t="shared" si="103"/>
        <v>172344265361</v>
      </c>
      <c r="KL40" s="8">
        <f t="shared" si="103"/>
        <v>735624484907</v>
      </c>
      <c r="KM40" s="8">
        <f t="shared" si="103"/>
        <v>228681156618</v>
      </c>
      <c r="KN40" s="8">
        <f t="shared" si="103"/>
        <v>201589532925</v>
      </c>
      <c r="KO40" s="8">
        <f t="shared" si="103"/>
        <v>216246766601</v>
      </c>
      <c r="KP40" s="8">
        <f t="shared" si="103"/>
        <v>165496430343</v>
      </c>
      <c r="KQ40" s="8">
        <f t="shared" si="103"/>
        <v>307159418367.69</v>
      </c>
      <c r="KR40" s="8">
        <f t="shared" si="103"/>
        <v>800000000000</v>
      </c>
      <c r="KS40" s="8">
        <f t="shared" si="103"/>
        <v>920149344896</v>
      </c>
      <c r="KT40" s="8">
        <f t="shared" si="103"/>
        <v>457543846260.5</v>
      </c>
      <c r="KU40" s="8">
        <f t="shared" si="103"/>
        <v>179907277343.59</v>
      </c>
      <c r="KV40" s="8">
        <f t="shared" ref="KV40" si="105">SUM(KV41:KV47)</f>
        <v>287000000000</v>
      </c>
      <c r="KW40" s="8">
        <f t="shared" si="103"/>
        <v>150000000000</v>
      </c>
      <c r="KX40" s="8">
        <f t="shared" si="103"/>
        <v>656724135462</v>
      </c>
      <c r="KY40" s="8">
        <f t="shared" si="103"/>
        <v>220000000000</v>
      </c>
      <c r="KZ40" s="8">
        <f t="shared" si="103"/>
        <v>521090500000</v>
      </c>
      <c r="LA40" s="8">
        <f t="shared" si="103"/>
        <v>267955498352.99997</v>
      </c>
      <c r="LB40" s="8">
        <f t="shared" si="103"/>
        <v>169380314599</v>
      </c>
      <c r="LC40" s="8">
        <f t="shared" si="103"/>
        <v>109233605310</v>
      </c>
      <c r="LD40" s="8">
        <f t="shared" si="103"/>
        <v>30420595668.48</v>
      </c>
      <c r="LE40" s="8">
        <f t="shared" si="103"/>
        <v>15413329614</v>
      </c>
      <c r="LF40" s="8">
        <f t="shared" si="103"/>
        <v>24666015487</v>
      </c>
      <c r="LG40" s="8">
        <f t="shared" si="103"/>
        <v>22750000000</v>
      </c>
      <c r="LH40" s="8">
        <f t="shared" si="103"/>
        <v>70829406000</v>
      </c>
      <c r="LI40" s="8">
        <f t="shared" si="103"/>
        <v>58856004894</v>
      </c>
      <c r="LJ40" s="8">
        <f t="shared" si="103"/>
        <v>22358461818</v>
      </c>
      <c r="LK40" s="8">
        <f t="shared" si="103"/>
        <v>41162599667</v>
      </c>
      <c r="LL40" s="8">
        <f t="shared" si="103"/>
        <v>37872750000</v>
      </c>
      <c r="LM40" s="8">
        <f t="shared" si="103"/>
        <v>35524676529</v>
      </c>
      <c r="LN40" s="8">
        <f t="shared" ref="LN40:NY40" si="106">SUM(LN41:LN47)</f>
        <v>23852467834</v>
      </c>
      <c r="LO40" s="8">
        <f t="shared" si="106"/>
        <v>43099584352.419998</v>
      </c>
      <c r="LP40" s="8">
        <f t="shared" si="106"/>
        <v>11100000000</v>
      </c>
      <c r="LQ40" s="8">
        <f t="shared" si="106"/>
        <v>18662875947</v>
      </c>
      <c r="LR40" s="8">
        <f t="shared" si="106"/>
        <v>25454634097</v>
      </c>
      <c r="LS40" s="8">
        <f t="shared" si="106"/>
        <v>76138677534</v>
      </c>
      <c r="LT40" s="8">
        <f t="shared" si="106"/>
        <v>33599294991</v>
      </c>
      <c r="LU40" s="8">
        <f t="shared" si="106"/>
        <v>84429182520</v>
      </c>
      <c r="LV40" s="8">
        <f t="shared" si="106"/>
        <v>27665871313.209999</v>
      </c>
      <c r="LW40" s="8">
        <f t="shared" si="106"/>
        <v>2000000000</v>
      </c>
      <c r="LX40" s="8">
        <f t="shared" si="106"/>
        <v>33825629336</v>
      </c>
      <c r="LY40" s="8">
        <f t="shared" si="106"/>
        <v>27000000000</v>
      </c>
      <c r="LZ40" s="8">
        <f t="shared" si="106"/>
        <v>9204426002</v>
      </c>
      <c r="MA40" s="8">
        <f t="shared" si="106"/>
        <v>26129454822</v>
      </c>
      <c r="MB40" s="8">
        <f t="shared" si="106"/>
        <v>20733251850</v>
      </c>
      <c r="MC40" s="8">
        <f t="shared" si="106"/>
        <v>24380713802.27</v>
      </c>
      <c r="MD40" s="8">
        <f t="shared" si="106"/>
        <v>20232848255</v>
      </c>
      <c r="ME40" s="8">
        <f t="shared" si="106"/>
        <v>0</v>
      </c>
      <c r="MF40" s="8">
        <f t="shared" si="106"/>
        <v>6000000000</v>
      </c>
      <c r="MG40" s="8">
        <f t="shared" si="106"/>
        <v>132932844116.19002</v>
      </c>
      <c r="MH40" s="8">
        <f t="shared" si="106"/>
        <v>0</v>
      </c>
      <c r="MI40" s="8">
        <f t="shared" si="106"/>
        <v>30945911764.459999</v>
      </c>
      <c r="MJ40" s="8">
        <f t="shared" si="106"/>
        <v>39140589000</v>
      </c>
      <c r="MK40" s="8">
        <f t="shared" si="106"/>
        <v>120909864929</v>
      </c>
      <c r="ML40" s="8">
        <f t="shared" si="106"/>
        <v>65662460055</v>
      </c>
      <c r="MM40" s="8">
        <f t="shared" si="106"/>
        <v>39308443788</v>
      </c>
      <c r="MN40" s="8">
        <f t="shared" si="106"/>
        <v>48791071647</v>
      </c>
      <c r="MO40" s="8">
        <f t="shared" si="106"/>
        <v>24968827719</v>
      </c>
      <c r="MP40" s="8">
        <f t="shared" si="106"/>
        <v>21760006950</v>
      </c>
      <c r="MQ40" s="8">
        <f t="shared" si="106"/>
        <v>16772000000</v>
      </c>
      <c r="MR40" s="8">
        <f t="shared" si="106"/>
        <v>11116862782</v>
      </c>
      <c r="MS40" s="8">
        <f t="shared" si="106"/>
        <v>5594100000</v>
      </c>
      <c r="MT40" s="8">
        <f t="shared" si="106"/>
        <v>153136981720</v>
      </c>
      <c r="MU40" s="8">
        <f t="shared" si="106"/>
        <v>0</v>
      </c>
      <c r="MV40" s="8">
        <f t="shared" si="106"/>
        <v>27500000000</v>
      </c>
      <c r="MW40" s="8">
        <f t="shared" si="106"/>
        <v>9500000000</v>
      </c>
      <c r="MX40" s="8">
        <f t="shared" si="106"/>
        <v>32920696000.000004</v>
      </c>
      <c r="MY40" s="8">
        <f t="shared" si="106"/>
        <v>21599982806</v>
      </c>
      <c r="MZ40" s="8">
        <f t="shared" si="106"/>
        <v>3000000000</v>
      </c>
      <c r="NA40" s="8">
        <f t="shared" si="106"/>
        <v>52661740412</v>
      </c>
      <c r="NB40" s="8">
        <f t="shared" si="106"/>
        <v>30000000000</v>
      </c>
      <c r="NC40" s="8">
        <f t="shared" si="106"/>
        <v>11053810399</v>
      </c>
      <c r="ND40" s="8">
        <f t="shared" si="106"/>
        <v>255000000000</v>
      </c>
      <c r="NE40" s="8">
        <f t="shared" si="106"/>
        <v>6350806400</v>
      </c>
      <c r="NF40" s="8">
        <f t="shared" si="106"/>
        <v>150505134106</v>
      </c>
      <c r="NG40" s="8">
        <f t="shared" si="106"/>
        <v>139700000000</v>
      </c>
      <c r="NH40" s="8">
        <f t="shared" si="106"/>
        <v>10594713500</v>
      </c>
      <c r="NI40" s="8">
        <f t="shared" si="106"/>
        <v>63516085500</v>
      </c>
      <c r="NJ40" s="8">
        <f t="shared" si="106"/>
        <v>120100000000</v>
      </c>
      <c r="NK40" s="8">
        <f t="shared" si="106"/>
        <v>59228177479</v>
      </c>
      <c r="NL40" s="8">
        <f t="shared" si="106"/>
        <v>165324143636</v>
      </c>
      <c r="NM40" s="8">
        <f t="shared" si="106"/>
        <v>14700000000</v>
      </c>
      <c r="NN40" s="8">
        <f t="shared" si="106"/>
        <v>43104189261</v>
      </c>
      <c r="NO40" s="8">
        <f t="shared" si="106"/>
        <v>51368385238</v>
      </c>
      <c r="NP40" s="8">
        <f t="shared" si="106"/>
        <v>112377900000</v>
      </c>
      <c r="NQ40" s="8">
        <f t="shared" si="106"/>
        <v>5000000000</v>
      </c>
      <c r="NR40" s="8">
        <f t="shared" si="106"/>
        <v>16891053479.599998</v>
      </c>
      <c r="NS40" s="8">
        <f t="shared" si="106"/>
        <v>10641508836</v>
      </c>
      <c r="NT40" s="8">
        <f t="shared" si="106"/>
        <v>0</v>
      </c>
      <c r="NU40" s="8">
        <f t="shared" si="106"/>
        <v>1710215000</v>
      </c>
      <c r="NV40" s="8">
        <f t="shared" si="106"/>
        <v>183044200</v>
      </c>
      <c r="NW40" s="8">
        <f t="shared" si="106"/>
        <v>224750274</v>
      </c>
      <c r="NX40" s="8">
        <f t="shared" si="106"/>
        <v>580856381213.06995</v>
      </c>
      <c r="NY40" s="8">
        <f t="shared" si="106"/>
        <v>275932574934.26001</v>
      </c>
      <c r="NZ40" s="8">
        <f t="shared" ref="NZ40:QK40" si="107">SUM(NZ41:NZ47)</f>
        <v>104866792152</v>
      </c>
      <c r="OA40" s="8">
        <f t="shared" si="107"/>
        <v>127133741467.67999</v>
      </c>
      <c r="OB40" s="8">
        <f t="shared" si="107"/>
        <v>112628594723.69</v>
      </c>
      <c r="OC40" s="8">
        <f t="shared" si="107"/>
        <v>48362527816.300003</v>
      </c>
      <c r="OD40" s="8">
        <f t="shared" si="107"/>
        <v>72795931680.460007</v>
      </c>
      <c r="OE40" s="8">
        <f t="shared" si="107"/>
        <v>76210953646.490005</v>
      </c>
      <c r="OF40" s="8">
        <f t="shared" si="107"/>
        <v>40000000000</v>
      </c>
      <c r="OG40" s="8">
        <f t="shared" si="107"/>
        <v>100000000000</v>
      </c>
      <c r="OH40" s="8">
        <f t="shared" si="107"/>
        <v>11650000000</v>
      </c>
      <c r="OI40" s="8">
        <f t="shared" si="107"/>
        <v>28730312876.68</v>
      </c>
      <c r="OJ40" s="8">
        <f t="shared" si="107"/>
        <v>32927000989</v>
      </c>
      <c r="OK40" s="8">
        <f t="shared" si="107"/>
        <v>120229662363</v>
      </c>
      <c r="OL40" s="8">
        <f t="shared" si="107"/>
        <v>8073414500</v>
      </c>
      <c r="OM40" s="8">
        <f t="shared" si="107"/>
        <v>70768363275</v>
      </c>
      <c r="ON40" s="8">
        <f t="shared" si="107"/>
        <v>87958882601</v>
      </c>
      <c r="OO40" s="8">
        <f t="shared" si="107"/>
        <v>101521190440.67999</v>
      </c>
      <c r="OP40" s="8">
        <f t="shared" si="107"/>
        <v>34873213240.949997</v>
      </c>
      <c r="OQ40" s="8">
        <f t="shared" si="107"/>
        <v>945000000</v>
      </c>
      <c r="OR40" s="8">
        <f t="shared" si="107"/>
        <v>32060892678</v>
      </c>
      <c r="OS40" s="8">
        <f t="shared" si="107"/>
        <v>61161306100</v>
      </c>
      <c r="OT40" s="8">
        <f t="shared" si="107"/>
        <v>2660325150</v>
      </c>
      <c r="OU40" s="8">
        <f t="shared" si="107"/>
        <v>57768204412</v>
      </c>
      <c r="OV40" s="8">
        <f t="shared" si="107"/>
        <v>15000000000</v>
      </c>
      <c r="OW40" s="8">
        <f t="shared" si="107"/>
        <v>82957749000</v>
      </c>
      <c r="OX40" s="8">
        <f t="shared" si="107"/>
        <v>127072437830</v>
      </c>
      <c r="OY40" s="8">
        <f t="shared" si="107"/>
        <v>106787306671</v>
      </c>
      <c r="OZ40" s="8">
        <f t="shared" si="107"/>
        <v>31133925600</v>
      </c>
      <c r="PA40" s="8">
        <f t="shared" si="107"/>
        <v>19889794674</v>
      </c>
      <c r="PB40" s="8">
        <f t="shared" si="107"/>
        <v>44070000000</v>
      </c>
      <c r="PC40" s="8">
        <f t="shared" si="107"/>
        <v>62737490567</v>
      </c>
      <c r="PD40" s="8">
        <f t="shared" si="107"/>
        <v>72794407796</v>
      </c>
      <c r="PE40" s="8">
        <f t="shared" si="107"/>
        <v>54921364564</v>
      </c>
      <c r="PF40" s="8">
        <f t="shared" si="107"/>
        <v>70227964007</v>
      </c>
      <c r="PG40" s="8">
        <f t="shared" si="107"/>
        <v>30057796620</v>
      </c>
      <c r="PH40" s="8">
        <f t="shared" si="107"/>
        <v>18493085669</v>
      </c>
      <c r="PI40" s="8">
        <f t="shared" si="107"/>
        <v>37336054557</v>
      </c>
      <c r="PJ40" s="8">
        <f t="shared" si="107"/>
        <v>33500000000</v>
      </c>
      <c r="PK40" s="8">
        <f t="shared" si="107"/>
        <v>77916426376</v>
      </c>
      <c r="PL40" s="8">
        <f t="shared" si="107"/>
        <v>25359391905</v>
      </c>
      <c r="PM40" s="8">
        <f t="shared" si="107"/>
        <v>31489510064</v>
      </c>
      <c r="PN40" s="8">
        <f t="shared" si="107"/>
        <v>70701024868</v>
      </c>
      <c r="PO40" s="8">
        <f t="shared" si="107"/>
        <v>24137698334</v>
      </c>
      <c r="PP40" s="8">
        <f t="shared" si="107"/>
        <v>66239687473.919998</v>
      </c>
      <c r="PQ40" s="8">
        <f t="shared" si="107"/>
        <v>79915864738</v>
      </c>
      <c r="PR40" s="8">
        <f t="shared" si="107"/>
        <v>38058000000</v>
      </c>
      <c r="PS40" s="8">
        <f t="shared" si="107"/>
        <v>30442925704</v>
      </c>
      <c r="PT40" s="8">
        <f t="shared" si="107"/>
        <v>20625598592.950001</v>
      </c>
      <c r="PU40" s="8">
        <f t="shared" si="107"/>
        <v>20942292233</v>
      </c>
      <c r="PV40" s="8">
        <f t="shared" si="107"/>
        <v>60524756145</v>
      </c>
      <c r="PW40" s="8">
        <f t="shared" si="107"/>
        <v>70420622878</v>
      </c>
      <c r="PX40" s="8">
        <f t="shared" si="107"/>
        <v>99271066373.029999</v>
      </c>
      <c r="PY40" s="8">
        <f t="shared" si="107"/>
        <v>52632979855</v>
      </c>
      <c r="PZ40" s="8">
        <f t="shared" si="107"/>
        <v>5300819750</v>
      </c>
      <c r="QA40" s="8">
        <f t="shared" si="107"/>
        <v>8553542160.000001</v>
      </c>
      <c r="QB40" s="8">
        <f t="shared" si="107"/>
        <v>628101998500</v>
      </c>
      <c r="QC40" s="8">
        <f t="shared" si="107"/>
        <v>22581244767.5</v>
      </c>
      <c r="QD40" s="8">
        <f t="shared" si="107"/>
        <v>114065875035</v>
      </c>
      <c r="QE40" s="8">
        <f t="shared" si="107"/>
        <v>0</v>
      </c>
      <c r="QF40" s="8">
        <f t="shared" si="107"/>
        <v>121733016308</v>
      </c>
      <c r="QG40" s="8">
        <f t="shared" si="107"/>
        <v>230000000000</v>
      </c>
      <c r="QH40" s="8">
        <f t="shared" si="107"/>
        <v>0</v>
      </c>
      <c r="QI40" s="8">
        <f t="shared" si="107"/>
        <v>0</v>
      </c>
      <c r="QJ40" s="8">
        <f t="shared" si="107"/>
        <v>20918728364.299999</v>
      </c>
      <c r="QK40" s="8">
        <f t="shared" si="107"/>
        <v>0</v>
      </c>
      <c r="QL40" s="8">
        <f t="shared" ref="QL40:SX40" si="108">SUM(QL41:QL47)</f>
        <v>40000000000</v>
      </c>
      <c r="QM40" s="8">
        <f t="shared" si="108"/>
        <v>26645085119</v>
      </c>
      <c r="QN40" s="8">
        <f t="shared" si="108"/>
        <v>36810514477</v>
      </c>
      <c r="QO40" s="8">
        <f t="shared" si="108"/>
        <v>34733867026</v>
      </c>
      <c r="QP40" s="8">
        <f t="shared" si="108"/>
        <v>30458842600</v>
      </c>
      <c r="QQ40" s="8">
        <f t="shared" si="108"/>
        <v>43898046353</v>
      </c>
      <c r="QR40" s="8">
        <f t="shared" si="108"/>
        <v>34964738000</v>
      </c>
      <c r="QS40" s="8">
        <f t="shared" ref="QS40" si="109">SUM(QS41:QS47)</f>
        <v>169620092449</v>
      </c>
      <c r="QT40" s="8">
        <f t="shared" si="108"/>
        <v>29000000000</v>
      </c>
      <c r="QU40" s="8">
        <f t="shared" si="108"/>
        <v>0</v>
      </c>
      <c r="QV40" s="8">
        <f t="shared" si="108"/>
        <v>54000000000</v>
      </c>
      <c r="QW40" s="8">
        <f t="shared" si="108"/>
        <v>0</v>
      </c>
      <c r="QX40" s="8">
        <f t="shared" si="108"/>
        <v>49652767570</v>
      </c>
      <c r="QY40" s="8">
        <f t="shared" si="108"/>
        <v>0</v>
      </c>
      <c r="QZ40" s="8">
        <f t="shared" si="108"/>
        <v>41612242413</v>
      </c>
      <c r="RA40" s="8">
        <f t="shared" si="108"/>
        <v>14525175871</v>
      </c>
      <c r="RB40" s="8">
        <f t="shared" si="108"/>
        <v>119143170593.64999</v>
      </c>
      <c r="RC40" s="8">
        <f t="shared" si="108"/>
        <v>464331768703</v>
      </c>
      <c r="RD40" s="8">
        <f t="shared" si="108"/>
        <v>0</v>
      </c>
      <c r="RE40" s="8">
        <f t="shared" si="108"/>
        <v>35000000000</v>
      </c>
      <c r="RF40" s="8">
        <f t="shared" si="108"/>
        <v>112473276130</v>
      </c>
      <c r="RG40" s="8">
        <f t="shared" si="108"/>
        <v>92015751524</v>
      </c>
      <c r="RH40" s="8">
        <f t="shared" si="108"/>
        <v>51642719580</v>
      </c>
      <c r="RI40" s="8">
        <f t="shared" si="108"/>
        <v>3763858000</v>
      </c>
      <c r="RJ40" s="8">
        <f t="shared" si="108"/>
        <v>84033475508</v>
      </c>
      <c r="RK40" s="8">
        <f t="shared" si="108"/>
        <v>73800000000</v>
      </c>
      <c r="RL40" s="8">
        <f t="shared" si="108"/>
        <v>10500000000</v>
      </c>
      <c r="RM40" s="8">
        <f t="shared" si="108"/>
        <v>16299957981.83</v>
      </c>
      <c r="RN40" s="8">
        <f t="shared" si="108"/>
        <v>20443852890</v>
      </c>
      <c r="RO40" s="8">
        <f t="shared" si="108"/>
        <v>2000000000</v>
      </c>
      <c r="RP40" s="8">
        <f t="shared" si="108"/>
        <v>41637553385</v>
      </c>
      <c r="RQ40" s="8">
        <f t="shared" si="108"/>
        <v>1325000000000</v>
      </c>
      <c r="RR40" s="8">
        <f t="shared" si="108"/>
        <v>55537527722</v>
      </c>
      <c r="RS40" s="8">
        <f t="shared" si="108"/>
        <v>195950293653</v>
      </c>
      <c r="RT40" s="8">
        <f t="shared" si="108"/>
        <v>356470987972</v>
      </c>
      <c r="RU40" s="8">
        <f t="shared" si="108"/>
        <v>684370136308</v>
      </c>
      <c r="RV40" s="8">
        <f t="shared" si="108"/>
        <v>336218418122</v>
      </c>
      <c r="RW40" s="8">
        <f t="shared" si="108"/>
        <v>680960611442.64001</v>
      </c>
      <c r="RX40" s="8">
        <f t="shared" si="108"/>
        <v>53571427789</v>
      </c>
      <c r="RY40" s="8">
        <f t="shared" si="108"/>
        <v>522245595969</v>
      </c>
      <c r="RZ40" s="8">
        <f t="shared" si="108"/>
        <v>227501516638.72</v>
      </c>
      <c r="SA40" s="8">
        <f t="shared" si="108"/>
        <v>73922350916</v>
      </c>
      <c r="SB40" s="8">
        <f t="shared" si="108"/>
        <v>127557367069.16</v>
      </c>
      <c r="SC40" s="8">
        <f t="shared" si="108"/>
        <v>84900000000</v>
      </c>
      <c r="SD40" s="8">
        <f t="shared" si="108"/>
        <v>76118928212</v>
      </c>
      <c r="SE40" s="8">
        <f t="shared" si="108"/>
        <v>79067874700</v>
      </c>
      <c r="SF40" s="8">
        <f t="shared" si="108"/>
        <v>51129473270</v>
      </c>
      <c r="SG40" s="8">
        <f t="shared" si="108"/>
        <v>128252849345</v>
      </c>
      <c r="SH40" s="8">
        <f t="shared" si="108"/>
        <v>58881561300</v>
      </c>
      <c r="SI40" s="8">
        <f t="shared" si="108"/>
        <v>19625234290</v>
      </c>
      <c r="SJ40" s="8">
        <f t="shared" si="108"/>
        <v>30166730654</v>
      </c>
      <c r="SK40" s="8">
        <f t="shared" si="108"/>
        <v>50023777558</v>
      </c>
      <c r="SL40" s="8">
        <f t="shared" si="108"/>
        <v>2500000000</v>
      </c>
      <c r="SM40" s="8">
        <f t="shared" si="108"/>
        <v>44670386793</v>
      </c>
      <c r="SN40" s="8">
        <f t="shared" si="108"/>
        <v>43190138153</v>
      </c>
      <c r="SO40" s="8">
        <f t="shared" si="108"/>
        <v>458500000000</v>
      </c>
      <c r="SP40" s="8">
        <f t="shared" si="108"/>
        <v>70000000000</v>
      </c>
      <c r="SQ40" s="8">
        <f t="shared" si="108"/>
        <v>0</v>
      </c>
      <c r="SR40" s="8">
        <f t="shared" si="108"/>
        <v>200000000000</v>
      </c>
      <c r="SS40" s="8">
        <f t="shared" si="108"/>
        <v>202941433100</v>
      </c>
      <c r="ST40" s="8">
        <f t="shared" si="108"/>
        <v>168055107126</v>
      </c>
      <c r="SU40" s="8">
        <f t="shared" si="108"/>
        <v>51000000000</v>
      </c>
      <c r="SV40" s="8">
        <f t="shared" si="108"/>
        <v>191218000000</v>
      </c>
      <c r="SW40" s="8">
        <f t="shared" si="108"/>
        <v>746207070942.19995</v>
      </c>
      <c r="SX40" s="8">
        <f t="shared" si="108"/>
        <v>95361531293.889999</v>
      </c>
      <c r="SY40" s="8">
        <f t="shared" ref="SY40" si="110">SUM(SY41:SY47)</f>
        <v>491857340</v>
      </c>
      <c r="SZ40" s="8">
        <f t="shared" ref="SZ40:TW40" si="111">SUM(SZ41:SZ47)</f>
        <v>0</v>
      </c>
      <c r="TA40" s="8">
        <f t="shared" si="111"/>
        <v>0</v>
      </c>
      <c r="TB40" s="8">
        <f t="shared" si="111"/>
        <v>0</v>
      </c>
      <c r="TC40" s="8">
        <f t="shared" si="111"/>
        <v>12354633999</v>
      </c>
      <c r="TD40" s="8">
        <f t="shared" si="111"/>
        <v>397500000000</v>
      </c>
      <c r="TE40" s="8">
        <f t="shared" si="111"/>
        <v>42000000000</v>
      </c>
      <c r="TF40" s="8">
        <f t="shared" si="111"/>
        <v>0</v>
      </c>
      <c r="TG40" s="8">
        <f t="shared" si="111"/>
        <v>0</v>
      </c>
      <c r="TH40" s="8">
        <f t="shared" si="111"/>
        <v>42712622305.599998</v>
      </c>
      <c r="TI40" s="8">
        <f t="shared" si="111"/>
        <v>2000000000</v>
      </c>
      <c r="TJ40" s="8">
        <f t="shared" si="111"/>
        <v>10000000000</v>
      </c>
      <c r="TK40" s="8">
        <f t="shared" si="111"/>
        <v>68310486544.309998</v>
      </c>
      <c r="TL40" s="8">
        <f t="shared" si="111"/>
        <v>2689806880</v>
      </c>
      <c r="TM40" s="8">
        <f t="shared" si="111"/>
        <v>38063274606.800003</v>
      </c>
      <c r="TN40" s="8">
        <f t="shared" si="111"/>
        <v>4686245000</v>
      </c>
      <c r="TO40" s="8">
        <f t="shared" si="111"/>
        <v>22612623000</v>
      </c>
      <c r="TP40" s="8">
        <f t="shared" si="111"/>
        <v>33394246490.550003</v>
      </c>
      <c r="TQ40" s="8">
        <f t="shared" si="111"/>
        <v>6597516525</v>
      </c>
      <c r="TR40" s="8">
        <f t="shared" si="111"/>
        <v>799572064932.27002</v>
      </c>
      <c r="TS40" s="8">
        <f t="shared" si="111"/>
        <v>1046063163362.6</v>
      </c>
      <c r="TT40" s="8">
        <f t="shared" si="111"/>
        <v>386381079663.89001</v>
      </c>
      <c r="TU40" s="8">
        <f t="shared" si="111"/>
        <v>380000000000</v>
      </c>
      <c r="TV40" s="8">
        <f t="shared" si="111"/>
        <v>300000000000</v>
      </c>
      <c r="TW40" s="8">
        <f t="shared" si="111"/>
        <v>669399586078</v>
      </c>
    </row>
    <row r="41" spans="1:543" x14ac:dyDescent="0.25">
      <c r="A41" s="12" t="s">
        <v>1105</v>
      </c>
      <c r="B41" s="10">
        <v>898705784000</v>
      </c>
      <c r="C41" s="10">
        <v>35767318498.5</v>
      </c>
      <c r="D41" s="10">
        <v>121000000000</v>
      </c>
      <c r="E41" s="10">
        <v>30978643777</v>
      </c>
      <c r="F41" s="10">
        <v>56094553879</v>
      </c>
      <c r="G41" s="10">
        <v>56500000000</v>
      </c>
      <c r="H41" s="10">
        <v>57663304147</v>
      </c>
      <c r="I41" s="10">
        <v>9730975563</v>
      </c>
      <c r="J41" s="10">
        <v>10400364800</v>
      </c>
      <c r="K41" s="10"/>
      <c r="L41" s="10">
        <v>36488147562</v>
      </c>
      <c r="M41" s="10">
        <v>53123694856</v>
      </c>
      <c r="N41" s="10">
        <v>9880081564</v>
      </c>
      <c r="O41" s="10">
        <v>73193293688</v>
      </c>
      <c r="P41" s="10">
        <v>17563738509</v>
      </c>
      <c r="Q41" s="10">
        <v>77653597617.550003</v>
      </c>
      <c r="R41" s="10">
        <v>11466237061.360001</v>
      </c>
      <c r="S41" s="10">
        <v>79861282000</v>
      </c>
      <c r="T41" s="10">
        <v>52961559081</v>
      </c>
      <c r="U41" s="10">
        <v>36646762037</v>
      </c>
      <c r="V41" s="10">
        <v>30078360000</v>
      </c>
      <c r="W41" s="10">
        <v>1000000000</v>
      </c>
      <c r="X41" s="10"/>
      <c r="Y41" s="10">
        <v>10893724827</v>
      </c>
      <c r="Z41" s="10">
        <v>5105000000</v>
      </c>
      <c r="AA41" s="10"/>
      <c r="AB41" s="10">
        <v>32000000000</v>
      </c>
      <c r="AC41" s="10">
        <v>15000000000</v>
      </c>
      <c r="AD41" s="10"/>
      <c r="AE41" s="10">
        <v>72151420564</v>
      </c>
      <c r="AF41" s="10"/>
      <c r="AG41" s="10">
        <v>5000000000</v>
      </c>
      <c r="AH41" s="10">
        <v>43828835513</v>
      </c>
      <c r="AI41" s="10">
        <v>1000000000</v>
      </c>
      <c r="AJ41" s="10">
        <v>67222994349.999992</v>
      </c>
      <c r="AK41" s="10">
        <v>25122471500</v>
      </c>
      <c r="AL41" s="10">
        <v>15000000000</v>
      </c>
      <c r="AM41" s="10">
        <v>18000000000</v>
      </c>
      <c r="AN41" s="10">
        <v>41609843918.900002</v>
      </c>
      <c r="AO41" s="10">
        <v>186395522000</v>
      </c>
      <c r="AP41" s="10">
        <v>80579843488</v>
      </c>
      <c r="AQ41" s="10">
        <v>60667901766.610001</v>
      </c>
      <c r="AR41" s="10">
        <v>35252488396</v>
      </c>
      <c r="AS41" s="10">
        <v>29385351835</v>
      </c>
      <c r="AT41" s="10">
        <v>30563313022</v>
      </c>
      <c r="AU41" s="10">
        <v>37618295319</v>
      </c>
      <c r="AV41" s="10">
        <v>89423712040</v>
      </c>
      <c r="AW41" s="10">
        <v>11667819728</v>
      </c>
      <c r="AX41" s="10"/>
      <c r="AY41" s="10">
        <v>30000000000</v>
      </c>
      <c r="AZ41" s="10">
        <v>23509307159</v>
      </c>
      <c r="BA41" s="10">
        <v>73649076764.649994</v>
      </c>
      <c r="BB41" s="10">
        <v>6850000000</v>
      </c>
      <c r="BC41" s="10">
        <v>29861567111</v>
      </c>
      <c r="BD41" s="10">
        <v>11783812232</v>
      </c>
      <c r="BE41" s="10">
        <v>34000000000</v>
      </c>
      <c r="BF41" s="10">
        <v>44378799280</v>
      </c>
      <c r="BG41" s="10">
        <v>49062819681</v>
      </c>
      <c r="BH41" s="10">
        <v>220000000000</v>
      </c>
      <c r="BI41" s="10">
        <v>36900000000</v>
      </c>
      <c r="BJ41" s="10">
        <v>61902567613.830002</v>
      </c>
      <c r="BK41" s="10">
        <v>195487043840.48001</v>
      </c>
      <c r="BL41" s="10">
        <v>55182296848.059998</v>
      </c>
      <c r="BM41" s="10">
        <v>53547941318</v>
      </c>
      <c r="BN41" s="10">
        <v>69800002466</v>
      </c>
      <c r="BO41" s="10">
        <v>51692859113</v>
      </c>
      <c r="BP41" s="10">
        <v>48145898909</v>
      </c>
      <c r="BQ41" s="10">
        <v>81123397551.020004</v>
      </c>
      <c r="BR41" s="10">
        <v>70000000000</v>
      </c>
      <c r="BS41" s="10">
        <v>85000000000</v>
      </c>
      <c r="BT41" s="10">
        <v>200000000000</v>
      </c>
      <c r="BU41" s="10">
        <v>99632578612</v>
      </c>
      <c r="BV41" s="10">
        <v>68978052186.429993</v>
      </c>
      <c r="BW41" s="10">
        <v>77077433348.25</v>
      </c>
      <c r="BX41" s="10">
        <v>38171265452</v>
      </c>
      <c r="BY41" s="10">
        <v>62000000000</v>
      </c>
      <c r="BZ41" s="10">
        <v>8968929393</v>
      </c>
      <c r="CA41" s="10">
        <v>22500000000</v>
      </c>
      <c r="CB41" s="10">
        <v>1962400000000</v>
      </c>
      <c r="CC41" s="10">
        <v>885808033708.82996</v>
      </c>
      <c r="CD41" s="10">
        <v>516071855196.88</v>
      </c>
      <c r="CE41" s="10">
        <v>571419006675.46997</v>
      </c>
      <c r="CF41" s="10">
        <v>253518989668.16</v>
      </c>
      <c r="CG41" s="10">
        <v>109919403002</v>
      </c>
      <c r="CH41" s="10">
        <v>617529411932</v>
      </c>
      <c r="CI41" s="10">
        <v>105372277159</v>
      </c>
      <c r="CJ41" s="10">
        <v>15000000000</v>
      </c>
      <c r="CK41" s="10">
        <v>767600000000</v>
      </c>
      <c r="CL41" s="10">
        <v>78650188170.5</v>
      </c>
      <c r="CM41" s="10">
        <v>315000000000</v>
      </c>
      <c r="CN41" s="10">
        <v>435416600000</v>
      </c>
      <c r="CO41" s="10">
        <v>219909958120.48001</v>
      </c>
      <c r="CP41" s="10">
        <v>56046371372</v>
      </c>
      <c r="CQ41" s="10">
        <v>111500000000</v>
      </c>
      <c r="CR41" s="10">
        <v>58088464600</v>
      </c>
      <c r="CS41" s="10">
        <v>39739389501.239998</v>
      </c>
      <c r="CT41" s="10">
        <v>17808980139</v>
      </c>
      <c r="CU41" s="10">
        <v>65324472764.510002</v>
      </c>
      <c r="CV41" s="10">
        <v>299963263432</v>
      </c>
      <c r="CW41" s="10">
        <v>85063617360.649994</v>
      </c>
      <c r="CX41" s="10">
        <v>40000000000</v>
      </c>
      <c r="CY41" s="10">
        <v>83533134229</v>
      </c>
      <c r="CZ41" s="10">
        <v>117268665068.58</v>
      </c>
      <c r="DA41" s="10">
        <v>110000000000</v>
      </c>
      <c r="DB41" s="10">
        <v>37492632629</v>
      </c>
      <c r="DC41" s="10">
        <v>79756662705.149994</v>
      </c>
      <c r="DD41" s="10">
        <v>38503560588</v>
      </c>
      <c r="DE41" s="10">
        <v>180019626889.01001</v>
      </c>
      <c r="DF41" s="10">
        <v>45750000000</v>
      </c>
      <c r="DG41" s="10">
        <v>52437197774</v>
      </c>
      <c r="DH41" s="10">
        <v>43758952150</v>
      </c>
      <c r="DI41" s="10">
        <v>84831537958</v>
      </c>
      <c r="DJ41" s="10">
        <v>37732409917</v>
      </c>
      <c r="DK41" s="10">
        <v>10000000000</v>
      </c>
      <c r="DL41" s="10">
        <v>56880491729</v>
      </c>
      <c r="DM41" s="10">
        <v>50931275644</v>
      </c>
      <c r="DN41" s="10">
        <v>2230700900</v>
      </c>
      <c r="DO41" s="10">
        <v>70576781477</v>
      </c>
      <c r="DP41" s="10">
        <v>43286694239.279999</v>
      </c>
      <c r="DQ41" s="10">
        <v>20000000000</v>
      </c>
      <c r="DR41" s="10">
        <v>37198355974</v>
      </c>
      <c r="DS41" s="10">
        <v>71052751098</v>
      </c>
      <c r="DT41" s="10">
        <v>64885104486.040001</v>
      </c>
      <c r="DU41" s="10">
        <v>49944569200</v>
      </c>
      <c r="DV41" s="10">
        <v>67236393620</v>
      </c>
      <c r="DW41" s="10">
        <v>89204561215</v>
      </c>
      <c r="DX41" s="10">
        <v>21551183320.77</v>
      </c>
      <c r="DY41" s="10">
        <v>59863591575</v>
      </c>
      <c r="DZ41" s="10">
        <v>18000000000</v>
      </c>
      <c r="EA41" s="10">
        <v>37938446395</v>
      </c>
      <c r="EB41" s="10">
        <v>77585050560.160004</v>
      </c>
      <c r="EC41" s="10">
        <v>22776891250</v>
      </c>
      <c r="ED41" s="10">
        <v>26000000000</v>
      </c>
      <c r="EE41" s="10">
        <v>25000000000</v>
      </c>
      <c r="EF41" s="10">
        <v>89303202500</v>
      </c>
      <c r="EG41" s="10">
        <v>84887332701</v>
      </c>
      <c r="EH41" s="10">
        <v>16170254265</v>
      </c>
      <c r="EI41" s="10">
        <v>48330000000</v>
      </c>
      <c r="EJ41" s="10">
        <v>25000000000</v>
      </c>
      <c r="EK41" s="10">
        <v>23000000000</v>
      </c>
      <c r="EL41" s="10">
        <v>25000000000</v>
      </c>
      <c r="EM41" s="10">
        <v>22727882700</v>
      </c>
      <c r="EN41" s="10">
        <v>31372765311</v>
      </c>
      <c r="EO41" s="10">
        <v>57000000000</v>
      </c>
      <c r="EP41" s="10">
        <v>27000000000</v>
      </c>
      <c r="EQ41" s="10">
        <v>70989520242.130005</v>
      </c>
      <c r="ER41" s="10">
        <v>32648821454</v>
      </c>
      <c r="ES41" s="10">
        <v>7000000000</v>
      </c>
      <c r="ET41" s="10">
        <v>8545113216022</v>
      </c>
      <c r="EU41" s="10">
        <v>1400000000000</v>
      </c>
      <c r="EV41" s="10">
        <v>396348101486.25</v>
      </c>
      <c r="EW41" s="10">
        <v>440360280200</v>
      </c>
      <c r="EX41" s="10">
        <v>1034107503000</v>
      </c>
      <c r="EY41" s="10">
        <v>125950664710</v>
      </c>
      <c r="EZ41" s="10">
        <v>103700778890</v>
      </c>
      <c r="FA41" s="10">
        <v>37206683700</v>
      </c>
      <c r="FB41" s="10">
        <v>129861947783</v>
      </c>
      <c r="FC41" s="10">
        <v>15963117639</v>
      </c>
      <c r="FD41" s="10">
        <v>419547726823</v>
      </c>
      <c r="FE41" s="10">
        <v>74464761212</v>
      </c>
      <c r="FF41" s="10">
        <v>41937510285.129997</v>
      </c>
      <c r="FG41" s="10">
        <v>50000000000</v>
      </c>
      <c r="FH41" s="10">
        <v>137590136550</v>
      </c>
      <c r="FI41" s="10">
        <v>179893112000</v>
      </c>
      <c r="FJ41" s="10">
        <v>145386605493.35001</v>
      </c>
      <c r="FK41" s="10">
        <v>43732712500</v>
      </c>
      <c r="FL41" s="10">
        <v>1184861201824.5</v>
      </c>
      <c r="FM41" s="10">
        <v>550518357007</v>
      </c>
      <c r="FN41" s="10">
        <v>211539255101</v>
      </c>
      <c r="FO41" s="10">
        <v>67414413000</v>
      </c>
      <c r="FP41" s="10">
        <v>361816135744.34998</v>
      </c>
      <c r="FQ41" s="10">
        <v>28177980335</v>
      </c>
      <c r="FR41" s="10">
        <v>44778451356</v>
      </c>
      <c r="FS41" s="10">
        <v>162096113000</v>
      </c>
      <c r="FT41" s="10">
        <v>55741314638.080002</v>
      </c>
      <c r="FU41" s="10">
        <v>201230609727</v>
      </c>
      <c r="FV41" s="10">
        <v>130629117999</v>
      </c>
      <c r="FW41" s="10">
        <v>450000000000</v>
      </c>
      <c r="FX41" s="10">
        <v>134895622000</v>
      </c>
      <c r="FY41" s="10">
        <v>194550000000</v>
      </c>
      <c r="FZ41" s="10">
        <v>75890758327</v>
      </c>
      <c r="GA41" s="10">
        <v>148000000000</v>
      </c>
      <c r="GB41" s="10">
        <v>68000000000</v>
      </c>
      <c r="GC41" s="10">
        <v>281043205000</v>
      </c>
      <c r="GD41" s="10">
        <v>130298490184</v>
      </c>
      <c r="GE41" s="10">
        <v>123486894000</v>
      </c>
      <c r="GF41" s="10">
        <v>103655261482</v>
      </c>
      <c r="GG41" s="10">
        <v>138470439000</v>
      </c>
      <c r="GH41" s="10">
        <v>80163033000</v>
      </c>
      <c r="GI41" s="10">
        <v>72669707000</v>
      </c>
      <c r="GJ41" s="10">
        <v>101852949980</v>
      </c>
      <c r="GK41" s="10">
        <v>106549022000</v>
      </c>
      <c r="GL41" s="10">
        <v>238852865000</v>
      </c>
      <c r="GM41" s="10">
        <v>226252896179</v>
      </c>
      <c r="GN41" s="10">
        <v>192455288000</v>
      </c>
      <c r="GO41" s="10">
        <v>27500000000</v>
      </c>
      <c r="GP41" s="10">
        <v>113247691000</v>
      </c>
      <c r="GQ41" s="10">
        <v>29425131000</v>
      </c>
      <c r="GR41" s="10">
        <v>82650027439.5</v>
      </c>
      <c r="GS41" s="10">
        <v>190243866032</v>
      </c>
      <c r="GT41" s="10">
        <v>65784869999.999992</v>
      </c>
      <c r="GU41" s="10">
        <v>73345822000</v>
      </c>
      <c r="GV41" s="10">
        <v>144787155000</v>
      </c>
      <c r="GW41" s="10">
        <v>168809028000</v>
      </c>
      <c r="GX41" s="10">
        <v>103488904229</v>
      </c>
      <c r="GY41" s="10">
        <v>139684399669</v>
      </c>
      <c r="GZ41" s="10">
        <v>184549699042</v>
      </c>
      <c r="HA41" s="10">
        <v>62000000000</v>
      </c>
      <c r="HB41" s="10">
        <v>36626709000</v>
      </c>
      <c r="HC41" s="10">
        <v>128870257000</v>
      </c>
      <c r="HD41" s="10">
        <v>548441535449.99994</v>
      </c>
      <c r="HE41" s="10">
        <v>59913981000</v>
      </c>
      <c r="HF41" s="10">
        <v>130928389000</v>
      </c>
      <c r="HG41" s="10">
        <v>281988867275.12</v>
      </c>
      <c r="HH41" s="10">
        <v>138522260957</v>
      </c>
      <c r="HI41" s="10">
        <v>117545240786.13</v>
      </c>
      <c r="HJ41" s="10">
        <v>79070279011.309998</v>
      </c>
      <c r="HK41" s="10">
        <v>107287949224.41</v>
      </c>
      <c r="HL41" s="10">
        <v>367454571222</v>
      </c>
      <c r="HM41" s="10">
        <v>1193115370895</v>
      </c>
      <c r="HN41" s="10">
        <v>90956706711</v>
      </c>
      <c r="HO41" s="10">
        <v>177884161028</v>
      </c>
      <c r="HP41" s="10">
        <v>70774892117</v>
      </c>
      <c r="HQ41" s="10">
        <v>225830795340.79001</v>
      </c>
      <c r="HR41" s="10">
        <v>34073521286.900002</v>
      </c>
      <c r="HS41" s="10">
        <v>80456612460.949997</v>
      </c>
      <c r="HT41" s="10">
        <v>95862500000</v>
      </c>
      <c r="HU41" s="10">
        <v>209978597340</v>
      </c>
      <c r="HV41" s="10">
        <v>298127457529.59998</v>
      </c>
      <c r="HW41" s="10">
        <v>56940353552</v>
      </c>
      <c r="HX41" s="10">
        <v>229431000000</v>
      </c>
      <c r="HY41" s="10">
        <v>1818632926</v>
      </c>
      <c r="HZ41" s="10">
        <v>87094463756.839996</v>
      </c>
      <c r="IA41" s="10">
        <v>118070012130</v>
      </c>
      <c r="IB41" s="10">
        <v>191988877149</v>
      </c>
      <c r="IC41" s="10">
        <v>226321823244</v>
      </c>
      <c r="ID41" s="10">
        <v>80592840864.100006</v>
      </c>
      <c r="IE41" s="10">
        <v>41406261166</v>
      </c>
      <c r="IF41" s="10">
        <v>259383902934.60999</v>
      </c>
      <c r="IG41" s="10">
        <v>210131488387.5</v>
      </c>
      <c r="IH41" s="10">
        <v>75760900656.229996</v>
      </c>
      <c r="II41" s="10">
        <v>146143164912</v>
      </c>
      <c r="IJ41" s="10">
        <v>103000000000</v>
      </c>
      <c r="IK41" s="10">
        <v>328486254303</v>
      </c>
      <c r="IL41" s="10">
        <v>61400301702.220001</v>
      </c>
      <c r="IM41" s="10">
        <v>138416452122</v>
      </c>
      <c r="IN41" s="10">
        <v>48598598803</v>
      </c>
      <c r="IO41" s="10">
        <v>113207210400</v>
      </c>
      <c r="IP41" s="10">
        <v>8964806190</v>
      </c>
      <c r="IQ41" s="10">
        <v>361000000</v>
      </c>
      <c r="IR41" s="10">
        <v>1818632926</v>
      </c>
      <c r="IS41" s="10">
        <v>82663254000</v>
      </c>
      <c r="IT41" s="10">
        <v>119800000000</v>
      </c>
      <c r="IU41" s="10">
        <v>83914589300</v>
      </c>
      <c r="IV41" s="10">
        <v>34507762377</v>
      </c>
      <c r="IW41" s="10">
        <v>61204067485</v>
      </c>
      <c r="IX41" s="10">
        <v>788530072563</v>
      </c>
      <c r="IY41" s="10">
        <v>165010254778</v>
      </c>
      <c r="IZ41" s="10">
        <v>75000000000</v>
      </c>
      <c r="JA41" s="10">
        <v>25000000000</v>
      </c>
      <c r="JB41" s="10">
        <v>105895725924.77</v>
      </c>
      <c r="JC41" s="10">
        <v>38969160000</v>
      </c>
      <c r="JD41" s="10">
        <v>49275280365.849998</v>
      </c>
      <c r="JE41" s="10">
        <v>22249633067</v>
      </c>
      <c r="JF41" s="10">
        <v>37449014225</v>
      </c>
      <c r="JG41" s="10">
        <v>64648222650.440002</v>
      </c>
      <c r="JH41" s="10">
        <v>160436218341</v>
      </c>
      <c r="JI41" s="10">
        <v>31000000000</v>
      </c>
      <c r="JJ41" s="10">
        <v>49095188562</v>
      </c>
      <c r="JK41" s="10">
        <v>42600146520</v>
      </c>
      <c r="JL41" s="10">
        <v>3701154050.27</v>
      </c>
      <c r="JM41" s="10">
        <v>35800701825.589996</v>
      </c>
      <c r="JN41" s="10">
        <v>60017843873</v>
      </c>
      <c r="JO41" s="10">
        <v>193464714929</v>
      </c>
      <c r="JP41" s="10">
        <v>86108706876.860001</v>
      </c>
      <c r="JQ41" s="10">
        <v>146055457761.53</v>
      </c>
      <c r="JR41" s="10">
        <v>144877897000</v>
      </c>
      <c r="JS41" s="10">
        <v>44309207000</v>
      </c>
      <c r="JT41" s="10">
        <v>70240150025</v>
      </c>
      <c r="JU41" s="10">
        <v>67773683000.000008</v>
      </c>
      <c r="JV41" s="10">
        <v>194622859613.75</v>
      </c>
      <c r="JW41" s="10">
        <v>100269749900.81</v>
      </c>
      <c r="JX41" s="10">
        <v>49200000000</v>
      </c>
      <c r="JY41" s="10">
        <v>101208969444</v>
      </c>
      <c r="JZ41" s="10">
        <v>29000000000</v>
      </c>
      <c r="KA41" s="10">
        <v>33855428495.349995</v>
      </c>
      <c r="KB41" s="10">
        <v>60146949750.099998</v>
      </c>
      <c r="KC41" s="10">
        <v>82112688127.619995</v>
      </c>
      <c r="KD41" s="10">
        <v>420000000000</v>
      </c>
      <c r="KE41" s="10">
        <v>50439004800</v>
      </c>
      <c r="KF41" s="10">
        <v>52400000000</v>
      </c>
      <c r="KG41" s="10">
        <v>102031511307</v>
      </c>
      <c r="KH41" s="10">
        <v>182437642275</v>
      </c>
      <c r="KI41" s="10">
        <v>122019499759</v>
      </c>
      <c r="KJ41" s="10">
        <v>94163304701</v>
      </c>
      <c r="KK41" s="10">
        <v>171384265361</v>
      </c>
      <c r="KL41" s="10">
        <v>735624484907</v>
      </c>
      <c r="KM41" s="10">
        <v>225081156618</v>
      </c>
      <c r="KN41" s="10">
        <v>66919771245</v>
      </c>
      <c r="KO41" s="10">
        <v>191946766601</v>
      </c>
      <c r="KP41" s="10">
        <v>165486430343</v>
      </c>
      <c r="KQ41" s="10">
        <v>307159418367.69</v>
      </c>
      <c r="KR41" s="10">
        <v>800000000000</v>
      </c>
      <c r="KS41" s="10">
        <v>920149344896</v>
      </c>
      <c r="KT41" s="10">
        <v>457543846260.5</v>
      </c>
      <c r="KU41" s="10">
        <v>179307277343.59</v>
      </c>
      <c r="KV41" s="10">
        <v>287000000000</v>
      </c>
      <c r="KW41" s="10">
        <v>150000000000</v>
      </c>
      <c r="KX41" s="10">
        <v>656724135462</v>
      </c>
      <c r="KY41" s="10">
        <v>220000000000</v>
      </c>
      <c r="KZ41" s="10">
        <v>521090500000</v>
      </c>
      <c r="LA41" s="10">
        <v>267955498352.99997</v>
      </c>
      <c r="LB41" s="10">
        <v>169380314599</v>
      </c>
      <c r="LC41" s="10">
        <v>109233605310</v>
      </c>
      <c r="LD41" s="10">
        <v>30420595668.48</v>
      </c>
      <c r="LE41" s="10">
        <v>15413329614</v>
      </c>
      <c r="LF41" s="10">
        <v>24666015487</v>
      </c>
      <c r="LG41" s="10">
        <v>22500000000</v>
      </c>
      <c r="LH41" s="10">
        <v>70829406000</v>
      </c>
      <c r="LI41" s="10">
        <v>58856004894</v>
      </c>
      <c r="LJ41" s="10">
        <v>22358461818</v>
      </c>
      <c r="LK41" s="10">
        <v>41162599667</v>
      </c>
      <c r="LL41" s="10">
        <v>37872750000</v>
      </c>
      <c r="LM41" s="10">
        <v>35524676529</v>
      </c>
      <c r="LN41" s="10">
        <v>23852467834</v>
      </c>
      <c r="LO41" s="10">
        <v>43099584352.419998</v>
      </c>
      <c r="LP41" s="10">
        <v>11100000000</v>
      </c>
      <c r="LQ41" s="10">
        <v>18662875947</v>
      </c>
      <c r="LR41" s="10">
        <v>25454634097</v>
      </c>
      <c r="LS41" s="10">
        <v>76138677534</v>
      </c>
      <c r="LT41" s="10">
        <v>32599294991</v>
      </c>
      <c r="LU41" s="10">
        <v>84429182520</v>
      </c>
      <c r="LV41" s="10">
        <v>27665871313.209999</v>
      </c>
      <c r="LW41" s="10">
        <v>2000000000</v>
      </c>
      <c r="LX41" s="10">
        <v>33825629336</v>
      </c>
      <c r="LY41" s="10">
        <v>27000000000</v>
      </c>
      <c r="LZ41" s="10">
        <v>9204426002</v>
      </c>
      <c r="MA41" s="10">
        <v>26129454822</v>
      </c>
      <c r="MB41" s="10">
        <v>20733251850</v>
      </c>
      <c r="MC41" s="10">
        <v>24370713802.27</v>
      </c>
      <c r="MD41" s="10">
        <v>15232848255</v>
      </c>
      <c r="ME41" s="10"/>
      <c r="MF41" s="10">
        <v>6000000000</v>
      </c>
      <c r="MG41" s="10">
        <v>132932844116.19002</v>
      </c>
      <c r="MH41" s="10"/>
      <c r="MI41" s="10">
        <v>30945911764.459999</v>
      </c>
      <c r="MJ41" s="10">
        <v>39140589000</v>
      </c>
      <c r="MK41" s="10">
        <v>37308336929</v>
      </c>
      <c r="ML41" s="10">
        <v>40000000000</v>
      </c>
      <c r="MM41" s="10">
        <v>39308443788</v>
      </c>
      <c r="MN41" s="10">
        <v>16779220376.000002</v>
      </c>
      <c r="MO41" s="10">
        <v>24968827719</v>
      </c>
      <c r="MP41" s="10">
        <v>21760006950</v>
      </c>
      <c r="MQ41" s="10">
        <v>16772000000</v>
      </c>
      <c r="MR41" s="10">
        <v>11116862782</v>
      </c>
      <c r="MS41" s="10">
        <v>5000000000</v>
      </c>
      <c r="MT41" s="10">
        <v>153136981720</v>
      </c>
      <c r="MU41" s="10"/>
      <c r="MV41" s="10">
        <v>27500000000</v>
      </c>
      <c r="MW41" s="10">
        <v>9500000000</v>
      </c>
      <c r="MX41" s="10">
        <v>32920696000.000004</v>
      </c>
      <c r="MY41" s="10">
        <v>21470114216</v>
      </c>
      <c r="MZ41" s="10">
        <v>3000000000</v>
      </c>
      <c r="NA41" s="10">
        <v>52661740412</v>
      </c>
      <c r="NB41" s="10">
        <v>30000000000</v>
      </c>
      <c r="NC41" s="10">
        <v>10803810399</v>
      </c>
      <c r="ND41" s="10">
        <v>255000000000</v>
      </c>
      <c r="NE41" s="10">
        <v>6350806400</v>
      </c>
      <c r="NF41" s="10">
        <v>91005134106</v>
      </c>
      <c r="NG41" s="10">
        <v>45000000000</v>
      </c>
      <c r="NH41" s="10">
        <v>10564713500</v>
      </c>
      <c r="NI41" s="10">
        <v>13516085500</v>
      </c>
      <c r="NJ41" s="10">
        <v>28500000000</v>
      </c>
      <c r="NK41" s="10">
        <v>59228177479</v>
      </c>
      <c r="NL41" s="10">
        <v>73324143636</v>
      </c>
      <c r="NM41" s="10">
        <v>14700000000</v>
      </c>
      <c r="NN41" s="10">
        <v>18104189261</v>
      </c>
      <c r="NO41" s="10">
        <v>50663490742</v>
      </c>
      <c r="NP41" s="10">
        <v>13438000000</v>
      </c>
      <c r="NQ41" s="10">
        <v>5000000000</v>
      </c>
      <c r="NR41" s="10">
        <v>16891053479.599998</v>
      </c>
      <c r="NS41" s="10">
        <v>10641508836</v>
      </c>
      <c r="NT41" s="10"/>
      <c r="NU41" s="10">
        <v>1710215000</v>
      </c>
      <c r="NV41" s="10">
        <v>183044200</v>
      </c>
      <c r="NW41" s="10">
        <v>224750274</v>
      </c>
      <c r="NX41" s="10">
        <v>580856381213.06995</v>
      </c>
      <c r="NY41" s="10">
        <v>275932574934.26001</v>
      </c>
      <c r="NZ41" s="10">
        <v>104866792152</v>
      </c>
      <c r="OA41" s="10">
        <v>127133741467.67999</v>
      </c>
      <c r="OB41" s="10">
        <v>112628594723.69</v>
      </c>
      <c r="OC41" s="10">
        <v>43099634041.300003</v>
      </c>
      <c r="OD41" s="10">
        <v>72795931680.460007</v>
      </c>
      <c r="OE41" s="10">
        <v>75835953646.490005</v>
      </c>
      <c r="OF41" s="10">
        <v>40000000000</v>
      </c>
      <c r="OG41" s="10">
        <v>100000000000</v>
      </c>
      <c r="OH41" s="10">
        <v>11000000000</v>
      </c>
      <c r="OI41" s="10">
        <v>28690312876.68</v>
      </c>
      <c r="OJ41" s="10">
        <v>27927000989</v>
      </c>
      <c r="OK41" s="10">
        <v>20000000000</v>
      </c>
      <c r="OL41" s="10">
        <v>8073414500</v>
      </c>
      <c r="OM41" s="10">
        <v>36377782780</v>
      </c>
      <c r="ON41" s="10">
        <v>87958882601</v>
      </c>
      <c r="OO41" s="10">
        <v>91521190440.679993</v>
      </c>
      <c r="OP41" s="10">
        <v>34873213240.949997</v>
      </c>
      <c r="OQ41" s="10">
        <v>945000000</v>
      </c>
      <c r="OR41" s="10">
        <v>32060892678</v>
      </c>
      <c r="OS41" s="10">
        <v>53779434100</v>
      </c>
      <c r="OT41" s="10">
        <v>2660325150</v>
      </c>
      <c r="OU41" s="10">
        <v>57768204412</v>
      </c>
      <c r="OV41" s="10">
        <v>15000000000</v>
      </c>
      <c r="OW41" s="10">
        <v>82557749000</v>
      </c>
      <c r="OX41" s="10">
        <v>125072437830</v>
      </c>
      <c r="OY41" s="10">
        <v>106737306671</v>
      </c>
      <c r="OZ41" s="10">
        <v>27536264438</v>
      </c>
      <c r="PA41" s="10">
        <v>7389794674</v>
      </c>
      <c r="PB41" s="10">
        <v>43672777778</v>
      </c>
      <c r="PC41" s="10">
        <v>62637490567</v>
      </c>
      <c r="PD41" s="10">
        <v>51994407796</v>
      </c>
      <c r="PE41" s="10">
        <v>53921364564</v>
      </c>
      <c r="PF41" s="10">
        <v>70227964007</v>
      </c>
      <c r="PG41" s="10">
        <v>30057796620</v>
      </c>
      <c r="PH41" s="10">
        <v>18493085669</v>
      </c>
      <c r="PI41" s="10">
        <v>37111054557</v>
      </c>
      <c r="PJ41" s="10">
        <v>32000000000</v>
      </c>
      <c r="PK41" s="10">
        <v>77916426376</v>
      </c>
      <c r="PL41" s="10">
        <v>25209391905</v>
      </c>
      <c r="PM41" s="10">
        <v>28989510064</v>
      </c>
      <c r="PN41" s="10">
        <v>2201024868</v>
      </c>
      <c r="PO41" s="10">
        <v>24137698334</v>
      </c>
      <c r="PP41" s="10">
        <v>66239687473.919998</v>
      </c>
      <c r="PQ41" s="10">
        <v>79915864738</v>
      </c>
      <c r="PR41" s="10">
        <v>38058000000</v>
      </c>
      <c r="PS41" s="10">
        <v>30442925704</v>
      </c>
      <c r="PT41" s="10">
        <v>5625598592.9499998</v>
      </c>
      <c r="PU41" s="10">
        <v>20942292233</v>
      </c>
      <c r="PV41" s="10">
        <v>60524756145</v>
      </c>
      <c r="PW41" s="10">
        <v>70420622878</v>
      </c>
      <c r="PX41" s="10">
        <v>99271066373.029999</v>
      </c>
      <c r="PY41" s="10">
        <v>52632979855</v>
      </c>
      <c r="PZ41" s="10">
        <v>5300819750</v>
      </c>
      <c r="QA41" s="10">
        <v>8553542160.000001</v>
      </c>
      <c r="QB41" s="10">
        <v>378101998500</v>
      </c>
      <c r="QC41" s="10"/>
      <c r="QD41" s="10">
        <v>114065875035</v>
      </c>
      <c r="QE41" s="10"/>
      <c r="QF41" s="10">
        <v>121733016308</v>
      </c>
      <c r="QG41" s="10">
        <v>230000000000</v>
      </c>
      <c r="QH41" s="10"/>
      <c r="QI41" s="10"/>
      <c r="QJ41" s="10">
        <v>20918728364.299999</v>
      </c>
      <c r="QK41" s="10"/>
      <c r="QL41" s="10">
        <v>40000000000</v>
      </c>
      <c r="QM41" s="10">
        <v>26645085119</v>
      </c>
      <c r="QN41" s="10">
        <v>36810514477</v>
      </c>
      <c r="QO41" s="10">
        <v>34733867026</v>
      </c>
      <c r="QP41" s="10">
        <v>30458842600</v>
      </c>
      <c r="QQ41" s="10">
        <v>43898046353</v>
      </c>
      <c r="QR41" s="10">
        <v>34964738000</v>
      </c>
      <c r="QS41" s="10">
        <v>169620092449</v>
      </c>
      <c r="QT41" s="10"/>
      <c r="QU41" s="10"/>
      <c r="QV41" s="10">
        <v>54000000000</v>
      </c>
      <c r="QW41" s="10"/>
      <c r="QX41" s="10">
        <v>49652767570</v>
      </c>
      <c r="QY41" s="10"/>
      <c r="QZ41" s="10">
        <v>41612242413</v>
      </c>
      <c r="RA41" s="10">
        <v>14525175871</v>
      </c>
      <c r="RB41" s="10">
        <v>119143170593.64999</v>
      </c>
      <c r="RC41" s="10">
        <v>219467768703</v>
      </c>
      <c r="RD41" s="10"/>
      <c r="RE41" s="10">
        <v>35000000000</v>
      </c>
      <c r="RF41" s="10">
        <v>112473276130</v>
      </c>
      <c r="RG41" s="10">
        <v>33748951523.999996</v>
      </c>
      <c r="RH41" s="10"/>
      <c r="RI41" s="10">
        <v>3763858000</v>
      </c>
      <c r="RJ41" s="10">
        <v>84033475508</v>
      </c>
      <c r="RK41" s="10">
        <v>8000000000</v>
      </c>
      <c r="RL41" s="10">
        <v>10500000000</v>
      </c>
      <c r="RM41" s="10">
        <v>16299957981.83</v>
      </c>
      <c r="RN41" s="10">
        <v>20443852890</v>
      </c>
      <c r="RO41" s="10">
        <v>2000000000</v>
      </c>
      <c r="RP41" s="10">
        <v>41637553385</v>
      </c>
      <c r="RQ41" s="10">
        <v>1325000000000</v>
      </c>
      <c r="RR41" s="10">
        <v>55537527722</v>
      </c>
      <c r="RS41" s="10">
        <v>195950293653</v>
      </c>
      <c r="RT41" s="10">
        <v>349488987972</v>
      </c>
      <c r="RU41" s="10">
        <v>684370136308</v>
      </c>
      <c r="RV41" s="10">
        <v>217707538522</v>
      </c>
      <c r="RW41" s="10">
        <v>680960611442.64001</v>
      </c>
      <c r="RX41" s="10">
        <v>53571427789</v>
      </c>
      <c r="RY41" s="10">
        <v>522245595969</v>
      </c>
      <c r="RZ41" s="10">
        <v>227501516638.72</v>
      </c>
      <c r="SA41" s="10">
        <v>73922350916</v>
      </c>
      <c r="SB41" s="10">
        <v>127557367069.16</v>
      </c>
      <c r="SC41" s="10">
        <v>84900000000</v>
      </c>
      <c r="SD41" s="10">
        <v>76118928212</v>
      </c>
      <c r="SE41" s="10">
        <v>79067874700</v>
      </c>
      <c r="SF41" s="10">
        <v>48629473270</v>
      </c>
      <c r="SG41" s="10">
        <v>125252849345</v>
      </c>
      <c r="SH41" s="10">
        <v>58881561300</v>
      </c>
      <c r="SI41" s="10">
        <v>2325291290</v>
      </c>
      <c r="SJ41" s="10">
        <v>30166730654</v>
      </c>
      <c r="SK41" s="10">
        <v>34479876036</v>
      </c>
      <c r="SL41" s="10">
        <v>2500000000</v>
      </c>
      <c r="SM41" s="10">
        <v>44670386793</v>
      </c>
      <c r="SN41" s="10">
        <v>43190138153</v>
      </c>
      <c r="SO41" s="10">
        <v>411000000000</v>
      </c>
      <c r="SP41" s="10">
        <v>70000000000</v>
      </c>
      <c r="SQ41" s="10"/>
      <c r="SR41" s="10">
        <v>200000000000</v>
      </c>
      <c r="SS41" s="10">
        <v>196941433100</v>
      </c>
      <c r="ST41" s="10">
        <v>168055107126</v>
      </c>
      <c r="SU41" s="10">
        <v>51000000000</v>
      </c>
      <c r="SV41" s="10">
        <v>191218000000</v>
      </c>
      <c r="SW41" s="10">
        <v>746207070942.19995</v>
      </c>
      <c r="SX41" s="10">
        <v>95361531293.889999</v>
      </c>
      <c r="SY41" s="10">
        <v>491857340</v>
      </c>
      <c r="SZ41" s="10"/>
      <c r="TA41" s="10"/>
      <c r="TB41" s="10"/>
      <c r="TC41" s="10">
        <v>12354633999</v>
      </c>
      <c r="TD41" s="10">
        <v>227500000000</v>
      </c>
      <c r="TE41" s="10"/>
      <c r="TF41" s="10"/>
      <c r="TG41" s="10"/>
      <c r="TH41" s="10">
        <v>12149951553.6</v>
      </c>
      <c r="TI41" s="10">
        <v>2000000000</v>
      </c>
      <c r="TJ41" s="10">
        <v>10000000000</v>
      </c>
      <c r="TK41" s="10">
        <v>68310486544.309998</v>
      </c>
      <c r="TL41" s="10">
        <v>2189806880</v>
      </c>
      <c r="TM41" s="10">
        <v>16500000000</v>
      </c>
      <c r="TN41" s="10">
        <v>2186245000</v>
      </c>
      <c r="TO41" s="10">
        <v>22612623000</v>
      </c>
      <c r="TP41" s="10">
        <v>33394246490.550003</v>
      </c>
      <c r="TQ41" s="10">
        <v>6597516525</v>
      </c>
      <c r="TR41" s="10">
        <v>799572064932.27002</v>
      </c>
      <c r="TS41" s="10">
        <v>1046063163362.6</v>
      </c>
      <c r="TT41" s="10">
        <v>386381079663.89001</v>
      </c>
      <c r="TU41" s="10">
        <v>380000000000</v>
      </c>
      <c r="TV41" s="10">
        <v>300000000000</v>
      </c>
      <c r="TW41" s="10">
        <v>669399586078</v>
      </c>
    </row>
    <row r="42" spans="1:543" x14ac:dyDescent="0.25">
      <c r="A42" s="12" t="s">
        <v>1106</v>
      </c>
      <c r="B42" s="10"/>
      <c r="C42" s="10"/>
      <c r="D42" s="10"/>
      <c r="E42" s="10"/>
      <c r="F42" s="10"/>
      <c r="G42" s="10"/>
      <c r="H42" s="10"/>
      <c r="I42" s="10">
        <v>3080970800</v>
      </c>
      <c r="J42" s="10"/>
      <c r="K42" s="10"/>
      <c r="L42" s="10"/>
      <c r="M42" s="10"/>
      <c r="N42" s="10"/>
      <c r="O42" s="10"/>
      <c r="P42" s="10"/>
      <c r="Q42" s="10">
        <v>600000000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>
        <v>20000000000</v>
      </c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>
        <v>40000000000</v>
      </c>
      <c r="BU42" s="10"/>
      <c r="BV42" s="10"/>
      <c r="BW42" s="10"/>
      <c r="BX42" s="10"/>
      <c r="BY42" s="10"/>
      <c r="BZ42" s="10"/>
      <c r="CA42" s="10"/>
      <c r="CB42" s="10"/>
      <c r="CC42" s="10">
        <v>413363310806</v>
      </c>
      <c r="CD42" s="10"/>
      <c r="CE42" s="10"/>
      <c r="CF42" s="10">
        <v>25000000000</v>
      </c>
      <c r="CG42" s="10"/>
      <c r="CH42" s="10"/>
      <c r="CI42" s="10">
        <v>0</v>
      </c>
      <c r="CJ42" s="10"/>
      <c r="CK42" s="10"/>
      <c r="CL42" s="10"/>
      <c r="CM42" s="10"/>
      <c r="CN42" s="10"/>
      <c r="CO42" s="10"/>
      <c r="CP42" s="10"/>
      <c r="CQ42" s="10">
        <v>74998944</v>
      </c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>
        <v>19318943060</v>
      </c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>
        <v>0</v>
      </c>
      <c r="EU42" s="10"/>
      <c r="EV42" s="10">
        <v>60000000000</v>
      </c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>
        <v>10000000000</v>
      </c>
      <c r="FJ42" s="10"/>
      <c r="FK42" s="10">
        <v>15000000000</v>
      </c>
      <c r="FL42" s="10"/>
      <c r="FM42" s="10"/>
      <c r="FN42" s="10"/>
      <c r="FO42" s="10"/>
      <c r="FP42" s="10">
        <v>25000000000</v>
      </c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>
        <v>20174099500</v>
      </c>
      <c r="GK42" s="10">
        <v>21500000000</v>
      </c>
      <c r="GL42" s="10"/>
      <c r="GM42" s="10">
        <v>20000000000</v>
      </c>
      <c r="GN42" s="10"/>
      <c r="GO42" s="10"/>
      <c r="GP42" s="10">
        <v>16000000000</v>
      </c>
      <c r="GQ42" s="10">
        <v>27508000000</v>
      </c>
      <c r="GR42" s="10">
        <v>7100414113</v>
      </c>
      <c r="GS42" s="10"/>
      <c r="GT42" s="10">
        <v>17500000000</v>
      </c>
      <c r="GU42" s="10"/>
      <c r="GV42" s="10"/>
      <c r="GW42" s="10"/>
      <c r="GX42" s="10">
        <v>40000000000</v>
      </c>
      <c r="GY42" s="10"/>
      <c r="GZ42" s="10">
        <v>13083249435</v>
      </c>
      <c r="HA42" s="10">
        <v>7000000000</v>
      </c>
      <c r="HB42" s="10">
        <v>10500000000</v>
      </c>
      <c r="HC42" s="10"/>
      <c r="HD42" s="10">
        <v>62981890550</v>
      </c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>
        <v>10000000000</v>
      </c>
      <c r="HQ42" s="10"/>
      <c r="HR42" s="10"/>
      <c r="HS42" s="10"/>
      <c r="HT42" s="10"/>
      <c r="HU42" s="10"/>
      <c r="HV42" s="10">
        <v>31000000000</v>
      </c>
      <c r="HW42" s="10"/>
      <c r="HX42" s="10"/>
      <c r="HY42" s="10"/>
      <c r="HZ42" s="10"/>
      <c r="IA42" s="10">
        <v>30000000000</v>
      </c>
      <c r="IB42" s="10">
        <v>15809693589.969999</v>
      </c>
      <c r="IC42" s="10"/>
      <c r="ID42" s="10">
        <v>24000000000</v>
      </c>
      <c r="IE42" s="10"/>
      <c r="IF42" s="10"/>
      <c r="IG42" s="10"/>
      <c r="IH42" s="10">
        <v>10000000000</v>
      </c>
      <c r="II42" s="10"/>
      <c r="IJ42" s="10"/>
      <c r="IK42" s="10"/>
      <c r="IL42" s="10">
        <v>22646419465.810001</v>
      </c>
      <c r="IM42" s="10">
        <v>23000000000</v>
      </c>
      <c r="IN42" s="10">
        <v>7000000000</v>
      </c>
      <c r="IO42" s="10">
        <v>23985443228.720001</v>
      </c>
      <c r="IP42" s="10"/>
      <c r="IQ42" s="10"/>
      <c r="IR42" s="10"/>
      <c r="IS42" s="10"/>
      <c r="IT42" s="10"/>
      <c r="IU42" s="10"/>
      <c r="IV42" s="10">
        <v>60000000000</v>
      </c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>
        <v>50000000000</v>
      </c>
      <c r="JP42" s="10"/>
      <c r="JQ42" s="10">
        <v>35000000000</v>
      </c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>
        <v>130000000000</v>
      </c>
      <c r="KE42" s="10">
        <v>30000000000</v>
      </c>
      <c r="KF42" s="10"/>
      <c r="KG42" s="10"/>
      <c r="KH42" s="10"/>
      <c r="KI42" s="10"/>
      <c r="KJ42" s="10"/>
      <c r="KK42" s="10"/>
      <c r="KL42" s="10"/>
      <c r="KM42" s="10"/>
      <c r="KN42" s="10">
        <v>134669761680</v>
      </c>
      <c r="KO42" s="10">
        <v>23900000000</v>
      </c>
      <c r="KP42" s="10"/>
      <c r="KQ42" s="10"/>
      <c r="KR42" s="10"/>
      <c r="KS42" s="10"/>
      <c r="KT42" s="10"/>
      <c r="KU42" s="10"/>
      <c r="KV42" s="10">
        <v>0</v>
      </c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>
        <v>5000000000</v>
      </c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>
        <v>5000000000</v>
      </c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>
        <v>3000000000</v>
      </c>
      <c r="PA42" s="10">
        <v>12500000000</v>
      </c>
      <c r="PB42" s="10"/>
      <c r="PC42" s="10"/>
      <c r="PD42" s="10">
        <v>20000000000</v>
      </c>
      <c r="PE42" s="10"/>
      <c r="PF42" s="10"/>
      <c r="PG42" s="10"/>
      <c r="PH42" s="10"/>
      <c r="PI42" s="10"/>
      <c r="PJ42" s="10"/>
      <c r="PK42" s="10"/>
      <c r="PL42" s="10"/>
      <c r="PM42" s="10"/>
      <c r="PN42" s="10">
        <v>68500000000</v>
      </c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>
        <v>250000000000</v>
      </c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>
        <v>29000000000</v>
      </c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>
        <v>65800000000</v>
      </c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>
        <v>118510879600</v>
      </c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>
        <v>3000000000</v>
      </c>
      <c r="SH42" s="10"/>
      <c r="SI42" s="10"/>
      <c r="SJ42" s="10"/>
      <c r="SK42" s="10"/>
      <c r="SL42" s="10"/>
      <c r="SM42" s="10"/>
      <c r="SN42" s="10"/>
      <c r="SO42" s="10">
        <v>47500000000</v>
      </c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>
        <v>30562670752</v>
      </c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</row>
    <row r="43" spans="1:543" x14ac:dyDescent="0.25">
      <c r="A43" s="12" t="s">
        <v>1107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v>200000000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>
        <v>0</v>
      </c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>
        <v>0</v>
      </c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>
        <v>5222256038</v>
      </c>
      <c r="HO43" s="10"/>
      <c r="HP43" s="10">
        <v>589548967</v>
      </c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>
        <v>884931306.70000005</v>
      </c>
      <c r="IQ43" s="10"/>
      <c r="IR43" s="10">
        <v>1000000000</v>
      </c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>
        <v>4224000000</v>
      </c>
      <c r="KH43" s="10"/>
      <c r="KI43" s="10"/>
      <c r="KJ43" s="10"/>
      <c r="KK43" s="10">
        <v>460000000</v>
      </c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>
        <v>0</v>
      </c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</row>
    <row r="44" spans="1:543" x14ac:dyDescent="0.25">
      <c r="A44" s="12" t="s">
        <v>1108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>
        <v>33700000000</v>
      </c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>
        <v>99000000000</v>
      </c>
      <c r="BO44" s="10"/>
      <c r="BP44" s="10"/>
      <c r="BQ44" s="10"/>
      <c r="BR44" s="10"/>
      <c r="BS44" s="10"/>
      <c r="BT44" s="10"/>
      <c r="BU44" s="10"/>
      <c r="BV44" s="10"/>
      <c r="BW44" s="10">
        <v>75000000</v>
      </c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>
        <v>0</v>
      </c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>
        <v>1251000</v>
      </c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>
        <v>21896336760</v>
      </c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>
        <v>90982000000</v>
      </c>
      <c r="EG44" s="10"/>
      <c r="EH44" s="10"/>
      <c r="EI44" s="10"/>
      <c r="EJ44" s="10">
        <v>41111535318.769997</v>
      </c>
      <c r="EK44" s="10"/>
      <c r="EL44" s="10"/>
      <c r="EM44" s="10"/>
      <c r="EN44" s="10"/>
      <c r="EO44" s="10"/>
      <c r="EP44" s="10"/>
      <c r="EQ44" s="10"/>
      <c r="ER44" s="10"/>
      <c r="ES44" s="10"/>
      <c r="ET44" s="10">
        <v>298570000000</v>
      </c>
      <c r="EU44" s="10"/>
      <c r="EV44" s="10"/>
      <c r="EW44" s="10"/>
      <c r="EX44" s="10">
        <v>24000000000</v>
      </c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>
        <v>936048000</v>
      </c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>
        <v>2000000000</v>
      </c>
      <c r="GB44" s="10"/>
      <c r="GC44" s="10">
        <v>5698551000</v>
      </c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>
        <v>45930831650</v>
      </c>
      <c r="GY44" s="10"/>
      <c r="GZ44" s="10"/>
      <c r="HA44" s="10">
        <v>220000000</v>
      </c>
      <c r="HB44" s="10"/>
      <c r="HC44" s="10"/>
      <c r="HD44" s="10"/>
      <c r="HE44" s="10"/>
      <c r="HF44" s="10"/>
      <c r="HG44" s="10"/>
      <c r="HH44" s="10"/>
      <c r="HI44" s="10"/>
      <c r="HJ44" s="10"/>
      <c r="HK44" s="10">
        <v>35000000000</v>
      </c>
      <c r="HL44" s="10"/>
      <c r="HM44" s="10"/>
      <c r="HN44" s="10">
        <v>70180912000</v>
      </c>
      <c r="HO44" s="10"/>
      <c r="HP44" s="10"/>
      <c r="HQ44" s="10">
        <v>23115000000</v>
      </c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>
        <v>900000000</v>
      </c>
      <c r="ID44" s="10"/>
      <c r="IE44" s="10"/>
      <c r="IF44" s="10">
        <v>94113500</v>
      </c>
      <c r="IG44" s="10"/>
      <c r="IH44" s="10">
        <v>300000000</v>
      </c>
      <c r="II44" s="10"/>
      <c r="IJ44" s="10">
        <v>2000000000</v>
      </c>
      <c r="IK44" s="10"/>
      <c r="IL44" s="10"/>
      <c r="IM44" s="10"/>
      <c r="IN44" s="10"/>
      <c r="IO44" s="10">
        <v>357501020</v>
      </c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>
        <v>42500000000</v>
      </c>
      <c r="JG44" s="10">
        <v>50000000000</v>
      </c>
      <c r="JH44" s="10"/>
      <c r="JI44" s="10"/>
      <c r="JJ44" s="10">
        <v>32271192745</v>
      </c>
      <c r="JK44" s="10"/>
      <c r="JL44" s="10"/>
      <c r="JM44" s="10"/>
      <c r="JN44" s="10"/>
      <c r="JO44" s="10"/>
      <c r="JP44" s="10"/>
      <c r="JQ44" s="10"/>
      <c r="JR44" s="10"/>
      <c r="JS44" s="10">
        <v>30000000000</v>
      </c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>
        <v>2600000000</v>
      </c>
      <c r="KN44" s="10"/>
      <c r="KO44" s="10"/>
      <c r="KP44" s="10"/>
      <c r="KQ44" s="10"/>
      <c r="KR44" s="10"/>
      <c r="KS44" s="10"/>
      <c r="KT44" s="10"/>
      <c r="KU44" s="10"/>
      <c r="KV44" s="10">
        <v>0</v>
      </c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>
        <v>83501528000</v>
      </c>
      <c r="ML44" s="10">
        <v>25000000000</v>
      </c>
      <c r="MM44" s="10"/>
      <c r="MN44" s="10">
        <v>32011851271</v>
      </c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>
        <v>59500000000</v>
      </c>
      <c r="NG44" s="10">
        <v>94700000000</v>
      </c>
      <c r="NH44" s="10"/>
      <c r="NI44" s="10">
        <v>50000000000</v>
      </c>
      <c r="NJ44" s="10">
        <v>91600000000</v>
      </c>
      <c r="NK44" s="10"/>
      <c r="NL44" s="10"/>
      <c r="NM44" s="10"/>
      <c r="NN44" s="10">
        <v>25000000000</v>
      </c>
      <c r="NO44" s="10"/>
      <c r="NP44" s="10">
        <v>98939900000</v>
      </c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>
        <v>100000000000</v>
      </c>
      <c r="OL44" s="10"/>
      <c r="OM44" s="10"/>
      <c r="ON44" s="10"/>
      <c r="OO44" s="10">
        <v>10000000000</v>
      </c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>
        <v>15000000000</v>
      </c>
      <c r="PU44" s="10"/>
      <c r="PV44" s="10"/>
      <c r="PW44" s="10"/>
      <c r="PX44" s="10"/>
      <c r="PY44" s="10"/>
      <c r="PZ44" s="10"/>
      <c r="QA44" s="10"/>
      <c r="QB44" s="10"/>
      <c r="QC44" s="10">
        <v>22581244767.5</v>
      </c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>
        <v>244864000000</v>
      </c>
      <c r="RD44" s="10"/>
      <c r="RE44" s="10"/>
      <c r="RF44" s="10"/>
      <c r="RG44" s="10">
        <v>58266800000</v>
      </c>
      <c r="RH44" s="10">
        <v>51642719580</v>
      </c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>
        <v>17299943000</v>
      </c>
      <c r="SJ44" s="10"/>
      <c r="SK44" s="10">
        <v>15543901522</v>
      </c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>
        <v>170000000000</v>
      </c>
      <c r="TE44" s="10">
        <v>42000000000</v>
      </c>
      <c r="TF44" s="10"/>
      <c r="TG44" s="10"/>
      <c r="TH44" s="10"/>
      <c r="TI44" s="10"/>
      <c r="TJ44" s="10"/>
      <c r="TK44" s="10"/>
      <c r="TL44" s="10"/>
      <c r="TM44" s="10">
        <v>21563274606.799999</v>
      </c>
      <c r="TN44" s="10">
        <v>2500000000</v>
      </c>
      <c r="TO44" s="10"/>
      <c r="TP44" s="10"/>
      <c r="TQ44" s="10"/>
      <c r="TR44" s="10"/>
      <c r="TS44" s="10"/>
      <c r="TT44" s="10"/>
      <c r="TU44" s="10"/>
      <c r="TV44" s="10"/>
      <c r="TW44" s="10"/>
    </row>
    <row r="45" spans="1:543" x14ac:dyDescent="0.25">
      <c r="A45" s="12" t="s">
        <v>1109</v>
      </c>
      <c r="B45" s="10"/>
      <c r="C45" s="10"/>
      <c r="D45" s="10">
        <v>10000000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>
        <v>40106918494</v>
      </c>
      <c r="AG45" s="10">
        <v>24381166426</v>
      </c>
      <c r="AH45" s="10">
        <v>3969508183</v>
      </c>
      <c r="AI45" s="10"/>
      <c r="AJ45" s="10">
        <v>10506000000</v>
      </c>
      <c r="AK45" s="10"/>
      <c r="AL45" s="10">
        <v>19289052957.779999</v>
      </c>
      <c r="AM45" s="10"/>
      <c r="AN45" s="10"/>
      <c r="AO45" s="10"/>
      <c r="AP45" s="10"/>
      <c r="AQ45" s="10">
        <v>5073471067</v>
      </c>
      <c r="AR45" s="10">
        <v>1000000000</v>
      </c>
      <c r="AS45" s="10"/>
      <c r="AT45" s="10"/>
      <c r="AU45" s="10"/>
      <c r="AV45" s="10"/>
      <c r="AW45" s="10"/>
      <c r="AX45" s="10"/>
      <c r="AY45" s="10">
        <v>30000000000</v>
      </c>
      <c r="AZ45" s="10"/>
      <c r="BA45" s="10"/>
      <c r="BB45" s="10"/>
      <c r="BC45" s="10"/>
      <c r="BD45" s="10">
        <v>690000000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>
        <v>1000000000</v>
      </c>
      <c r="BP45" s="10">
        <v>350000000</v>
      </c>
      <c r="BQ45" s="10"/>
      <c r="BR45" s="10"/>
      <c r="BS45" s="10"/>
      <c r="BT45" s="10"/>
      <c r="BU45" s="10"/>
      <c r="BV45" s="10">
        <v>13850000000</v>
      </c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>
        <v>1100000000</v>
      </c>
      <c r="CI45" s="10">
        <v>0</v>
      </c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>
        <v>33283665350.000004</v>
      </c>
      <c r="DC45" s="10">
        <v>48698313903</v>
      </c>
      <c r="DD45" s="10">
        <v>32743014647</v>
      </c>
      <c r="DE45" s="10">
        <v>60526300600</v>
      </c>
      <c r="DF45" s="10">
        <v>42308212587</v>
      </c>
      <c r="DG45" s="10">
        <v>32578714500</v>
      </c>
      <c r="DH45" s="10">
        <v>168666563230</v>
      </c>
      <c r="DI45" s="10">
        <v>33683386899.999996</v>
      </c>
      <c r="DJ45" s="10">
        <v>22515327110</v>
      </c>
      <c r="DK45" s="10">
        <v>27150000000</v>
      </c>
      <c r="DL45" s="10"/>
      <c r="DM45" s="10">
        <v>27570581721</v>
      </c>
      <c r="DN45" s="10">
        <v>52656171335</v>
      </c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>
        <v>18800000000</v>
      </c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>
        <v>0</v>
      </c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>
        <v>465060000</v>
      </c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>
        <v>1200000000</v>
      </c>
      <c r="FR45" s="10"/>
      <c r="FS45" s="10"/>
      <c r="FT45" s="10"/>
      <c r="FU45" s="10"/>
      <c r="FV45" s="10"/>
      <c r="FW45" s="10"/>
      <c r="FX45" s="10"/>
      <c r="FY45" s="10">
        <v>500000000</v>
      </c>
      <c r="FZ45" s="10"/>
      <c r="GA45" s="10">
        <v>150000000</v>
      </c>
      <c r="GB45" s="10">
        <v>261113999.99999997</v>
      </c>
      <c r="GC45" s="10"/>
      <c r="GD45" s="10"/>
      <c r="GE45" s="10"/>
      <c r="GF45" s="10">
        <v>2606662000</v>
      </c>
      <c r="GG45" s="10"/>
      <c r="GH45" s="10"/>
      <c r="GI45" s="10"/>
      <c r="GJ45" s="10">
        <v>148033000</v>
      </c>
      <c r="GK45" s="10">
        <v>1750000000</v>
      </c>
      <c r="GL45" s="10"/>
      <c r="GM45" s="10">
        <v>210000000</v>
      </c>
      <c r="GN45" s="10"/>
      <c r="GO45" s="10"/>
      <c r="GP45" s="10">
        <v>4400000000</v>
      </c>
      <c r="GQ45" s="10"/>
      <c r="GR45" s="10"/>
      <c r="GS45" s="10"/>
      <c r="GT45" s="10"/>
      <c r="GU45" s="10"/>
      <c r="GV45" s="10"/>
      <c r="GW45" s="10"/>
      <c r="GX45" s="10">
        <v>4000000000</v>
      </c>
      <c r="GY45" s="10">
        <v>3050000000</v>
      </c>
      <c r="GZ45" s="10"/>
      <c r="HA45" s="10"/>
      <c r="HB45" s="10"/>
      <c r="HC45" s="10"/>
      <c r="HD45" s="10"/>
      <c r="HE45" s="10">
        <v>4500000000</v>
      </c>
      <c r="HF45" s="10"/>
      <c r="HG45" s="10"/>
      <c r="HH45" s="10">
        <v>10191000000</v>
      </c>
      <c r="HI45" s="10"/>
      <c r="HJ45" s="10">
        <v>652638000</v>
      </c>
      <c r="HK45" s="10"/>
      <c r="HL45" s="10">
        <v>273689000</v>
      </c>
      <c r="HM45" s="10"/>
      <c r="HN45" s="10">
        <v>516593361.99999994</v>
      </c>
      <c r="HO45" s="10"/>
      <c r="HP45" s="10"/>
      <c r="HQ45" s="10"/>
      <c r="HR45" s="10"/>
      <c r="HS45" s="10"/>
      <c r="HT45" s="10"/>
      <c r="HU45" s="10">
        <v>150000000</v>
      </c>
      <c r="HV45" s="10">
        <v>200000000</v>
      </c>
      <c r="HW45" s="10">
        <v>22400000000</v>
      </c>
      <c r="HX45" s="10">
        <v>1125000000</v>
      </c>
      <c r="HY45" s="10">
        <v>1000000000</v>
      </c>
      <c r="HZ45" s="10">
        <v>14450000000</v>
      </c>
      <c r="IA45" s="10"/>
      <c r="IB45" s="10"/>
      <c r="IC45" s="10"/>
      <c r="ID45" s="10"/>
      <c r="IE45" s="10"/>
      <c r="IF45" s="10"/>
      <c r="IG45" s="10">
        <v>500000000</v>
      </c>
      <c r="IH45" s="10"/>
      <c r="II45" s="10">
        <v>4340945000</v>
      </c>
      <c r="IJ45" s="10"/>
      <c r="IK45" s="10">
        <v>11900000000</v>
      </c>
      <c r="IL45" s="10"/>
      <c r="IM45" s="10"/>
      <c r="IN45" s="10">
        <v>1000000000</v>
      </c>
      <c r="IO45" s="10">
        <v>3580996100</v>
      </c>
      <c r="IP45" s="10"/>
      <c r="IQ45" s="10">
        <v>1000000000</v>
      </c>
      <c r="IR45" s="10"/>
      <c r="IS45" s="10"/>
      <c r="IT45" s="10"/>
      <c r="IU45" s="10">
        <v>2678500000</v>
      </c>
      <c r="IV45" s="10">
        <v>336367183</v>
      </c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>
        <v>250000000</v>
      </c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>
        <v>150000000</v>
      </c>
      <c r="KA45" s="10"/>
      <c r="KB45" s="10"/>
      <c r="KC45" s="10"/>
      <c r="KD45" s="10">
        <v>16000000000</v>
      </c>
      <c r="KE45" s="10"/>
      <c r="KF45" s="10">
        <v>11000000000</v>
      </c>
      <c r="KG45" s="10">
        <v>943798600</v>
      </c>
      <c r="KH45" s="10"/>
      <c r="KI45" s="10">
        <v>1688000000</v>
      </c>
      <c r="KJ45" s="10">
        <v>2000000000</v>
      </c>
      <c r="KK45" s="10">
        <v>500000000</v>
      </c>
      <c r="KL45" s="10"/>
      <c r="KM45" s="10">
        <v>1000000000</v>
      </c>
      <c r="KN45" s="10"/>
      <c r="KO45" s="10">
        <v>400000000</v>
      </c>
      <c r="KP45" s="10">
        <v>10000000</v>
      </c>
      <c r="KQ45" s="10"/>
      <c r="KR45" s="10"/>
      <c r="KS45" s="10"/>
      <c r="KT45" s="10"/>
      <c r="KU45" s="10">
        <v>600000000</v>
      </c>
      <c r="KV45" s="10">
        <v>0</v>
      </c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>
        <v>250000000</v>
      </c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>
        <v>1000000000</v>
      </c>
      <c r="LU45" s="10"/>
      <c r="LV45" s="10"/>
      <c r="LW45" s="10"/>
      <c r="LX45" s="10"/>
      <c r="LY45" s="10"/>
      <c r="LZ45" s="10"/>
      <c r="MA45" s="10"/>
      <c r="MB45" s="10"/>
      <c r="MC45" s="10">
        <v>10000000</v>
      </c>
      <c r="MD45" s="10"/>
      <c r="ME45" s="10"/>
      <c r="MF45" s="10"/>
      <c r="MG45" s="10"/>
      <c r="MH45" s="10"/>
      <c r="MI45" s="10"/>
      <c r="MJ45" s="10"/>
      <c r="MK45" s="10">
        <v>100000000</v>
      </c>
      <c r="ML45" s="10">
        <v>662460055</v>
      </c>
      <c r="MM45" s="10"/>
      <c r="MN45" s="10"/>
      <c r="MO45" s="10"/>
      <c r="MP45" s="10"/>
      <c r="MQ45" s="10"/>
      <c r="MR45" s="10"/>
      <c r="MS45" s="10">
        <v>594100000</v>
      </c>
      <c r="MT45" s="10"/>
      <c r="MU45" s="10"/>
      <c r="MV45" s="10"/>
      <c r="MW45" s="10"/>
      <c r="MX45" s="10"/>
      <c r="MY45" s="10">
        <v>129868590.00000001</v>
      </c>
      <c r="MZ45" s="10"/>
      <c r="NA45" s="10"/>
      <c r="NB45" s="10"/>
      <c r="NC45" s="10">
        <v>250000000</v>
      </c>
      <c r="ND45" s="10"/>
      <c r="NE45" s="10"/>
      <c r="NF45" s="10"/>
      <c r="NG45" s="10"/>
      <c r="NH45" s="10">
        <v>30000000</v>
      </c>
      <c r="NI45" s="10"/>
      <c r="NJ45" s="10"/>
      <c r="NK45" s="10"/>
      <c r="NL45" s="10">
        <v>92000000000</v>
      </c>
      <c r="NM45" s="10"/>
      <c r="NN45" s="10"/>
      <c r="NO45" s="10">
        <v>704894496</v>
      </c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>
        <v>5262893775</v>
      </c>
      <c r="OD45" s="10"/>
      <c r="OE45" s="10">
        <v>375000000</v>
      </c>
      <c r="OF45" s="10"/>
      <c r="OG45" s="10"/>
      <c r="OH45" s="10">
        <v>650000000</v>
      </c>
      <c r="OI45" s="10">
        <v>40000000</v>
      </c>
      <c r="OJ45" s="10"/>
      <c r="OK45" s="10">
        <v>229662363</v>
      </c>
      <c r="OL45" s="10"/>
      <c r="OM45" s="10">
        <v>34390580495</v>
      </c>
      <c r="ON45" s="10"/>
      <c r="OO45" s="10"/>
      <c r="OP45" s="10"/>
      <c r="OQ45" s="10"/>
      <c r="OR45" s="10"/>
      <c r="OS45" s="10">
        <v>7381872000</v>
      </c>
      <c r="OT45" s="10"/>
      <c r="OU45" s="10"/>
      <c r="OV45" s="10"/>
      <c r="OW45" s="10">
        <v>400000000</v>
      </c>
      <c r="OX45" s="10">
        <v>2000000000</v>
      </c>
      <c r="OY45" s="10">
        <v>50000000</v>
      </c>
      <c r="OZ45" s="10">
        <v>597661162</v>
      </c>
      <c r="PA45" s="10"/>
      <c r="PB45" s="10">
        <v>397222222</v>
      </c>
      <c r="PC45" s="10">
        <v>100000000</v>
      </c>
      <c r="PD45" s="10">
        <v>800000000</v>
      </c>
      <c r="PE45" s="10">
        <v>1000000000</v>
      </c>
      <c r="PF45" s="10"/>
      <c r="PG45" s="10"/>
      <c r="PH45" s="10"/>
      <c r="PI45" s="10">
        <v>225000000</v>
      </c>
      <c r="PJ45" s="10">
        <v>1500000000</v>
      </c>
      <c r="PK45" s="10"/>
      <c r="PL45" s="10">
        <v>150000000</v>
      </c>
      <c r="PM45" s="10">
        <v>2500000000</v>
      </c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>
        <v>6982000000</v>
      </c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>
        <v>2500000000</v>
      </c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>
        <v>6000000000</v>
      </c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>
        <v>500000000</v>
      </c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</row>
    <row r="46" spans="1:543" x14ac:dyDescent="0.25">
      <c r="A46" s="12" t="s">
        <v>1121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>
        <v>0</v>
      </c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>
        <v>0</v>
      </c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>
        <v>0</v>
      </c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</row>
    <row r="47" spans="1:543" x14ac:dyDescent="0.25">
      <c r="A47" s="12" t="s">
        <v>1122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>
        <v>0</v>
      </c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>
        <v>0</v>
      </c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>
        <v>0</v>
      </c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</row>
    <row r="48" spans="1:543" x14ac:dyDescent="0.25">
      <c r="A48" s="11" t="s">
        <v>1110</v>
      </c>
      <c r="B48" s="8">
        <f>SUM(B49:B54)</f>
        <v>153804841916</v>
      </c>
      <c r="C48" s="8">
        <f t="shared" ref="C48:BN48" si="112">SUM(C49:C54)</f>
        <v>0</v>
      </c>
      <c r="D48" s="8">
        <f t="shared" si="112"/>
        <v>4000000000</v>
      </c>
      <c r="E48" s="8">
        <f t="shared" si="112"/>
        <v>7800000000</v>
      </c>
      <c r="F48" s="8">
        <f t="shared" si="112"/>
        <v>1200000000</v>
      </c>
      <c r="G48" s="8">
        <f t="shared" si="112"/>
        <v>1947042120</v>
      </c>
      <c r="H48" s="8">
        <f t="shared" si="112"/>
        <v>2500000000</v>
      </c>
      <c r="I48" s="8">
        <f t="shared" si="112"/>
        <v>4280970800</v>
      </c>
      <c r="J48" s="8">
        <f t="shared" si="112"/>
        <v>8150030900</v>
      </c>
      <c r="K48" s="8">
        <f t="shared" si="112"/>
        <v>1500000000</v>
      </c>
      <c r="L48" s="8">
        <f t="shared" si="112"/>
        <v>0</v>
      </c>
      <c r="M48" s="8">
        <f t="shared" si="112"/>
        <v>9550000000</v>
      </c>
      <c r="N48" s="8">
        <f t="shared" si="112"/>
        <v>3500000000</v>
      </c>
      <c r="O48" s="8">
        <f t="shared" si="112"/>
        <v>0</v>
      </c>
      <c r="P48" s="8">
        <f t="shared" si="112"/>
        <v>600000000</v>
      </c>
      <c r="Q48" s="8">
        <f t="shared" si="112"/>
        <v>1000000000</v>
      </c>
      <c r="R48" s="8">
        <f t="shared" si="112"/>
        <v>3000000000</v>
      </c>
      <c r="S48" s="8">
        <f t="shared" si="112"/>
        <v>0</v>
      </c>
      <c r="T48" s="8">
        <f t="shared" si="112"/>
        <v>2000000000</v>
      </c>
      <c r="U48" s="8">
        <f t="shared" si="112"/>
        <v>2000000000</v>
      </c>
      <c r="V48" s="8">
        <f t="shared" si="112"/>
        <v>5000000000</v>
      </c>
      <c r="W48" s="8">
        <f t="shared" si="112"/>
        <v>5000000000</v>
      </c>
      <c r="X48" s="8">
        <f t="shared" si="112"/>
        <v>1000000000</v>
      </c>
      <c r="Y48" s="8">
        <f t="shared" si="112"/>
        <v>1500000000</v>
      </c>
      <c r="Z48" s="8">
        <f t="shared" si="112"/>
        <v>0</v>
      </c>
      <c r="AA48" s="8">
        <f t="shared" si="112"/>
        <v>2500000000</v>
      </c>
      <c r="AB48" s="8">
        <f t="shared" si="112"/>
        <v>3300000000</v>
      </c>
      <c r="AC48" s="8">
        <f t="shared" si="112"/>
        <v>9685607884</v>
      </c>
      <c r="AD48" s="8">
        <f t="shared" si="112"/>
        <v>0</v>
      </c>
      <c r="AE48" s="8">
        <f t="shared" si="112"/>
        <v>289645000</v>
      </c>
      <c r="AF48" s="8">
        <f t="shared" si="112"/>
        <v>2748199590</v>
      </c>
      <c r="AG48" s="8">
        <f t="shared" si="112"/>
        <v>2000000000</v>
      </c>
      <c r="AH48" s="8">
        <f t="shared" si="112"/>
        <v>1000000000</v>
      </c>
      <c r="AI48" s="8">
        <f t="shared" si="112"/>
        <v>10643560936</v>
      </c>
      <c r="AJ48" s="8">
        <f t="shared" si="112"/>
        <v>7000000000</v>
      </c>
      <c r="AK48" s="8">
        <f t="shared" si="112"/>
        <v>6564443200</v>
      </c>
      <c r="AL48" s="8">
        <f t="shared" si="112"/>
        <v>11500000000</v>
      </c>
      <c r="AM48" s="8">
        <f t="shared" si="112"/>
        <v>1000000000</v>
      </c>
      <c r="AN48" s="8">
        <f t="shared" si="112"/>
        <v>3688217693</v>
      </c>
      <c r="AO48" s="8">
        <f t="shared" si="112"/>
        <v>25000000000</v>
      </c>
      <c r="AP48" s="8">
        <f t="shared" si="112"/>
        <v>14600000000</v>
      </c>
      <c r="AQ48" s="8">
        <f t="shared" si="112"/>
        <v>835248000</v>
      </c>
      <c r="AR48" s="8">
        <f t="shared" si="112"/>
        <v>7800000000</v>
      </c>
      <c r="AS48" s="8">
        <f t="shared" si="112"/>
        <v>0</v>
      </c>
      <c r="AT48" s="8">
        <f t="shared" si="112"/>
        <v>5883869006</v>
      </c>
      <c r="AU48" s="8">
        <f t="shared" si="112"/>
        <v>12500000000</v>
      </c>
      <c r="AV48" s="8">
        <f t="shared" si="112"/>
        <v>2000000000</v>
      </c>
      <c r="AW48" s="8">
        <f t="shared" si="112"/>
        <v>2750029473</v>
      </c>
      <c r="AX48" s="8">
        <f t="shared" si="112"/>
        <v>2000000000</v>
      </c>
      <c r="AY48" s="8">
        <f t="shared" si="112"/>
        <v>30641252000</v>
      </c>
      <c r="AZ48" s="8">
        <f t="shared" si="112"/>
        <v>0</v>
      </c>
      <c r="BA48" s="8">
        <f t="shared" si="112"/>
        <v>0</v>
      </c>
      <c r="BB48" s="8">
        <f t="shared" si="112"/>
        <v>339231149</v>
      </c>
      <c r="BC48" s="8">
        <f t="shared" si="112"/>
        <v>0</v>
      </c>
      <c r="BD48" s="8">
        <f t="shared" si="112"/>
        <v>3000000000</v>
      </c>
      <c r="BE48" s="8">
        <f t="shared" si="112"/>
        <v>0</v>
      </c>
      <c r="BF48" s="8">
        <f t="shared" si="112"/>
        <v>0</v>
      </c>
      <c r="BG48" s="8">
        <f t="shared" si="112"/>
        <v>0</v>
      </c>
      <c r="BH48" s="8">
        <f t="shared" si="112"/>
        <v>57600000000</v>
      </c>
      <c r="BI48" s="8">
        <f t="shared" si="112"/>
        <v>0</v>
      </c>
      <c r="BJ48" s="8">
        <f t="shared" si="112"/>
        <v>8881000000</v>
      </c>
      <c r="BK48" s="8">
        <f t="shared" si="112"/>
        <v>4000000000</v>
      </c>
      <c r="BL48" s="8">
        <f t="shared" si="112"/>
        <v>6033541000</v>
      </c>
      <c r="BM48" s="8">
        <f t="shared" si="112"/>
        <v>9500000000</v>
      </c>
      <c r="BN48" s="8">
        <f t="shared" si="112"/>
        <v>6936000000</v>
      </c>
      <c r="BO48" s="8">
        <f t="shared" ref="BO48:EA48" si="113">SUM(BO49:BO54)</f>
        <v>9150000000</v>
      </c>
      <c r="BP48" s="8">
        <f t="shared" si="113"/>
        <v>24956729019</v>
      </c>
      <c r="BQ48" s="8">
        <f t="shared" si="113"/>
        <v>0</v>
      </c>
      <c r="BR48" s="8">
        <f t="shared" si="113"/>
        <v>16900000000</v>
      </c>
      <c r="BS48" s="8">
        <f t="shared" si="113"/>
        <v>5000000000</v>
      </c>
      <c r="BT48" s="8">
        <f t="shared" si="113"/>
        <v>7500000000</v>
      </c>
      <c r="BU48" s="8">
        <f t="shared" si="113"/>
        <v>5000000000</v>
      </c>
      <c r="BV48" s="8">
        <f t="shared" si="113"/>
        <v>14786000000</v>
      </c>
      <c r="BW48" s="8">
        <f t="shared" si="113"/>
        <v>17708000000</v>
      </c>
      <c r="BX48" s="8">
        <f t="shared" si="113"/>
        <v>0</v>
      </c>
      <c r="BY48" s="8">
        <f t="shared" si="113"/>
        <v>5746798000</v>
      </c>
      <c r="BZ48" s="8">
        <f t="shared" si="113"/>
        <v>0</v>
      </c>
      <c r="CA48" s="8">
        <f t="shared" si="113"/>
        <v>0</v>
      </c>
      <c r="CB48" s="8">
        <f t="shared" si="113"/>
        <v>0</v>
      </c>
      <c r="CC48" s="8">
        <f t="shared" si="113"/>
        <v>0</v>
      </c>
      <c r="CD48" s="8">
        <f t="shared" si="113"/>
        <v>5475000000</v>
      </c>
      <c r="CE48" s="8">
        <f t="shared" si="113"/>
        <v>5000000000</v>
      </c>
      <c r="CF48" s="8">
        <f t="shared" si="113"/>
        <v>175000000</v>
      </c>
      <c r="CG48" s="8">
        <f t="shared" si="113"/>
        <v>0</v>
      </c>
      <c r="CH48" s="8">
        <f t="shared" si="113"/>
        <v>0</v>
      </c>
      <c r="CI48" s="8">
        <f t="shared" ref="CI48" si="114">SUM(CI49:CI54)</f>
        <v>26718760000</v>
      </c>
      <c r="CJ48" s="8">
        <f t="shared" si="113"/>
        <v>0</v>
      </c>
      <c r="CK48" s="8">
        <f t="shared" si="113"/>
        <v>0</v>
      </c>
      <c r="CL48" s="8">
        <f t="shared" si="113"/>
        <v>0</v>
      </c>
      <c r="CM48" s="8">
        <f t="shared" si="113"/>
        <v>0</v>
      </c>
      <c r="CN48" s="8">
        <f t="shared" si="113"/>
        <v>10000000000</v>
      </c>
      <c r="CO48" s="8">
        <f t="shared" si="113"/>
        <v>0</v>
      </c>
      <c r="CP48" s="8">
        <f t="shared" si="113"/>
        <v>2000000000</v>
      </c>
      <c r="CQ48" s="8">
        <f t="shared" si="113"/>
        <v>1500000000</v>
      </c>
      <c r="CR48" s="8">
        <f t="shared" si="113"/>
        <v>7542202465</v>
      </c>
      <c r="CS48" s="8">
        <f t="shared" si="113"/>
        <v>11000000000</v>
      </c>
      <c r="CT48" s="8">
        <f t="shared" si="113"/>
        <v>46454327393</v>
      </c>
      <c r="CU48" s="8">
        <f t="shared" si="113"/>
        <v>16000000000</v>
      </c>
      <c r="CV48" s="8">
        <f t="shared" si="113"/>
        <v>0</v>
      </c>
      <c r="CW48" s="8">
        <f t="shared" si="113"/>
        <v>12000000000</v>
      </c>
      <c r="CX48" s="8">
        <f t="shared" si="113"/>
        <v>0</v>
      </c>
      <c r="CY48" s="8">
        <f t="shared" si="113"/>
        <v>0</v>
      </c>
      <c r="CZ48" s="8">
        <f t="shared" si="113"/>
        <v>10990696561.369999</v>
      </c>
      <c r="DA48" s="8">
        <f t="shared" si="113"/>
        <v>693994012020</v>
      </c>
      <c r="DB48" s="8">
        <f t="shared" si="113"/>
        <v>6000000000</v>
      </c>
      <c r="DC48" s="8">
        <f t="shared" si="113"/>
        <v>45000000000</v>
      </c>
      <c r="DD48" s="8">
        <f t="shared" si="113"/>
        <v>40165344000</v>
      </c>
      <c r="DE48" s="8">
        <f t="shared" si="113"/>
        <v>21928858153.719997</v>
      </c>
      <c r="DF48" s="8">
        <f t="shared" si="113"/>
        <v>6000000000</v>
      </c>
      <c r="DG48" s="8">
        <f t="shared" si="113"/>
        <v>6500000000</v>
      </c>
      <c r="DH48" s="8">
        <f t="shared" si="113"/>
        <v>45880285646.300003</v>
      </c>
      <c r="DI48" s="8">
        <f t="shared" si="113"/>
        <v>33959093000.000004</v>
      </c>
      <c r="DJ48" s="8">
        <f t="shared" si="113"/>
        <v>10000000000</v>
      </c>
      <c r="DK48" s="8">
        <f t="shared" si="113"/>
        <v>76418354585</v>
      </c>
      <c r="DL48" s="8">
        <f t="shared" si="113"/>
        <v>48662420076</v>
      </c>
      <c r="DM48" s="8">
        <f t="shared" si="113"/>
        <v>83093870849</v>
      </c>
      <c r="DN48" s="8">
        <f t="shared" si="113"/>
        <v>2794500000</v>
      </c>
      <c r="DO48" s="8">
        <f t="shared" si="113"/>
        <v>2500000000</v>
      </c>
      <c r="DP48" s="8">
        <f t="shared" si="113"/>
        <v>5000000000</v>
      </c>
      <c r="DQ48" s="8">
        <f t="shared" si="113"/>
        <v>0</v>
      </c>
      <c r="DR48" s="8">
        <f t="shared" si="113"/>
        <v>2935977467</v>
      </c>
      <c r="DS48" s="8">
        <f t="shared" si="113"/>
        <v>16550336483</v>
      </c>
      <c r="DT48" s="8">
        <f t="shared" si="113"/>
        <v>2200000000</v>
      </c>
      <c r="DU48" s="8">
        <f t="shared" si="113"/>
        <v>1000000000</v>
      </c>
      <c r="DV48" s="8">
        <f t="shared" si="113"/>
        <v>2500000000</v>
      </c>
      <c r="DW48" s="8">
        <f t="shared" si="113"/>
        <v>6250000000</v>
      </c>
      <c r="DX48" s="8">
        <f t="shared" si="113"/>
        <v>3000000000</v>
      </c>
      <c r="DY48" s="8">
        <f t="shared" si="113"/>
        <v>0</v>
      </c>
      <c r="DZ48" s="8">
        <f t="shared" si="113"/>
        <v>39505118271</v>
      </c>
      <c r="EA48" s="8">
        <f t="shared" si="113"/>
        <v>0</v>
      </c>
      <c r="EB48" s="8">
        <f t="shared" ref="EB48:GM48" si="115">SUM(EB49:EB54)</f>
        <v>5000000000</v>
      </c>
      <c r="EC48" s="8">
        <f t="shared" si="115"/>
        <v>1000000000</v>
      </c>
      <c r="ED48" s="8">
        <f t="shared" si="115"/>
        <v>500000000</v>
      </c>
      <c r="EE48" s="8">
        <f t="shared" si="115"/>
        <v>8500000000</v>
      </c>
      <c r="EF48" s="8">
        <f t="shared" si="115"/>
        <v>10265568000</v>
      </c>
      <c r="EG48" s="8">
        <f t="shared" si="115"/>
        <v>35779421915</v>
      </c>
      <c r="EH48" s="8">
        <f t="shared" si="115"/>
        <v>16166924265</v>
      </c>
      <c r="EI48" s="8">
        <f t="shared" si="115"/>
        <v>1000000000</v>
      </c>
      <c r="EJ48" s="8">
        <f t="shared" si="115"/>
        <v>62065000000</v>
      </c>
      <c r="EK48" s="8">
        <f t="shared" si="115"/>
        <v>31500000000</v>
      </c>
      <c r="EL48" s="8">
        <f t="shared" si="115"/>
        <v>9000000000</v>
      </c>
      <c r="EM48" s="8">
        <f t="shared" si="115"/>
        <v>51857468700</v>
      </c>
      <c r="EN48" s="8">
        <f t="shared" si="115"/>
        <v>4840000000</v>
      </c>
      <c r="EO48" s="8">
        <f t="shared" si="115"/>
        <v>25300000000</v>
      </c>
      <c r="EP48" s="8">
        <f t="shared" si="115"/>
        <v>8500000000</v>
      </c>
      <c r="EQ48" s="8">
        <f t="shared" si="115"/>
        <v>17329056620</v>
      </c>
      <c r="ER48" s="8">
        <f t="shared" si="115"/>
        <v>14500000000</v>
      </c>
      <c r="ES48" s="8">
        <f t="shared" si="115"/>
        <v>0</v>
      </c>
      <c r="ET48" s="8">
        <f t="shared" si="115"/>
        <v>5636317000000</v>
      </c>
      <c r="EU48" s="8">
        <f t="shared" si="115"/>
        <v>500000000000</v>
      </c>
      <c r="EV48" s="8">
        <f t="shared" si="115"/>
        <v>15500000000</v>
      </c>
      <c r="EW48" s="8">
        <f t="shared" si="115"/>
        <v>0</v>
      </c>
      <c r="EX48" s="8">
        <f t="shared" si="115"/>
        <v>26044000000</v>
      </c>
      <c r="EY48" s="8">
        <f t="shared" si="115"/>
        <v>17121428000</v>
      </c>
      <c r="EZ48" s="8">
        <f t="shared" si="115"/>
        <v>15000000000</v>
      </c>
      <c r="FA48" s="8">
        <f t="shared" si="115"/>
        <v>2933247642</v>
      </c>
      <c r="FB48" s="8">
        <f t="shared" si="115"/>
        <v>22500000000</v>
      </c>
      <c r="FC48" s="8">
        <f t="shared" si="115"/>
        <v>500000000</v>
      </c>
      <c r="FD48" s="8">
        <f t="shared" si="115"/>
        <v>10000000000</v>
      </c>
      <c r="FE48" s="8">
        <f t="shared" si="115"/>
        <v>5600000000</v>
      </c>
      <c r="FF48" s="8">
        <f t="shared" si="115"/>
        <v>10725000000</v>
      </c>
      <c r="FG48" s="8">
        <f t="shared" si="115"/>
        <v>47500000000</v>
      </c>
      <c r="FH48" s="8">
        <f t="shared" si="115"/>
        <v>7230000000</v>
      </c>
      <c r="FI48" s="8">
        <f t="shared" si="115"/>
        <v>8600000000</v>
      </c>
      <c r="FJ48" s="8">
        <f t="shared" si="115"/>
        <v>4050000000</v>
      </c>
      <c r="FK48" s="8">
        <f t="shared" si="115"/>
        <v>5000000000</v>
      </c>
      <c r="FL48" s="8">
        <f t="shared" si="115"/>
        <v>115000000000</v>
      </c>
      <c r="FM48" s="8">
        <f t="shared" si="115"/>
        <v>24530369800</v>
      </c>
      <c r="FN48" s="8">
        <f t="shared" si="115"/>
        <v>936048000</v>
      </c>
      <c r="FO48" s="8">
        <f t="shared" si="115"/>
        <v>14388264000</v>
      </c>
      <c r="FP48" s="8">
        <f t="shared" si="115"/>
        <v>14700000000</v>
      </c>
      <c r="FQ48" s="8">
        <f t="shared" si="115"/>
        <v>6458939996</v>
      </c>
      <c r="FR48" s="8">
        <f t="shared" si="115"/>
        <v>1706669000</v>
      </c>
      <c r="FS48" s="8">
        <f t="shared" si="115"/>
        <v>2880984000</v>
      </c>
      <c r="FT48" s="8">
        <f t="shared" si="115"/>
        <v>0</v>
      </c>
      <c r="FU48" s="8">
        <f t="shared" si="115"/>
        <v>9000000000</v>
      </c>
      <c r="FV48" s="8">
        <f t="shared" si="115"/>
        <v>0</v>
      </c>
      <c r="FW48" s="8">
        <f t="shared" si="115"/>
        <v>210000000000</v>
      </c>
      <c r="FX48" s="8">
        <f t="shared" si="115"/>
        <v>6203500000</v>
      </c>
      <c r="FY48" s="8">
        <f t="shared" si="115"/>
        <v>11500000000</v>
      </c>
      <c r="FZ48" s="8">
        <f t="shared" si="115"/>
        <v>3162507000</v>
      </c>
      <c r="GA48" s="8">
        <f t="shared" si="115"/>
        <v>3070700000</v>
      </c>
      <c r="GB48" s="8">
        <f t="shared" si="115"/>
        <v>18747000000</v>
      </c>
      <c r="GC48" s="8">
        <f t="shared" si="115"/>
        <v>4624000000</v>
      </c>
      <c r="GD48" s="8">
        <f t="shared" si="115"/>
        <v>10700000000</v>
      </c>
      <c r="GE48" s="8">
        <f t="shared" si="115"/>
        <v>8500000000</v>
      </c>
      <c r="GF48" s="8">
        <f t="shared" si="115"/>
        <v>8788896000</v>
      </c>
      <c r="GG48" s="8">
        <f t="shared" si="115"/>
        <v>8920000000</v>
      </c>
      <c r="GH48" s="8">
        <f t="shared" si="115"/>
        <v>4000000000</v>
      </c>
      <c r="GI48" s="8">
        <f t="shared" si="115"/>
        <v>5750000000</v>
      </c>
      <c r="GJ48" s="8">
        <f t="shared" si="115"/>
        <v>8063728431</v>
      </c>
      <c r="GK48" s="8">
        <f t="shared" si="115"/>
        <v>11000000000</v>
      </c>
      <c r="GL48" s="8">
        <f t="shared" si="115"/>
        <v>13949000000</v>
      </c>
      <c r="GM48" s="8">
        <f t="shared" si="115"/>
        <v>41778367025</v>
      </c>
      <c r="GN48" s="8">
        <f t="shared" ref="GN48:IY48" si="116">SUM(GN49:GN54)</f>
        <v>18000000000</v>
      </c>
      <c r="GO48" s="8">
        <f t="shared" si="116"/>
        <v>6656524556</v>
      </c>
      <c r="GP48" s="8">
        <f t="shared" si="116"/>
        <v>11977254000</v>
      </c>
      <c r="GQ48" s="8">
        <f t="shared" si="116"/>
        <v>8225232000</v>
      </c>
      <c r="GR48" s="8">
        <f t="shared" si="116"/>
        <v>2000000000</v>
      </c>
      <c r="GS48" s="8">
        <f t="shared" si="116"/>
        <v>2309000000</v>
      </c>
      <c r="GT48" s="8">
        <f t="shared" si="116"/>
        <v>4517267000</v>
      </c>
      <c r="GU48" s="8">
        <f t="shared" si="116"/>
        <v>1000000000</v>
      </c>
      <c r="GV48" s="8">
        <f t="shared" si="116"/>
        <v>12954753000</v>
      </c>
      <c r="GW48" s="8">
        <f t="shared" si="116"/>
        <v>6368688000</v>
      </c>
      <c r="GX48" s="8">
        <f t="shared" si="116"/>
        <v>49000000000</v>
      </c>
      <c r="GY48" s="8">
        <f t="shared" si="116"/>
        <v>8000000000</v>
      </c>
      <c r="GZ48" s="8">
        <f t="shared" si="116"/>
        <v>23000000000</v>
      </c>
      <c r="HA48" s="8">
        <f t="shared" si="116"/>
        <v>6534000000</v>
      </c>
      <c r="HB48" s="8">
        <f t="shared" si="116"/>
        <v>8195000000</v>
      </c>
      <c r="HC48" s="8">
        <f t="shared" si="116"/>
        <v>1259172000</v>
      </c>
      <c r="HD48" s="8">
        <f t="shared" si="116"/>
        <v>41686000000</v>
      </c>
      <c r="HE48" s="8">
        <f t="shared" si="116"/>
        <v>6721944000</v>
      </c>
      <c r="HF48" s="8">
        <f t="shared" si="116"/>
        <v>10381984000</v>
      </c>
      <c r="HG48" s="8">
        <f t="shared" si="116"/>
        <v>10000000000</v>
      </c>
      <c r="HH48" s="8">
        <f t="shared" si="116"/>
        <v>26691000000</v>
      </c>
      <c r="HI48" s="8">
        <f t="shared" si="116"/>
        <v>8173971945</v>
      </c>
      <c r="HJ48" s="8">
        <f t="shared" si="116"/>
        <v>15253387284.799999</v>
      </c>
      <c r="HK48" s="8">
        <f t="shared" si="116"/>
        <v>19835252500</v>
      </c>
      <c r="HL48" s="8">
        <f t="shared" si="116"/>
        <v>50000000000</v>
      </c>
      <c r="HM48" s="8">
        <f t="shared" si="116"/>
        <v>335733333334</v>
      </c>
      <c r="HN48" s="8">
        <f t="shared" si="116"/>
        <v>9162500000</v>
      </c>
      <c r="HO48" s="8">
        <f t="shared" si="116"/>
        <v>0</v>
      </c>
      <c r="HP48" s="8">
        <f t="shared" si="116"/>
        <v>0</v>
      </c>
      <c r="HQ48" s="8">
        <f t="shared" si="116"/>
        <v>209400000000</v>
      </c>
      <c r="HR48" s="8">
        <f t="shared" si="116"/>
        <v>1500000000</v>
      </c>
      <c r="HS48" s="8">
        <f t="shared" si="116"/>
        <v>0</v>
      </c>
      <c r="HT48" s="8">
        <f t="shared" si="116"/>
        <v>362500000</v>
      </c>
      <c r="HU48" s="8">
        <f t="shared" si="116"/>
        <v>5500000000</v>
      </c>
      <c r="HV48" s="8">
        <f t="shared" si="116"/>
        <v>101200000000</v>
      </c>
      <c r="HW48" s="8">
        <f t="shared" si="116"/>
        <v>25400000000</v>
      </c>
      <c r="HX48" s="8">
        <f t="shared" si="116"/>
        <v>3999649127</v>
      </c>
      <c r="HY48" s="8">
        <f t="shared" si="116"/>
        <v>1000000000</v>
      </c>
      <c r="HZ48" s="8">
        <f t="shared" si="116"/>
        <v>17460000000</v>
      </c>
      <c r="IA48" s="8">
        <f t="shared" si="116"/>
        <v>1000000000</v>
      </c>
      <c r="IB48" s="8">
        <f t="shared" si="116"/>
        <v>5000000000</v>
      </c>
      <c r="IC48" s="8">
        <f t="shared" si="116"/>
        <v>187000000000</v>
      </c>
      <c r="ID48" s="8">
        <f t="shared" si="116"/>
        <v>1000000000</v>
      </c>
      <c r="IE48" s="8">
        <f t="shared" si="116"/>
        <v>2950000000</v>
      </c>
      <c r="IF48" s="8">
        <f t="shared" si="116"/>
        <v>15594113500</v>
      </c>
      <c r="IG48" s="8">
        <f t="shared" si="116"/>
        <v>7131488387.5</v>
      </c>
      <c r="IH48" s="8">
        <f t="shared" si="116"/>
        <v>0</v>
      </c>
      <c r="II48" s="8">
        <f t="shared" si="116"/>
        <v>4200000000</v>
      </c>
      <c r="IJ48" s="8">
        <f t="shared" si="116"/>
        <v>0</v>
      </c>
      <c r="IK48" s="8">
        <f t="shared" si="116"/>
        <v>11900000000</v>
      </c>
      <c r="IL48" s="8">
        <f t="shared" si="116"/>
        <v>550000000</v>
      </c>
      <c r="IM48" s="8">
        <f t="shared" si="116"/>
        <v>3155660000</v>
      </c>
      <c r="IN48" s="8">
        <f t="shared" si="116"/>
        <v>2000000000</v>
      </c>
      <c r="IO48" s="8">
        <f t="shared" si="116"/>
        <v>3235000000</v>
      </c>
      <c r="IP48" s="8">
        <f t="shared" si="116"/>
        <v>0</v>
      </c>
      <c r="IQ48" s="8">
        <f t="shared" si="116"/>
        <v>1000000000</v>
      </c>
      <c r="IR48" s="8">
        <f t="shared" si="116"/>
        <v>1000000000</v>
      </c>
      <c r="IS48" s="8">
        <f t="shared" si="116"/>
        <v>0</v>
      </c>
      <c r="IT48" s="8">
        <f t="shared" si="116"/>
        <v>18000000000</v>
      </c>
      <c r="IU48" s="8">
        <f t="shared" si="116"/>
        <v>36887700000</v>
      </c>
      <c r="IV48" s="8">
        <f t="shared" si="116"/>
        <v>0</v>
      </c>
      <c r="IW48" s="8">
        <f t="shared" si="116"/>
        <v>0</v>
      </c>
      <c r="IX48" s="8">
        <f t="shared" si="116"/>
        <v>35394342435</v>
      </c>
      <c r="IY48" s="8">
        <f t="shared" si="116"/>
        <v>2500000000</v>
      </c>
      <c r="IZ48" s="8">
        <f t="shared" ref="IZ48:LM48" si="117">SUM(IZ49:IZ54)</f>
        <v>75000000000</v>
      </c>
      <c r="JA48" s="8">
        <f t="shared" si="117"/>
        <v>8768096315</v>
      </c>
      <c r="JB48" s="8">
        <f t="shared" si="117"/>
        <v>7825000000</v>
      </c>
      <c r="JC48" s="8">
        <f t="shared" si="117"/>
        <v>44875000000</v>
      </c>
      <c r="JD48" s="8">
        <f t="shared" si="117"/>
        <v>0</v>
      </c>
      <c r="JE48" s="8">
        <f t="shared" si="117"/>
        <v>5000000000</v>
      </c>
      <c r="JF48" s="8">
        <f t="shared" si="117"/>
        <v>38587832929.869995</v>
      </c>
      <c r="JG48" s="8">
        <f t="shared" si="117"/>
        <v>1000000000</v>
      </c>
      <c r="JH48" s="8">
        <f t="shared" si="117"/>
        <v>16081000000</v>
      </c>
      <c r="JI48" s="8">
        <f t="shared" si="117"/>
        <v>22427946994.57</v>
      </c>
      <c r="JJ48" s="8">
        <f t="shared" si="117"/>
        <v>5875000000</v>
      </c>
      <c r="JK48" s="8">
        <f t="shared" si="117"/>
        <v>7140000000</v>
      </c>
      <c r="JL48" s="8">
        <f t="shared" si="117"/>
        <v>29121511600</v>
      </c>
      <c r="JM48" s="8">
        <f t="shared" si="117"/>
        <v>2875000000</v>
      </c>
      <c r="JN48" s="8">
        <f t="shared" si="117"/>
        <v>3970000000</v>
      </c>
      <c r="JO48" s="8">
        <f t="shared" si="117"/>
        <v>55000000000</v>
      </c>
      <c r="JP48" s="8">
        <f t="shared" si="117"/>
        <v>7378000000</v>
      </c>
      <c r="JQ48" s="8">
        <f t="shared" si="117"/>
        <v>36246399998</v>
      </c>
      <c r="JR48" s="8">
        <f t="shared" si="117"/>
        <v>10634600000</v>
      </c>
      <c r="JS48" s="8">
        <f t="shared" si="117"/>
        <v>12000000000</v>
      </c>
      <c r="JT48" s="8">
        <f t="shared" si="117"/>
        <v>15370000000</v>
      </c>
      <c r="JU48" s="8">
        <f t="shared" si="117"/>
        <v>10000000000</v>
      </c>
      <c r="JV48" s="8">
        <f t="shared" si="117"/>
        <v>8000000000</v>
      </c>
      <c r="JW48" s="8">
        <f t="shared" si="117"/>
        <v>8000000000</v>
      </c>
      <c r="JX48" s="8">
        <f t="shared" si="117"/>
        <v>14500000000</v>
      </c>
      <c r="JY48" s="8">
        <f t="shared" si="117"/>
        <v>12250000000</v>
      </c>
      <c r="JZ48" s="8">
        <f t="shared" si="117"/>
        <v>8209500000</v>
      </c>
      <c r="KA48" s="8">
        <f t="shared" si="117"/>
        <v>4000000000</v>
      </c>
      <c r="KB48" s="8">
        <f t="shared" si="117"/>
        <v>7250000000</v>
      </c>
      <c r="KC48" s="8">
        <f t="shared" si="117"/>
        <v>17500000000</v>
      </c>
      <c r="KD48" s="8">
        <f t="shared" si="117"/>
        <v>31000000000</v>
      </c>
      <c r="KE48" s="8">
        <f t="shared" si="117"/>
        <v>20000000000</v>
      </c>
      <c r="KF48" s="8">
        <f t="shared" si="117"/>
        <v>16000000000</v>
      </c>
      <c r="KG48" s="8">
        <f t="shared" si="117"/>
        <v>4224000000</v>
      </c>
      <c r="KH48" s="8">
        <f t="shared" si="117"/>
        <v>21081800000</v>
      </c>
      <c r="KI48" s="8">
        <f t="shared" si="117"/>
        <v>11100000000</v>
      </c>
      <c r="KJ48" s="8">
        <f t="shared" si="117"/>
        <v>12000000000</v>
      </c>
      <c r="KK48" s="8">
        <f t="shared" si="117"/>
        <v>42500000000</v>
      </c>
      <c r="KL48" s="8">
        <f t="shared" si="117"/>
        <v>5620505987</v>
      </c>
      <c r="KM48" s="8">
        <f t="shared" si="117"/>
        <v>18592798802</v>
      </c>
      <c r="KN48" s="8">
        <f t="shared" si="117"/>
        <v>13600000000</v>
      </c>
      <c r="KO48" s="8">
        <f t="shared" si="117"/>
        <v>73909105000</v>
      </c>
      <c r="KP48" s="8">
        <f t="shared" si="117"/>
        <v>35000000000</v>
      </c>
      <c r="KQ48" s="8">
        <f t="shared" si="117"/>
        <v>30656524000</v>
      </c>
      <c r="KR48" s="8">
        <f t="shared" si="117"/>
        <v>0</v>
      </c>
      <c r="KS48" s="8">
        <f t="shared" si="117"/>
        <v>0</v>
      </c>
      <c r="KT48" s="8">
        <f t="shared" si="117"/>
        <v>4900000000</v>
      </c>
      <c r="KU48" s="8">
        <f t="shared" si="117"/>
        <v>11220401217.25</v>
      </c>
      <c r="KV48" s="8">
        <f t="shared" si="117"/>
        <v>5000000000</v>
      </c>
      <c r="KW48" s="8">
        <f t="shared" si="117"/>
        <v>0</v>
      </c>
      <c r="KX48" s="8">
        <f t="shared" si="117"/>
        <v>24500000000</v>
      </c>
      <c r="KY48" s="8">
        <f t="shared" si="117"/>
        <v>6926295000</v>
      </c>
      <c r="KZ48" s="8">
        <f t="shared" si="117"/>
        <v>33207173820</v>
      </c>
      <c r="LA48" s="8">
        <f t="shared" si="117"/>
        <v>23000000000</v>
      </c>
      <c r="LB48" s="8">
        <f t="shared" si="117"/>
        <v>0</v>
      </c>
      <c r="LC48" s="8">
        <f t="shared" si="117"/>
        <v>25000000000</v>
      </c>
      <c r="LD48" s="8">
        <f t="shared" si="117"/>
        <v>2550000000</v>
      </c>
      <c r="LE48" s="8">
        <f t="shared" si="117"/>
        <v>0</v>
      </c>
      <c r="LF48" s="8">
        <f t="shared" si="117"/>
        <v>1000000000</v>
      </c>
      <c r="LG48" s="8">
        <f t="shared" si="117"/>
        <v>4750000000</v>
      </c>
      <c r="LH48" s="8">
        <f t="shared" si="117"/>
        <v>2500000000</v>
      </c>
      <c r="LI48" s="8">
        <f t="shared" si="117"/>
        <v>24868582680</v>
      </c>
      <c r="LJ48" s="8">
        <f t="shared" si="117"/>
        <v>2500000000</v>
      </c>
      <c r="LK48" s="8">
        <f t="shared" si="117"/>
        <v>1930000000</v>
      </c>
      <c r="LL48" s="8">
        <f t="shared" si="117"/>
        <v>300000000</v>
      </c>
      <c r="LM48" s="8">
        <f t="shared" si="117"/>
        <v>0</v>
      </c>
      <c r="LN48" s="8">
        <f t="shared" ref="LN48:NY48" si="118">SUM(LN49:LN54)</f>
        <v>3500000000</v>
      </c>
      <c r="LO48" s="8">
        <f t="shared" si="118"/>
        <v>0</v>
      </c>
      <c r="LP48" s="8">
        <f t="shared" si="118"/>
        <v>0</v>
      </c>
      <c r="LQ48" s="8">
        <f t="shared" si="118"/>
        <v>0</v>
      </c>
      <c r="LR48" s="8">
        <f t="shared" si="118"/>
        <v>0</v>
      </c>
      <c r="LS48" s="8">
        <f t="shared" si="118"/>
        <v>6830000000</v>
      </c>
      <c r="LT48" s="8">
        <f t="shared" si="118"/>
        <v>4500000000</v>
      </c>
      <c r="LU48" s="8">
        <f t="shared" si="118"/>
        <v>2700000000</v>
      </c>
      <c r="LV48" s="8">
        <f t="shared" si="118"/>
        <v>4000000000</v>
      </c>
      <c r="LW48" s="8">
        <f t="shared" si="118"/>
        <v>5680648664</v>
      </c>
      <c r="LX48" s="8">
        <f t="shared" si="118"/>
        <v>2000000000</v>
      </c>
      <c r="LY48" s="8">
        <f t="shared" si="118"/>
        <v>62134514693</v>
      </c>
      <c r="LZ48" s="8">
        <f t="shared" si="118"/>
        <v>6848959002</v>
      </c>
      <c r="MA48" s="8">
        <f t="shared" si="118"/>
        <v>20100000000</v>
      </c>
      <c r="MB48" s="8">
        <f t="shared" si="118"/>
        <v>2600000000</v>
      </c>
      <c r="MC48" s="8">
        <f t="shared" si="118"/>
        <v>7491000000</v>
      </c>
      <c r="MD48" s="8">
        <f t="shared" si="118"/>
        <v>3000000000</v>
      </c>
      <c r="ME48" s="8">
        <f t="shared" si="118"/>
        <v>0</v>
      </c>
      <c r="MF48" s="8">
        <f t="shared" si="118"/>
        <v>0</v>
      </c>
      <c r="MG48" s="8">
        <f t="shared" si="118"/>
        <v>136000000000</v>
      </c>
      <c r="MH48" s="8">
        <f t="shared" si="118"/>
        <v>0</v>
      </c>
      <c r="MI48" s="8">
        <f t="shared" si="118"/>
        <v>6500000000</v>
      </c>
      <c r="MJ48" s="8">
        <f t="shared" si="118"/>
        <v>5547071505</v>
      </c>
      <c r="MK48" s="8">
        <f t="shared" si="118"/>
        <v>1000000000</v>
      </c>
      <c r="ML48" s="8">
        <f t="shared" si="118"/>
        <v>10000000000</v>
      </c>
      <c r="MM48" s="8">
        <f t="shared" si="118"/>
        <v>0</v>
      </c>
      <c r="MN48" s="8">
        <f t="shared" si="118"/>
        <v>0</v>
      </c>
      <c r="MO48" s="8">
        <f t="shared" si="118"/>
        <v>4000000000</v>
      </c>
      <c r="MP48" s="8">
        <f t="shared" si="118"/>
        <v>0</v>
      </c>
      <c r="MQ48" s="8">
        <f t="shared" si="118"/>
        <v>17000000000</v>
      </c>
      <c r="MR48" s="8">
        <f t="shared" si="118"/>
        <v>1700000000</v>
      </c>
      <c r="MS48" s="8">
        <f t="shared" si="118"/>
        <v>24035475000</v>
      </c>
      <c r="MT48" s="8">
        <f t="shared" si="118"/>
        <v>0</v>
      </c>
      <c r="MU48" s="8">
        <f t="shared" si="118"/>
        <v>1750000000</v>
      </c>
      <c r="MV48" s="8">
        <f t="shared" si="118"/>
        <v>2000000000</v>
      </c>
      <c r="MW48" s="8">
        <f t="shared" si="118"/>
        <v>0</v>
      </c>
      <c r="MX48" s="8">
        <f t="shared" si="118"/>
        <v>2754000000</v>
      </c>
      <c r="MY48" s="8">
        <f t="shared" si="118"/>
        <v>5000000000</v>
      </c>
      <c r="MZ48" s="8">
        <f t="shared" si="118"/>
        <v>3000000000</v>
      </c>
      <c r="NA48" s="8">
        <f t="shared" si="118"/>
        <v>3214943866</v>
      </c>
      <c r="NB48" s="8">
        <f t="shared" si="118"/>
        <v>9200000000</v>
      </c>
      <c r="NC48" s="8">
        <f t="shared" si="118"/>
        <v>5475075000</v>
      </c>
      <c r="ND48" s="8">
        <f t="shared" si="118"/>
        <v>12000000000</v>
      </c>
      <c r="NE48" s="8">
        <f t="shared" si="118"/>
        <v>3414688000</v>
      </c>
      <c r="NF48" s="8">
        <f t="shared" si="118"/>
        <v>91649147449</v>
      </c>
      <c r="NG48" s="8">
        <f t="shared" si="118"/>
        <v>10000000000</v>
      </c>
      <c r="NH48" s="8">
        <f t="shared" si="118"/>
        <v>6968563645</v>
      </c>
      <c r="NI48" s="8">
        <f t="shared" si="118"/>
        <v>7500000000</v>
      </c>
      <c r="NJ48" s="8">
        <f t="shared" si="118"/>
        <v>0</v>
      </c>
      <c r="NK48" s="8">
        <f t="shared" si="118"/>
        <v>198222176</v>
      </c>
      <c r="NL48" s="8">
        <f t="shared" si="118"/>
        <v>5000000000</v>
      </c>
      <c r="NM48" s="8">
        <f t="shared" si="118"/>
        <v>3100000000</v>
      </c>
      <c r="NN48" s="8">
        <f t="shared" si="118"/>
        <v>7500000000</v>
      </c>
      <c r="NO48" s="8">
        <f t="shared" si="118"/>
        <v>3000000000</v>
      </c>
      <c r="NP48" s="8">
        <f t="shared" si="118"/>
        <v>10475777315</v>
      </c>
      <c r="NQ48" s="8">
        <f t="shared" si="118"/>
        <v>5000000000</v>
      </c>
      <c r="NR48" s="8">
        <f t="shared" si="118"/>
        <v>8304237490</v>
      </c>
      <c r="NS48" s="8">
        <f t="shared" si="118"/>
        <v>2000000000</v>
      </c>
      <c r="NT48" s="8">
        <f t="shared" si="118"/>
        <v>1850000000</v>
      </c>
      <c r="NU48" s="8">
        <f t="shared" si="118"/>
        <v>1500000000</v>
      </c>
      <c r="NV48" s="8">
        <f t="shared" si="118"/>
        <v>0</v>
      </c>
      <c r="NW48" s="8">
        <f t="shared" si="118"/>
        <v>0</v>
      </c>
      <c r="NX48" s="8">
        <f t="shared" si="118"/>
        <v>200000000000</v>
      </c>
      <c r="NY48" s="8">
        <f t="shared" si="118"/>
        <v>0</v>
      </c>
      <c r="NZ48" s="8">
        <f t="shared" ref="NZ48:QK48" si="119">SUM(NZ49:NZ54)</f>
        <v>0</v>
      </c>
      <c r="OA48" s="8">
        <f t="shared" si="119"/>
        <v>10650000000</v>
      </c>
      <c r="OB48" s="8">
        <f t="shared" si="119"/>
        <v>7500000000</v>
      </c>
      <c r="OC48" s="8">
        <f t="shared" si="119"/>
        <v>9959003156.0200005</v>
      </c>
      <c r="OD48" s="8">
        <f t="shared" si="119"/>
        <v>29381140000</v>
      </c>
      <c r="OE48" s="8">
        <f t="shared" si="119"/>
        <v>2375000000</v>
      </c>
      <c r="OF48" s="8">
        <f t="shared" si="119"/>
        <v>15280000000</v>
      </c>
      <c r="OG48" s="8">
        <f t="shared" si="119"/>
        <v>64819582715</v>
      </c>
      <c r="OH48" s="8">
        <f t="shared" si="119"/>
        <v>58000000000</v>
      </c>
      <c r="OI48" s="8">
        <f t="shared" si="119"/>
        <v>7250000000</v>
      </c>
      <c r="OJ48" s="8">
        <f t="shared" si="119"/>
        <v>13000000000</v>
      </c>
      <c r="OK48" s="8">
        <f t="shared" si="119"/>
        <v>10500000000</v>
      </c>
      <c r="OL48" s="8">
        <f t="shared" si="119"/>
        <v>24800000000</v>
      </c>
      <c r="OM48" s="8">
        <f t="shared" si="119"/>
        <v>58422007500</v>
      </c>
      <c r="ON48" s="8">
        <f t="shared" si="119"/>
        <v>11253377710</v>
      </c>
      <c r="OO48" s="8">
        <f t="shared" si="119"/>
        <v>13560000000</v>
      </c>
      <c r="OP48" s="8">
        <f t="shared" si="119"/>
        <v>3350000000</v>
      </c>
      <c r="OQ48" s="8">
        <f t="shared" si="119"/>
        <v>7000000000</v>
      </c>
      <c r="OR48" s="8">
        <f t="shared" si="119"/>
        <v>8500000000</v>
      </c>
      <c r="OS48" s="8">
        <f t="shared" si="119"/>
        <v>54700000000</v>
      </c>
      <c r="OT48" s="8">
        <f t="shared" si="119"/>
        <v>1000000000</v>
      </c>
      <c r="OU48" s="8">
        <f t="shared" si="119"/>
        <v>0</v>
      </c>
      <c r="OV48" s="8">
        <f t="shared" si="119"/>
        <v>0</v>
      </c>
      <c r="OW48" s="8">
        <f t="shared" si="119"/>
        <v>4450000000</v>
      </c>
      <c r="OX48" s="8">
        <f t="shared" si="119"/>
        <v>14150000000</v>
      </c>
      <c r="OY48" s="8">
        <f t="shared" si="119"/>
        <v>5000000000</v>
      </c>
      <c r="OZ48" s="8">
        <f t="shared" si="119"/>
        <v>5000000000</v>
      </c>
      <c r="PA48" s="8">
        <f t="shared" si="119"/>
        <v>0</v>
      </c>
      <c r="PB48" s="8">
        <f t="shared" si="119"/>
        <v>3000000000</v>
      </c>
      <c r="PC48" s="8">
        <f t="shared" si="119"/>
        <v>1500000000</v>
      </c>
      <c r="PD48" s="8">
        <f t="shared" si="119"/>
        <v>800000000</v>
      </c>
      <c r="PE48" s="8">
        <f t="shared" si="119"/>
        <v>0</v>
      </c>
      <c r="PF48" s="8">
        <f t="shared" si="119"/>
        <v>26000000000</v>
      </c>
      <c r="PG48" s="8">
        <f t="shared" si="119"/>
        <v>7500000000</v>
      </c>
      <c r="PH48" s="8">
        <f t="shared" si="119"/>
        <v>4000000000</v>
      </c>
      <c r="PI48" s="8">
        <f t="shared" si="119"/>
        <v>1500000000</v>
      </c>
      <c r="PJ48" s="8">
        <f t="shared" si="119"/>
        <v>1500000000</v>
      </c>
      <c r="PK48" s="8">
        <f t="shared" si="119"/>
        <v>0</v>
      </c>
      <c r="PL48" s="8">
        <f t="shared" si="119"/>
        <v>0</v>
      </c>
      <c r="PM48" s="8">
        <f t="shared" si="119"/>
        <v>12500000000</v>
      </c>
      <c r="PN48" s="8">
        <f t="shared" si="119"/>
        <v>5000000000</v>
      </c>
      <c r="PO48" s="8">
        <f t="shared" si="119"/>
        <v>0</v>
      </c>
      <c r="PP48" s="8">
        <f t="shared" si="119"/>
        <v>7735885431.2600002</v>
      </c>
      <c r="PQ48" s="8">
        <f t="shared" si="119"/>
        <v>87821442104</v>
      </c>
      <c r="PR48" s="8">
        <f t="shared" si="119"/>
        <v>5000000000</v>
      </c>
      <c r="PS48" s="8">
        <f t="shared" si="119"/>
        <v>2000000000</v>
      </c>
      <c r="PT48" s="8">
        <f t="shared" si="119"/>
        <v>7253654730</v>
      </c>
      <c r="PU48" s="8">
        <f t="shared" si="119"/>
        <v>3580000000</v>
      </c>
      <c r="PV48" s="8">
        <f t="shared" si="119"/>
        <v>5000000000</v>
      </c>
      <c r="PW48" s="8">
        <f t="shared" si="119"/>
        <v>750000000</v>
      </c>
      <c r="PX48" s="8">
        <f t="shared" si="119"/>
        <v>3000000000</v>
      </c>
      <c r="PY48" s="8">
        <f t="shared" si="119"/>
        <v>0</v>
      </c>
      <c r="PZ48" s="8">
        <f t="shared" si="119"/>
        <v>4275000000</v>
      </c>
      <c r="QA48" s="8">
        <f t="shared" si="119"/>
        <v>3600000000</v>
      </c>
      <c r="QB48" s="8">
        <f t="shared" si="119"/>
        <v>50000000000</v>
      </c>
      <c r="QC48" s="8">
        <f t="shared" si="119"/>
        <v>0</v>
      </c>
      <c r="QD48" s="8">
        <f t="shared" si="119"/>
        <v>58000000000</v>
      </c>
      <c r="QE48" s="8">
        <f t="shared" si="119"/>
        <v>0</v>
      </c>
      <c r="QF48" s="8">
        <f t="shared" si="119"/>
        <v>8000000000</v>
      </c>
      <c r="QG48" s="8">
        <f t="shared" si="119"/>
        <v>15000000000</v>
      </c>
      <c r="QH48" s="8">
        <f t="shared" si="119"/>
        <v>85919127128</v>
      </c>
      <c r="QI48" s="8">
        <f t="shared" si="119"/>
        <v>0</v>
      </c>
      <c r="QJ48" s="8">
        <f t="shared" si="119"/>
        <v>7000000000</v>
      </c>
      <c r="QK48" s="8">
        <f t="shared" si="119"/>
        <v>24000000000</v>
      </c>
      <c r="QL48" s="8">
        <f t="shared" ref="QL48:SY48" si="120">SUM(QL49:QL54)</f>
        <v>10000000000</v>
      </c>
      <c r="QM48" s="8">
        <f t="shared" si="120"/>
        <v>10736615592</v>
      </c>
      <c r="QN48" s="8">
        <f t="shared" si="120"/>
        <v>51000000000</v>
      </c>
      <c r="QO48" s="8">
        <f t="shared" si="120"/>
        <v>0</v>
      </c>
      <c r="QP48" s="8">
        <f t="shared" si="120"/>
        <v>20000000000</v>
      </c>
      <c r="QQ48" s="8">
        <f t="shared" si="120"/>
        <v>5000000000</v>
      </c>
      <c r="QR48" s="8">
        <f t="shared" si="120"/>
        <v>59080750000</v>
      </c>
      <c r="QS48" s="8">
        <f t="shared" si="120"/>
        <v>2500000000</v>
      </c>
      <c r="QT48" s="8">
        <f t="shared" si="120"/>
        <v>0</v>
      </c>
      <c r="QU48" s="8">
        <f t="shared" si="120"/>
        <v>3000000000</v>
      </c>
      <c r="QV48" s="8">
        <f t="shared" si="120"/>
        <v>5330000000</v>
      </c>
      <c r="QW48" s="8">
        <f t="shared" si="120"/>
        <v>5697020900</v>
      </c>
      <c r="QX48" s="8">
        <f t="shared" si="120"/>
        <v>3261200000</v>
      </c>
      <c r="QY48" s="8">
        <f t="shared" si="120"/>
        <v>9300000000</v>
      </c>
      <c r="QZ48" s="8">
        <f t="shared" si="120"/>
        <v>2500000000</v>
      </c>
      <c r="RA48" s="8">
        <f t="shared" si="120"/>
        <v>0</v>
      </c>
      <c r="RB48" s="8">
        <f t="shared" si="120"/>
        <v>3000000000</v>
      </c>
      <c r="RC48" s="8">
        <f t="shared" si="120"/>
        <v>14500000000</v>
      </c>
      <c r="RD48" s="8">
        <f t="shared" si="120"/>
        <v>2000000000</v>
      </c>
      <c r="RE48" s="8">
        <f t="shared" si="120"/>
        <v>3000000000</v>
      </c>
      <c r="RF48" s="8">
        <f t="shared" si="120"/>
        <v>3500000000</v>
      </c>
      <c r="RG48" s="8">
        <f t="shared" si="120"/>
        <v>3000000000</v>
      </c>
      <c r="RH48" s="8">
        <f t="shared" si="120"/>
        <v>6350000000</v>
      </c>
      <c r="RI48" s="8">
        <f t="shared" si="120"/>
        <v>4438274815</v>
      </c>
      <c r="RJ48" s="8">
        <f t="shared" si="120"/>
        <v>0</v>
      </c>
      <c r="RK48" s="8">
        <f t="shared" si="120"/>
        <v>15873333334</v>
      </c>
      <c r="RL48" s="8">
        <f t="shared" si="120"/>
        <v>3000000000</v>
      </c>
      <c r="RM48" s="8">
        <f t="shared" si="120"/>
        <v>0</v>
      </c>
      <c r="RN48" s="8">
        <f t="shared" si="120"/>
        <v>2000000000</v>
      </c>
      <c r="RO48" s="8">
        <f t="shared" si="120"/>
        <v>2000000000</v>
      </c>
      <c r="RP48" s="8">
        <f t="shared" si="120"/>
        <v>1000000000</v>
      </c>
      <c r="RQ48" s="8">
        <f t="shared" si="120"/>
        <v>22000000000</v>
      </c>
      <c r="RR48" s="8">
        <f t="shared" si="120"/>
        <v>4200000000</v>
      </c>
      <c r="RS48" s="8">
        <f t="shared" si="120"/>
        <v>0</v>
      </c>
      <c r="RT48" s="8">
        <f t="shared" si="120"/>
        <v>6948507000</v>
      </c>
      <c r="RU48" s="8">
        <f t="shared" si="120"/>
        <v>0</v>
      </c>
      <c r="RV48" s="8">
        <f t="shared" si="120"/>
        <v>102010879600</v>
      </c>
      <c r="RW48" s="8">
        <f t="shared" si="120"/>
        <v>0</v>
      </c>
      <c r="RX48" s="8">
        <f t="shared" si="120"/>
        <v>0</v>
      </c>
      <c r="RY48" s="8">
        <f t="shared" si="120"/>
        <v>0</v>
      </c>
      <c r="RZ48" s="8">
        <f t="shared" si="120"/>
        <v>0</v>
      </c>
      <c r="SA48" s="8">
        <f t="shared" si="120"/>
        <v>6073750000</v>
      </c>
      <c r="SB48" s="8">
        <f t="shared" si="120"/>
        <v>6047073830.8599997</v>
      </c>
      <c r="SC48" s="8">
        <f t="shared" si="120"/>
        <v>7000000000</v>
      </c>
      <c r="SD48" s="8">
        <f t="shared" si="120"/>
        <v>6500000000</v>
      </c>
      <c r="SE48" s="8">
        <f t="shared" si="120"/>
        <v>3000000000</v>
      </c>
      <c r="SF48" s="8">
        <f t="shared" si="120"/>
        <v>9952500000</v>
      </c>
      <c r="SG48" s="8">
        <f t="shared" si="120"/>
        <v>3000000000</v>
      </c>
      <c r="SH48" s="8">
        <f t="shared" si="120"/>
        <v>10000000000</v>
      </c>
      <c r="SI48" s="8">
        <f t="shared" si="120"/>
        <v>9500000000</v>
      </c>
      <c r="SJ48" s="8">
        <f t="shared" si="120"/>
        <v>0</v>
      </c>
      <c r="SK48" s="8">
        <f t="shared" si="120"/>
        <v>13600000000</v>
      </c>
      <c r="SL48" s="8">
        <f t="shared" si="120"/>
        <v>0</v>
      </c>
      <c r="SM48" s="8">
        <f t="shared" si="120"/>
        <v>4000000000</v>
      </c>
      <c r="SN48" s="8">
        <f t="shared" si="120"/>
        <v>5000000000</v>
      </c>
      <c r="SO48" s="8">
        <f t="shared" si="120"/>
        <v>15000000000</v>
      </c>
      <c r="SP48" s="8">
        <f t="shared" si="120"/>
        <v>3500000000</v>
      </c>
      <c r="SQ48" s="8">
        <f t="shared" si="120"/>
        <v>2900000000</v>
      </c>
      <c r="SR48" s="8">
        <f t="shared" si="120"/>
        <v>2029963548</v>
      </c>
      <c r="SS48" s="8">
        <f t="shared" si="120"/>
        <v>2500000000</v>
      </c>
      <c r="ST48" s="8">
        <f t="shared" si="120"/>
        <v>5000000000</v>
      </c>
      <c r="SU48" s="8">
        <f t="shared" si="120"/>
        <v>1000000000</v>
      </c>
      <c r="SV48" s="8">
        <f t="shared" si="120"/>
        <v>1500000000</v>
      </c>
      <c r="SW48" s="8">
        <f t="shared" si="120"/>
        <v>80000000000</v>
      </c>
      <c r="SX48" s="8">
        <f t="shared" si="120"/>
        <v>6000000000</v>
      </c>
      <c r="SY48" s="8">
        <f t="shared" si="120"/>
        <v>65933561434.419998</v>
      </c>
      <c r="SZ48" s="8">
        <f t="shared" ref="SZ48:TW48" si="121">SUM(SZ49:SZ54)</f>
        <v>3291343250</v>
      </c>
      <c r="TA48" s="8">
        <f t="shared" si="121"/>
        <v>15000000000</v>
      </c>
      <c r="TB48" s="8">
        <f t="shared" si="121"/>
        <v>10000000000</v>
      </c>
      <c r="TC48" s="8">
        <f t="shared" si="121"/>
        <v>9300000000</v>
      </c>
      <c r="TD48" s="8">
        <f t="shared" si="121"/>
        <v>10000000000</v>
      </c>
      <c r="TE48" s="8">
        <f t="shared" si="121"/>
        <v>3000000000</v>
      </c>
      <c r="TF48" s="8">
        <f t="shared" si="121"/>
        <v>0</v>
      </c>
      <c r="TG48" s="8">
        <f t="shared" si="121"/>
        <v>2000000000</v>
      </c>
      <c r="TH48" s="8">
        <f t="shared" si="121"/>
        <v>54000000000</v>
      </c>
      <c r="TI48" s="8">
        <f t="shared" si="121"/>
        <v>2000000000</v>
      </c>
      <c r="TJ48" s="8">
        <f t="shared" si="121"/>
        <v>4250000000</v>
      </c>
      <c r="TK48" s="8">
        <f t="shared" si="121"/>
        <v>2000000000</v>
      </c>
      <c r="TL48" s="8">
        <f t="shared" si="121"/>
        <v>1450000000</v>
      </c>
      <c r="TM48" s="8">
        <f t="shared" si="121"/>
        <v>1000000000</v>
      </c>
      <c r="TN48" s="8">
        <f t="shared" si="121"/>
        <v>5000000000</v>
      </c>
      <c r="TO48" s="8">
        <f t="shared" si="121"/>
        <v>39931848427</v>
      </c>
      <c r="TP48" s="8">
        <f t="shared" si="121"/>
        <v>2558237913.5500002</v>
      </c>
      <c r="TQ48" s="8">
        <f t="shared" si="121"/>
        <v>2500000000</v>
      </c>
      <c r="TR48" s="8">
        <f t="shared" si="121"/>
        <v>0</v>
      </c>
      <c r="TS48" s="8">
        <f t="shared" si="121"/>
        <v>0</v>
      </c>
      <c r="TT48" s="8">
        <f t="shared" si="121"/>
        <v>1500000000</v>
      </c>
      <c r="TU48" s="8">
        <f t="shared" si="121"/>
        <v>0</v>
      </c>
      <c r="TV48" s="8">
        <f t="shared" si="121"/>
        <v>0</v>
      </c>
      <c r="TW48" s="8">
        <f t="shared" si="121"/>
        <v>0</v>
      </c>
    </row>
    <row r="49" spans="1:543" x14ac:dyDescent="0.25">
      <c r="A49" s="12" t="s">
        <v>1111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>
        <v>10000000000</v>
      </c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>
        <v>0</v>
      </c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>
        <v>0</v>
      </c>
      <c r="EU49" s="10"/>
      <c r="EV49" s="10">
        <v>15000000000</v>
      </c>
      <c r="EW49" s="10"/>
      <c r="EX49" s="10"/>
      <c r="EY49" s="10">
        <v>5000000000</v>
      </c>
      <c r="EZ49" s="10"/>
      <c r="FA49" s="10"/>
      <c r="FB49" s="10">
        <v>5000000000</v>
      </c>
      <c r="FC49" s="10"/>
      <c r="FD49" s="10"/>
      <c r="FE49" s="10"/>
      <c r="FF49" s="10">
        <v>9000000000</v>
      </c>
      <c r="FG49" s="10"/>
      <c r="FH49" s="10"/>
      <c r="FI49" s="10">
        <v>4500000000</v>
      </c>
      <c r="FJ49" s="10"/>
      <c r="FK49" s="10">
        <v>5000000000</v>
      </c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>
        <v>160000000000</v>
      </c>
      <c r="FX49" s="10"/>
      <c r="FY49" s="10"/>
      <c r="FZ49" s="10"/>
      <c r="GA49" s="10"/>
      <c r="GB49" s="10"/>
      <c r="GC49" s="10"/>
      <c r="GD49" s="10"/>
      <c r="GE49" s="10"/>
      <c r="GF49" s="10"/>
      <c r="GG49" s="10">
        <v>8920000000</v>
      </c>
      <c r="GH49" s="10"/>
      <c r="GI49" s="10"/>
      <c r="GJ49" s="10">
        <v>7000000000</v>
      </c>
      <c r="GK49" s="10"/>
      <c r="GL49" s="10"/>
      <c r="GM49" s="10">
        <v>31000000000</v>
      </c>
      <c r="GN49" s="10"/>
      <c r="GO49" s="10"/>
      <c r="GP49" s="10"/>
      <c r="GQ49" s="10"/>
      <c r="GR49" s="10"/>
      <c r="GS49" s="10"/>
      <c r="GT49" s="10">
        <v>4500000000</v>
      </c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>
        <v>5000000000</v>
      </c>
      <c r="HM49" s="10">
        <v>100000000000</v>
      </c>
      <c r="HN49" s="10">
        <v>500000000</v>
      </c>
      <c r="HO49" s="10"/>
      <c r="HP49" s="10"/>
      <c r="HQ49" s="10"/>
      <c r="HR49" s="10"/>
      <c r="HS49" s="10"/>
      <c r="HT49" s="10"/>
      <c r="HU49" s="10"/>
      <c r="HV49" s="10">
        <v>100000000000</v>
      </c>
      <c r="HW49" s="10"/>
      <c r="HX49" s="10"/>
      <c r="HY49" s="10"/>
      <c r="HZ49" s="10"/>
      <c r="IA49" s="10"/>
      <c r="IB49" s="10">
        <v>5000000000</v>
      </c>
      <c r="IC49" s="10"/>
      <c r="ID49" s="10"/>
      <c r="IE49" s="10"/>
      <c r="IF49" s="10">
        <v>5000000000</v>
      </c>
      <c r="IG49" s="10"/>
      <c r="IH49" s="10"/>
      <c r="II49" s="10"/>
      <c r="IJ49" s="10"/>
      <c r="IK49" s="10"/>
      <c r="IL49" s="10"/>
      <c r="IM49" s="10">
        <v>3155660000</v>
      </c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>
        <v>5000000000</v>
      </c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>
        <v>30000000000</v>
      </c>
      <c r="JR49" s="10"/>
      <c r="JS49" s="10"/>
      <c r="JT49" s="10"/>
      <c r="JU49" s="10"/>
      <c r="JV49" s="10"/>
      <c r="JW49" s="10"/>
      <c r="JX49" s="10"/>
      <c r="JY49" s="10">
        <v>5000000000</v>
      </c>
      <c r="JZ49" s="10"/>
      <c r="KA49" s="10"/>
      <c r="KB49" s="10"/>
      <c r="KC49" s="10"/>
      <c r="KD49" s="10"/>
      <c r="KE49" s="10">
        <v>20000000000</v>
      </c>
      <c r="KF49" s="10"/>
      <c r="KG49" s="10"/>
      <c r="KH49" s="10"/>
      <c r="KI49" s="10">
        <v>5000000000</v>
      </c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>
        <v>0</v>
      </c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>
        <v>3500000000</v>
      </c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>
        <v>7500000000</v>
      </c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>
        <v>2500000000</v>
      </c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>
        <v>5000000000</v>
      </c>
      <c r="PO49" s="10"/>
      <c r="PP49" s="10">
        <v>5000000000</v>
      </c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>
        <v>50000000000</v>
      </c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>
        <v>15000000000</v>
      </c>
      <c r="QQ49" s="10"/>
      <c r="QR49" s="10"/>
      <c r="QS49" s="10"/>
      <c r="QT49" s="10"/>
      <c r="QU49" s="10"/>
      <c r="QV49" s="10"/>
      <c r="QW49" s="10"/>
      <c r="QX49" s="10"/>
      <c r="QY49" s="10">
        <v>5800000000</v>
      </c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</row>
    <row r="50" spans="1:543" x14ac:dyDescent="0.25">
      <c r="A50" s="12" t="s">
        <v>1112</v>
      </c>
      <c r="B50" s="10">
        <v>153804841916</v>
      </c>
      <c r="C50" s="10"/>
      <c r="D50" s="10">
        <v>4000000000</v>
      </c>
      <c r="E50" s="10">
        <v>7800000000</v>
      </c>
      <c r="F50" s="10">
        <v>1200000000</v>
      </c>
      <c r="G50" s="10">
        <v>1900000000</v>
      </c>
      <c r="H50" s="10">
        <v>2500000000</v>
      </c>
      <c r="I50" s="10"/>
      <c r="J50" s="10">
        <v>8150030900</v>
      </c>
      <c r="K50" s="10">
        <v>1500000000</v>
      </c>
      <c r="L50" s="10"/>
      <c r="M50" s="10">
        <v>9550000000</v>
      </c>
      <c r="N50" s="10">
        <v>3500000000</v>
      </c>
      <c r="O50" s="10"/>
      <c r="P50" s="10">
        <v>600000000</v>
      </c>
      <c r="Q50" s="10"/>
      <c r="R50" s="10">
        <v>3000000000</v>
      </c>
      <c r="S50" s="10"/>
      <c r="T50" s="10">
        <v>2000000000</v>
      </c>
      <c r="U50" s="10">
        <v>2000000000</v>
      </c>
      <c r="V50" s="10">
        <v>5000000000</v>
      </c>
      <c r="W50" s="10">
        <v>5000000000</v>
      </c>
      <c r="X50" s="10">
        <v>1000000000</v>
      </c>
      <c r="Y50" s="10">
        <v>1500000000</v>
      </c>
      <c r="Z50" s="10"/>
      <c r="AA50" s="10">
        <v>2500000000</v>
      </c>
      <c r="AB50" s="10">
        <v>2000000000</v>
      </c>
      <c r="AC50" s="10">
        <v>9685607884</v>
      </c>
      <c r="AD50" s="10"/>
      <c r="AE50" s="10"/>
      <c r="AF50" s="10">
        <v>2000000000</v>
      </c>
      <c r="AG50" s="10">
        <v>2000000000</v>
      </c>
      <c r="AH50" s="10">
        <v>1000000000</v>
      </c>
      <c r="AI50" s="10"/>
      <c r="AJ50" s="10">
        <v>2500000000</v>
      </c>
      <c r="AK50" s="10">
        <v>4000000000</v>
      </c>
      <c r="AL50" s="10">
        <v>11500000000</v>
      </c>
      <c r="AM50" s="10">
        <v>1000000000</v>
      </c>
      <c r="AN50" s="10">
        <v>2631900800</v>
      </c>
      <c r="AO50" s="10">
        <v>5000000000</v>
      </c>
      <c r="AP50" s="10">
        <v>12500000000</v>
      </c>
      <c r="AQ50" s="10">
        <v>600000000</v>
      </c>
      <c r="AR50" s="10">
        <v>3300000000</v>
      </c>
      <c r="AS50" s="10"/>
      <c r="AT50" s="10">
        <v>5879018106</v>
      </c>
      <c r="AU50" s="10">
        <v>12500000000</v>
      </c>
      <c r="AV50" s="10">
        <v>2000000000</v>
      </c>
      <c r="AW50" s="10">
        <v>2750029473</v>
      </c>
      <c r="AX50" s="10">
        <v>2000000000</v>
      </c>
      <c r="AY50" s="10">
        <v>641252000</v>
      </c>
      <c r="AZ50" s="10"/>
      <c r="BA50" s="10"/>
      <c r="BB50" s="10"/>
      <c r="BC50" s="10"/>
      <c r="BD50" s="10">
        <v>2000000000</v>
      </c>
      <c r="BE50" s="10"/>
      <c r="BF50" s="10"/>
      <c r="BG50" s="10"/>
      <c r="BH50" s="10">
        <v>57600000000</v>
      </c>
      <c r="BI50" s="10"/>
      <c r="BJ50" s="10">
        <v>8881000000</v>
      </c>
      <c r="BK50" s="10">
        <v>4000000000</v>
      </c>
      <c r="BL50" s="10">
        <v>5500000000</v>
      </c>
      <c r="BM50" s="10">
        <v>9500000000</v>
      </c>
      <c r="BN50" s="10">
        <v>6936000000</v>
      </c>
      <c r="BO50" s="10">
        <v>9150000000</v>
      </c>
      <c r="BP50" s="10">
        <v>750000000</v>
      </c>
      <c r="BQ50" s="10"/>
      <c r="BR50" s="10">
        <v>6900000000</v>
      </c>
      <c r="BS50" s="10">
        <v>5000000000</v>
      </c>
      <c r="BT50" s="10">
        <v>7500000000</v>
      </c>
      <c r="BU50" s="10">
        <v>5000000000</v>
      </c>
      <c r="BV50" s="10">
        <v>14786000000</v>
      </c>
      <c r="BW50" s="10">
        <v>17133000000</v>
      </c>
      <c r="BX50" s="10"/>
      <c r="BY50" s="10">
        <v>5746798000</v>
      </c>
      <c r="BZ50" s="10"/>
      <c r="CA50" s="10"/>
      <c r="CB50" s="10"/>
      <c r="CC50" s="10"/>
      <c r="CD50" s="10">
        <v>5475000000</v>
      </c>
      <c r="CE50" s="10">
        <v>5000000000</v>
      </c>
      <c r="CF50" s="10"/>
      <c r="CG50" s="10"/>
      <c r="CH50" s="10"/>
      <c r="CI50" s="10">
        <v>26718760000</v>
      </c>
      <c r="CJ50" s="10"/>
      <c r="CK50" s="10"/>
      <c r="CL50" s="10"/>
      <c r="CM50" s="10"/>
      <c r="CN50" s="10">
        <v>10000000000</v>
      </c>
      <c r="CO50" s="10"/>
      <c r="CP50" s="10">
        <v>2000000000</v>
      </c>
      <c r="CQ50" s="10">
        <v>1500000000</v>
      </c>
      <c r="CR50" s="10">
        <v>7542202465</v>
      </c>
      <c r="CS50" s="10">
        <v>11000000000</v>
      </c>
      <c r="CT50" s="10"/>
      <c r="CU50" s="10">
        <v>16000000000</v>
      </c>
      <c r="CV50" s="10"/>
      <c r="CW50" s="10">
        <v>5000000000</v>
      </c>
      <c r="CX50" s="10"/>
      <c r="CY50" s="10"/>
      <c r="CZ50" s="10">
        <v>7500000000</v>
      </c>
      <c r="DA50" s="10">
        <v>60000000000</v>
      </c>
      <c r="DB50" s="10">
        <v>6000000000</v>
      </c>
      <c r="DC50" s="10">
        <v>45000000000</v>
      </c>
      <c r="DD50" s="10"/>
      <c r="DE50" s="10">
        <v>16931509999.999998</v>
      </c>
      <c r="DF50" s="10">
        <v>6000000000</v>
      </c>
      <c r="DG50" s="10">
        <v>6500000000</v>
      </c>
      <c r="DH50" s="10">
        <v>33716593533</v>
      </c>
      <c r="DI50" s="10">
        <v>33809853000.000004</v>
      </c>
      <c r="DJ50" s="10">
        <v>10000000000</v>
      </c>
      <c r="DK50" s="10">
        <v>10000000000</v>
      </c>
      <c r="DL50" s="10">
        <v>5000000000</v>
      </c>
      <c r="DM50" s="10">
        <v>6600000000</v>
      </c>
      <c r="DN50" s="10">
        <v>2794500000</v>
      </c>
      <c r="DO50" s="10">
        <v>2500000000</v>
      </c>
      <c r="DP50" s="10">
        <v>5000000000</v>
      </c>
      <c r="DQ50" s="10"/>
      <c r="DR50" s="10"/>
      <c r="DS50" s="10">
        <v>16550336483</v>
      </c>
      <c r="DT50" s="10">
        <v>2000000000</v>
      </c>
      <c r="DU50" s="10">
        <v>1000000000</v>
      </c>
      <c r="DV50" s="10">
        <v>2500000000</v>
      </c>
      <c r="DW50" s="10">
        <v>3500000000</v>
      </c>
      <c r="DX50" s="10">
        <v>3000000000</v>
      </c>
      <c r="DY50" s="10"/>
      <c r="DZ50" s="10">
        <v>4005118271</v>
      </c>
      <c r="EA50" s="10"/>
      <c r="EB50" s="10">
        <v>5000000000</v>
      </c>
      <c r="EC50" s="10">
        <v>1000000000</v>
      </c>
      <c r="ED50" s="10">
        <v>500000000</v>
      </c>
      <c r="EE50" s="10">
        <v>8500000000</v>
      </c>
      <c r="EF50" s="10">
        <v>1000000000</v>
      </c>
      <c r="EG50" s="10"/>
      <c r="EH50" s="10">
        <v>2500000000</v>
      </c>
      <c r="EI50" s="10">
        <v>1000000000</v>
      </c>
      <c r="EJ50" s="10"/>
      <c r="EK50" s="10">
        <v>1500000000</v>
      </c>
      <c r="EL50" s="10">
        <v>2000000000</v>
      </c>
      <c r="EM50" s="10">
        <v>9529586000</v>
      </c>
      <c r="EN50" s="10">
        <v>1500000000</v>
      </c>
      <c r="EO50" s="10">
        <v>300000000</v>
      </c>
      <c r="EP50" s="10"/>
      <c r="EQ50" s="10">
        <v>9500000000</v>
      </c>
      <c r="ER50" s="10">
        <v>2500000000</v>
      </c>
      <c r="ES50" s="10"/>
      <c r="ET50" s="10">
        <v>5627317000000</v>
      </c>
      <c r="EU50" s="10">
        <v>500000000000</v>
      </c>
      <c r="EV50" s="10"/>
      <c r="EW50" s="10"/>
      <c r="EX50" s="10">
        <v>26044000000</v>
      </c>
      <c r="EY50" s="10">
        <v>11538000000</v>
      </c>
      <c r="EZ50" s="10">
        <v>15000000000</v>
      </c>
      <c r="FA50" s="10">
        <v>2400000000</v>
      </c>
      <c r="FB50" s="10">
        <v>14000000000</v>
      </c>
      <c r="FC50" s="10">
        <v>500000000</v>
      </c>
      <c r="FD50" s="10">
        <v>10000000000</v>
      </c>
      <c r="FE50" s="10">
        <v>5600000000</v>
      </c>
      <c r="FF50" s="10">
        <v>1725000000</v>
      </c>
      <c r="FG50" s="10">
        <v>40500000000</v>
      </c>
      <c r="FH50" s="10">
        <v>7230000000</v>
      </c>
      <c r="FI50" s="10">
        <v>4100000000</v>
      </c>
      <c r="FJ50" s="10">
        <v>4050000000</v>
      </c>
      <c r="FK50" s="10"/>
      <c r="FL50" s="10">
        <v>115000000000</v>
      </c>
      <c r="FM50" s="10">
        <v>24200000000</v>
      </c>
      <c r="FN50" s="10"/>
      <c r="FO50" s="10">
        <v>14144264000</v>
      </c>
      <c r="FP50" s="10">
        <v>14700000000</v>
      </c>
      <c r="FQ50" s="10">
        <v>2926439996</v>
      </c>
      <c r="FR50" s="10">
        <v>1706669000</v>
      </c>
      <c r="FS50" s="10"/>
      <c r="FT50" s="10"/>
      <c r="FU50" s="10">
        <v>9000000000</v>
      </c>
      <c r="FV50" s="10"/>
      <c r="FW50" s="10">
        <v>50000000000</v>
      </c>
      <c r="FX50" s="10">
        <v>6203500000</v>
      </c>
      <c r="FY50" s="10">
        <v>10000000000</v>
      </c>
      <c r="FZ50" s="10">
        <v>3000000000</v>
      </c>
      <c r="GA50" s="10">
        <v>3000000000</v>
      </c>
      <c r="GB50" s="10">
        <v>18747000000</v>
      </c>
      <c r="GC50" s="10">
        <v>4624000000</v>
      </c>
      <c r="GD50" s="10">
        <v>10700000000</v>
      </c>
      <c r="GE50" s="10">
        <v>8500000000</v>
      </c>
      <c r="GF50" s="10">
        <v>7086000000</v>
      </c>
      <c r="GG50" s="10"/>
      <c r="GH50" s="10">
        <v>4000000000</v>
      </c>
      <c r="GI50" s="10">
        <v>5750000000</v>
      </c>
      <c r="GJ50" s="10">
        <v>788728431</v>
      </c>
      <c r="GK50" s="10">
        <v>11000000000</v>
      </c>
      <c r="GL50" s="10">
        <v>13834000000</v>
      </c>
      <c r="GM50" s="10">
        <v>10478367025</v>
      </c>
      <c r="GN50" s="10">
        <v>18000000000</v>
      </c>
      <c r="GO50" s="10">
        <v>6482919556</v>
      </c>
      <c r="GP50" s="10">
        <v>7500000000</v>
      </c>
      <c r="GQ50" s="10">
        <v>8161510000</v>
      </c>
      <c r="GR50" s="10">
        <v>2000000000</v>
      </c>
      <c r="GS50" s="10">
        <v>2254000000</v>
      </c>
      <c r="GT50" s="10"/>
      <c r="GU50" s="10">
        <v>1000000000</v>
      </c>
      <c r="GV50" s="10">
        <v>12840000000</v>
      </c>
      <c r="GW50" s="10">
        <v>6000000000</v>
      </c>
      <c r="GX50" s="10">
        <v>5000000000</v>
      </c>
      <c r="GY50" s="10">
        <v>8000000000</v>
      </c>
      <c r="GZ50" s="10">
        <v>23000000000</v>
      </c>
      <c r="HA50" s="10">
        <v>6534000000</v>
      </c>
      <c r="HB50" s="10">
        <v>8195000000</v>
      </c>
      <c r="HC50" s="10">
        <v>1259172000</v>
      </c>
      <c r="HD50" s="10">
        <v>41686000000</v>
      </c>
      <c r="HE50" s="10">
        <v>1833000000</v>
      </c>
      <c r="HF50" s="10">
        <v>4379000000</v>
      </c>
      <c r="HG50" s="10">
        <v>10000000000</v>
      </c>
      <c r="HH50" s="10">
        <v>16500000000</v>
      </c>
      <c r="HI50" s="10">
        <v>7104645035</v>
      </c>
      <c r="HJ50" s="10">
        <v>15162000000</v>
      </c>
      <c r="HK50" s="10">
        <v>12835252500</v>
      </c>
      <c r="HL50" s="10">
        <v>45000000000</v>
      </c>
      <c r="HM50" s="10">
        <v>225000000000</v>
      </c>
      <c r="HN50" s="10">
        <v>8662500000</v>
      </c>
      <c r="HO50" s="10"/>
      <c r="HP50" s="10"/>
      <c r="HQ50" s="10">
        <v>209400000000</v>
      </c>
      <c r="HR50" s="10">
        <v>1500000000</v>
      </c>
      <c r="HS50" s="10"/>
      <c r="HT50" s="10"/>
      <c r="HU50" s="10">
        <v>5500000000</v>
      </c>
      <c r="HV50" s="10">
        <v>1000000000</v>
      </c>
      <c r="HW50" s="10">
        <v>25400000000</v>
      </c>
      <c r="HX50" s="10"/>
      <c r="HY50" s="10">
        <v>1000000000</v>
      </c>
      <c r="HZ50" s="10">
        <v>2260000000</v>
      </c>
      <c r="IA50" s="10"/>
      <c r="IB50" s="10"/>
      <c r="IC50" s="10">
        <v>187000000000</v>
      </c>
      <c r="ID50" s="10">
        <v>1000000000</v>
      </c>
      <c r="IE50" s="10">
        <v>2950000000</v>
      </c>
      <c r="IF50" s="10">
        <v>5500000000</v>
      </c>
      <c r="IG50" s="10">
        <v>7131488387.5</v>
      </c>
      <c r="IH50" s="10"/>
      <c r="II50" s="10">
        <v>200000000</v>
      </c>
      <c r="IJ50" s="10"/>
      <c r="IK50" s="10">
        <v>11900000000</v>
      </c>
      <c r="IL50" s="10">
        <v>550000000</v>
      </c>
      <c r="IM50" s="10"/>
      <c r="IN50" s="10">
        <v>2000000000</v>
      </c>
      <c r="IO50" s="10"/>
      <c r="IP50" s="10"/>
      <c r="IQ50" s="10">
        <v>1000000000</v>
      </c>
      <c r="IR50" s="10">
        <v>1000000000</v>
      </c>
      <c r="IS50" s="10"/>
      <c r="IT50" s="10">
        <v>18000000000</v>
      </c>
      <c r="IU50" s="10">
        <v>36887700000</v>
      </c>
      <c r="IV50" s="10"/>
      <c r="IW50" s="10"/>
      <c r="IX50" s="10">
        <v>35394342435</v>
      </c>
      <c r="IY50" s="10">
        <v>2500000000</v>
      </c>
      <c r="IZ50" s="10">
        <v>75000000000</v>
      </c>
      <c r="JA50" s="10">
        <v>4875000000</v>
      </c>
      <c r="JB50" s="10">
        <v>7825000000</v>
      </c>
      <c r="JC50" s="10">
        <v>32875000000</v>
      </c>
      <c r="JD50" s="10"/>
      <c r="JE50" s="10"/>
      <c r="JF50" s="10">
        <v>10000000000</v>
      </c>
      <c r="JG50" s="10"/>
      <c r="JH50" s="10">
        <v>16081000000</v>
      </c>
      <c r="JI50" s="10">
        <v>22107946994.57</v>
      </c>
      <c r="JJ50" s="10">
        <v>5875000000</v>
      </c>
      <c r="JK50" s="10">
        <v>7140000000</v>
      </c>
      <c r="JL50" s="10">
        <v>11000000000</v>
      </c>
      <c r="JM50" s="10">
        <v>2875000000</v>
      </c>
      <c r="JN50" s="10">
        <v>2500000000</v>
      </c>
      <c r="JO50" s="10">
        <v>55000000000</v>
      </c>
      <c r="JP50" s="10">
        <v>7078000000</v>
      </c>
      <c r="JQ50" s="10">
        <v>6246399998</v>
      </c>
      <c r="JR50" s="10">
        <v>10634600000</v>
      </c>
      <c r="JS50" s="10">
        <v>12000000000</v>
      </c>
      <c r="JT50" s="10">
        <v>15370000000</v>
      </c>
      <c r="JU50" s="10">
        <v>8000000000</v>
      </c>
      <c r="JV50" s="10">
        <v>8000000000</v>
      </c>
      <c r="JW50" s="10">
        <v>8000000000</v>
      </c>
      <c r="JX50" s="10">
        <v>14500000000</v>
      </c>
      <c r="JY50" s="10">
        <v>7250000000</v>
      </c>
      <c r="JZ50" s="10">
        <v>8209500000</v>
      </c>
      <c r="KA50" s="10">
        <v>4000000000</v>
      </c>
      <c r="KB50" s="10">
        <v>7250000000</v>
      </c>
      <c r="KC50" s="10">
        <v>17500000000</v>
      </c>
      <c r="KD50" s="10">
        <v>15000000000</v>
      </c>
      <c r="KE50" s="10"/>
      <c r="KF50" s="10">
        <v>5000000000</v>
      </c>
      <c r="KG50" s="10">
        <v>4224000000</v>
      </c>
      <c r="KH50" s="10">
        <v>21081800000</v>
      </c>
      <c r="KI50" s="10">
        <v>4500000000</v>
      </c>
      <c r="KJ50" s="10">
        <v>10000000000</v>
      </c>
      <c r="KK50" s="10">
        <v>42000000000</v>
      </c>
      <c r="KL50" s="10"/>
      <c r="KM50" s="10">
        <v>15000000000</v>
      </c>
      <c r="KN50" s="10">
        <v>13600000000</v>
      </c>
      <c r="KO50" s="10">
        <v>73909105000</v>
      </c>
      <c r="KP50" s="10">
        <v>10000000000</v>
      </c>
      <c r="KQ50" s="10">
        <v>30438000000</v>
      </c>
      <c r="KR50" s="10"/>
      <c r="KS50" s="10"/>
      <c r="KT50" s="10"/>
      <c r="KU50" s="10">
        <v>11220401217.25</v>
      </c>
      <c r="KV50" s="10">
        <v>5000000000</v>
      </c>
      <c r="KW50" s="10"/>
      <c r="KX50" s="10">
        <v>24500000000</v>
      </c>
      <c r="KY50" s="10">
        <v>6926295000</v>
      </c>
      <c r="KZ50" s="10">
        <v>32707173820</v>
      </c>
      <c r="LA50" s="10">
        <v>23000000000</v>
      </c>
      <c r="LB50" s="10"/>
      <c r="LC50" s="10">
        <v>25000000000</v>
      </c>
      <c r="LD50" s="10">
        <v>1000000000</v>
      </c>
      <c r="LE50" s="10"/>
      <c r="LF50" s="10">
        <v>1000000000</v>
      </c>
      <c r="LG50" s="10">
        <v>4750000000</v>
      </c>
      <c r="LH50" s="10">
        <v>2500000000</v>
      </c>
      <c r="LI50" s="10"/>
      <c r="LJ50" s="10">
        <v>2500000000</v>
      </c>
      <c r="LK50" s="10">
        <v>1000000000</v>
      </c>
      <c r="LL50" s="10">
        <v>300000000</v>
      </c>
      <c r="LM50" s="10"/>
      <c r="LN50" s="10">
        <v>3500000000</v>
      </c>
      <c r="LO50" s="10"/>
      <c r="LP50" s="10"/>
      <c r="LQ50" s="10"/>
      <c r="LR50" s="10"/>
      <c r="LS50" s="10">
        <v>6830000000</v>
      </c>
      <c r="LT50" s="10">
        <v>3500000000</v>
      </c>
      <c r="LU50" s="10">
        <v>2700000000</v>
      </c>
      <c r="LV50" s="10">
        <v>3300000000</v>
      </c>
      <c r="LW50" s="10">
        <v>4285994727.0000005</v>
      </c>
      <c r="LX50" s="10">
        <v>2000000000</v>
      </c>
      <c r="LY50" s="10">
        <v>2000000000</v>
      </c>
      <c r="LZ50" s="10">
        <v>3348959002</v>
      </c>
      <c r="MA50" s="10"/>
      <c r="MB50" s="10">
        <v>2600000000</v>
      </c>
      <c r="MC50" s="10">
        <v>7491000000</v>
      </c>
      <c r="MD50" s="10">
        <v>3000000000</v>
      </c>
      <c r="ME50" s="10"/>
      <c r="MF50" s="10"/>
      <c r="MG50" s="10"/>
      <c r="MH50" s="10"/>
      <c r="MI50" s="10">
        <v>1000000000</v>
      </c>
      <c r="MJ50" s="10">
        <v>2500000000</v>
      </c>
      <c r="MK50" s="10">
        <v>1000000000</v>
      </c>
      <c r="ML50" s="10">
        <v>10000000000</v>
      </c>
      <c r="MM50" s="10"/>
      <c r="MN50" s="10"/>
      <c r="MO50" s="10">
        <v>4000000000</v>
      </c>
      <c r="MP50" s="10"/>
      <c r="MQ50" s="10">
        <v>8000000000</v>
      </c>
      <c r="MR50" s="10">
        <v>1600000000</v>
      </c>
      <c r="MS50" s="10">
        <v>21094100000</v>
      </c>
      <c r="MT50" s="10"/>
      <c r="MU50" s="10">
        <v>1250000000</v>
      </c>
      <c r="MV50" s="10">
        <v>2000000000</v>
      </c>
      <c r="MW50" s="10"/>
      <c r="MX50" s="10"/>
      <c r="MY50" s="10">
        <v>5000000000</v>
      </c>
      <c r="MZ50" s="10">
        <v>3000000000</v>
      </c>
      <c r="NA50" s="10">
        <v>1500000000</v>
      </c>
      <c r="NB50" s="10">
        <v>5000000000</v>
      </c>
      <c r="NC50" s="10">
        <v>1500000000</v>
      </c>
      <c r="ND50" s="10"/>
      <c r="NE50" s="10">
        <v>1500000000</v>
      </c>
      <c r="NF50" s="10">
        <v>23130000000</v>
      </c>
      <c r="NG50" s="10"/>
      <c r="NH50" s="10"/>
      <c r="NI50" s="10">
        <v>7500000000</v>
      </c>
      <c r="NJ50" s="10"/>
      <c r="NK50" s="10"/>
      <c r="NL50" s="10">
        <v>5000000000</v>
      </c>
      <c r="NM50" s="10">
        <v>3100000000</v>
      </c>
      <c r="NN50" s="10"/>
      <c r="NO50" s="10">
        <v>2000000000</v>
      </c>
      <c r="NP50" s="10">
        <v>1000000000</v>
      </c>
      <c r="NQ50" s="10">
        <v>5000000000</v>
      </c>
      <c r="NR50" s="10">
        <v>4000000000</v>
      </c>
      <c r="NS50" s="10">
        <v>2000000000</v>
      </c>
      <c r="NT50" s="10">
        <v>1850000000</v>
      </c>
      <c r="NU50" s="10">
        <v>1500000000</v>
      </c>
      <c r="NV50" s="10"/>
      <c r="NW50" s="10"/>
      <c r="NX50" s="10">
        <v>200000000000</v>
      </c>
      <c r="NY50" s="10"/>
      <c r="NZ50" s="10"/>
      <c r="OA50" s="10">
        <v>10650000000</v>
      </c>
      <c r="OB50" s="10">
        <v>7500000000</v>
      </c>
      <c r="OC50" s="10">
        <v>4759003156.0200005</v>
      </c>
      <c r="OD50" s="10">
        <v>4368140000</v>
      </c>
      <c r="OE50" s="10">
        <v>2375000000</v>
      </c>
      <c r="OF50" s="10">
        <v>14400000000</v>
      </c>
      <c r="OG50" s="10">
        <v>64819582715</v>
      </c>
      <c r="OH50" s="10">
        <v>58000000000</v>
      </c>
      <c r="OI50" s="10">
        <v>4250000000</v>
      </c>
      <c r="OJ50" s="10">
        <v>13000000000</v>
      </c>
      <c r="OK50" s="10">
        <v>7000000000</v>
      </c>
      <c r="OL50" s="10"/>
      <c r="OM50" s="10">
        <v>43500000000</v>
      </c>
      <c r="ON50" s="10">
        <v>11253377710</v>
      </c>
      <c r="OO50" s="10">
        <v>13560000000</v>
      </c>
      <c r="OP50" s="10">
        <v>3350000000</v>
      </c>
      <c r="OQ50" s="10">
        <v>7000000000</v>
      </c>
      <c r="OR50" s="10">
        <v>8500000000</v>
      </c>
      <c r="OS50" s="10">
        <v>50000000000</v>
      </c>
      <c r="OT50" s="10">
        <v>1000000000</v>
      </c>
      <c r="OU50" s="10"/>
      <c r="OV50" s="10"/>
      <c r="OW50" s="10">
        <v>4250000000</v>
      </c>
      <c r="OX50" s="10">
        <v>14150000000</v>
      </c>
      <c r="OY50" s="10">
        <v>2500000000</v>
      </c>
      <c r="OZ50" s="10">
        <v>5000000000</v>
      </c>
      <c r="PA50" s="10"/>
      <c r="PB50" s="10">
        <v>3000000000</v>
      </c>
      <c r="PC50" s="10">
        <v>1500000000</v>
      </c>
      <c r="PD50" s="10"/>
      <c r="PE50" s="10"/>
      <c r="PF50" s="10">
        <v>26000000000</v>
      </c>
      <c r="PG50" s="10">
        <v>7500000000</v>
      </c>
      <c r="PH50" s="10">
        <v>4000000000</v>
      </c>
      <c r="PI50" s="10">
        <v>1500000000</v>
      </c>
      <c r="PJ50" s="10"/>
      <c r="PK50" s="10"/>
      <c r="PL50" s="10"/>
      <c r="PM50" s="10">
        <v>10000000000</v>
      </c>
      <c r="PN50" s="10"/>
      <c r="PO50" s="10"/>
      <c r="PP50" s="10"/>
      <c r="PQ50" s="10">
        <v>3700000000</v>
      </c>
      <c r="PR50" s="10">
        <v>5000000000</v>
      </c>
      <c r="PS50" s="10">
        <v>2000000000</v>
      </c>
      <c r="PT50" s="10"/>
      <c r="PU50" s="10">
        <v>2500000000</v>
      </c>
      <c r="PV50" s="10">
        <v>5000000000</v>
      </c>
      <c r="PW50" s="10">
        <v>750000000</v>
      </c>
      <c r="PX50" s="10">
        <v>3000000000</v>
      </c>
      <c r="PY50" s="10"/>
      <c r="PZ50" s="10">
        <v>4275000000</v>
      </c>
      <c r="QA50" s="10">
        <v>3600000000</v>
      </c>
      <c r="QB50" s="10">
        <v>50000000000</v>
      </c>
      <c r="QC50" s="10"/>
      <c r="QD50" s="10">
        <v>8000000000</v>
      </c>
      <c r="QE50" s="10"/>
      <c r="QF50" s="10">
        <v>8000000000</v>
      </c>
      <c r="QG50" s="10">
        <v>15000000000</v>
      </c>
      <c r="QH50" s="10">
        <v>2000000000</v>
      </c>
      <c r="QI50" s="10"/>
      <c r="QJ50" s="10">
        <v>7000000000</v>
      </c>
      <c r="QK50" s="10">
        <v>20000000000</v>
      </c>
      <c r="QL50" s="10">
        <v>10000000000</v>
      </c>
      <c r="QM50" s="10"/>
      <c r="QN50" s="10">
        <v>1000000000</v>
      </c>
      <c r="QO50" s="10"/>
      <c r="QP50" s="10">
        <v>5000000000</v>
      </c>
      <c r="QQ50" s="10">
        <v>5000000000</v>
      </c>
      <c r="QR50" s="10">
        <v>2000000000</v>
      </c>
      <c r="QS50" s="10">
        <v>2500000000</v>
      </c>
      <c r="QT50" s="10"/>
      <c r="QU50" s="10">
        <v>3000000000</v>
      </c>
      <c r="QV50" s="10">
        <v>5330000000</v>
      </c>
      <c r="QW50" s="10">
        <v>3000000000</v>
      </c>
      <c r="QX50" s="10">
        <v>3000000000</v>
      </c>
      <c r="QY50" s="10">
        <v>3500000000</v>
      </c>
      <c r="QZ50" s="10">
        <v>2500000000</v>
      </c>
      <c r="RA50" s="10"/>
      <c r="RB50" s="10">
        <v>3000000000</v>
      </c>
      <c r="RC50" s="10">
        <v>5000000000</v>
      </c>
      <c r="RD50" s="10">
        <v>2000000000</v>
      </c>
      <c r="RE50" s="10">
        <v>3000000000</v>
      </c>
      <c r="RF50" s="10">
        <v>3500000000</v>
      </c>
      <c r="RG50" s="10">
        <v>3000000000</v>
      </c>
      <c r="RH50" s="10">
        <v>6350000000</v>
      </c>
      <c r="RI50" s="10">
        <v>4438274815</v>
      </c>
      <c r="RJ50" s="10"/>
      <c r="RK50" s="10">
        <v>5500000000</v>
      </c>
      <c r="RL50" s="10">
        <v>3000000000</v>
      </c>
      <c r="RM50" s="10"/>
      <c r="RN50" s="10">
        <v>2000000000</v>
      </c>
      <c r="RO50" s="10">
        <v>2000000000</v>
      </c>
      <c r="RP50" s="10">
        <v>1000000000</v>
      </c>
      <c r="RQ50" s="10">
        <v>22000000000</v>
      </c>
      <c r="RR50" s="10">
        <v>4200000000</v>
      </c>
      <c r="RS50" s="10"/>
      <c r="RT50" s="10">
        <v>6948507000</v>
      </c>
      <c r="RU50" s="10"/>
      <c r="RV50" s="10">
        <v>102010879600</v>
      </c>
      <c r="RW50" s="10"/>
      <c r="RX50" s="10"/>
      <c r="RY50" s="10"/>
      <c r="RZ50" s="10"/>
      <c r="SA50" s="10"/>
      <c r="SB50" s="10">
        <v>6047073830.8599997</v>
      </c>
      <c r="SC50" s="10">
        <v>7000000000</v>
      </c>
      <c r="SD50" s="10">
        <v>6500000000</v>
      </c>
      <c r="SE50" s="10">
        <v>3000000000</v>
      </c>
      <c r="SF50" s="10">
        <v>6802500000</v>
      </c>
      <c r="SG50" s="10">
        <v>2000000000</v>
      </c>
      <c r="SH50" s="10">
        <v>10000000000</v>
      </c>
      <c r="SI50" s="10">
        <v>2500000000</v>
      </c>
      <c r="SJ50" s="10"/>
      <c r="SK50" s="10">
        <v>4000000000</v>
      </c>
      <c r="SL50" s="10"/>
      <c r="SM50" s="10">
        <v>4000000000</v>
      </c>
      <c r="SN50" s="10">
        <v>5000000000</v>
      </c>
      <c r="SO50" s="10">
        <v>15000000000</v>
      </c>
      <c r="SP50" s="10">
        <v>3500000000</v>
      </c>
      <c r="SQ50" s="10">
        <v>2900000000</v>
      </c>
      <c r="SR50" s="10">
        <v>2000000000</v>
      </c>
      <c r="SS50" s="10"/>
      <c r="ST50" s="10">
        <v>5000000000</v>
      </c>
      <c r="SU50" s="10">
        <v>1000000000</v>
      </c>
      <c r="SV50" s="10">
        <v>1500000000</v>
      </c>
      <c r="SW50" s="10">
        <v>80000000000</v>
      </c>
      <c r="SX50" s="10">
        <v>3000000000</v>
      </c>
      <c r="SY50" s="10">
        <v>1500000000</v>
      </c>
      <c r="SZ50" s="10">
        <v>2000000000</v>
      </c>
      <c r="TA50" s="10"/>
      <c r="TB50" s="10">
        <v>10000000000</v>
      </c>
      <c r="TC50" s="10">
        <v>9300000000</v>
      </c>
      <c r="TD50" s="10">
        <v>10000000000</v>
      </c>
      <c r="TE50" s="10">
        <v>3000000000</v>
      </c>
      <c r="TF50" s="10"/>
      <c r="TG50" s="10">
        <v>2000000000</v>
      </c>
      <c r="TH50" s="10">
        <v>4000000000</v>
      </c>
      <c r="TI50" s="10">
        <v>2000000000</v>
      </c>
      <c r="TJ50" s="10">
        <v>4250000000</v>
      </c>
      <c r="TK50" s="10">
        <v>2000000000</v>
      </c>
      <c r="TL50" s="10">
        <v>1450000000</v>
      </c>
      <c r="TM50" s="10">
        <v>1000000000</v>
      </c>
      <c r="TN50" s="10">
        <v>5000000000</v>
      </c>
      <c r="TO50" s="10">
        <v>1000000000</v>
      </c>
      <c r="TP50" s="10">
        <v>2500000000</v>
      </c>
      <c r="TQ50" s="10">
        <v>2500000000</v>
      </c>
      <c r="TR50" s="10"/>
      <c r="TS50" s="10"/>
      <c r="TT50" s="10"/>
      <c r="TU50" s="10"/>
      <c r="TV50" s="10"/>
      <c r="TW50" s="10"/>
    </row>
    <row r="51" spans="1:543" x14ac:dyDescent="0.25">
      <c r="A51" s="12" t="s">
        <v>1113</v>
      </c>
      <c r="B51" s="10"/>
      <c r="C51" s="10"/>
      <c r="D51" s="10"/>
      <c r="E51" s="10"/>
      <c r="F51" s="10"/>
      <c r="G51" s="10">
        <v>47042120</v>
      </c>
      <c r="H51" s="10"/>
      <c r="I51" s="10">
        <v>4280970800</v>
      </c>
      <c r="J51" s="10"/>
      <c r="K51" s="10"/>
      <c r="L51" s="10"/>
      <c r="M51" s="10"/>
      <c r="N51" s="10"/>
      <c r="O51" s="10"/>
      <c r="P51" s="10"/>
      <c r="Q51" s="10">
        <v>1000000000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>
        <v>1300000000</v>
      </c>
      <c r="AC51" s="10"/>
      <c r="AD51" s="10"/>
      <c r="AE51" s="10">
        <v>89645000</v>
      </c>
      <c r="AF51" s="10">
        <v>748199590</v>
      </c>
      <c r="AG51" s="10"/>
      <c r="AH51" s="10"/>
      <c r="AI51" s="10">
        <v>10643560936</v>
      </c>
      <c r="AJ51" s="10">
        <v>4500000000</v>
      </c>
      <c r="AK51" s="10">
        <v>2564443200</v>
      </c>
      <c r="AL51" s="10"/>
      <c r="AM51" s="10"/>
      <c r="AN51" s="10">
        <v>1056316892.9999999</v>
      </c>
      <c r="AO51" s="10">
        <v>20000000000</v>
      </c>
      <c r="AP51" s="10">
        <v>100000000</v>
      </c>
      <c r="AQ51" s="10"/>
      <c r="AR51" s="10"/>
      <c r="AS51" s="10"/>
      <c r="AT51" s="10">
        <v>4850900</v>
      </c>
      <c r="AU51" s="10"/>
      <c r="AV51" s="10"/>
      <c r="AW51" s="10"/>
      <c r="AX51" s="10"/>
      <c r="AY51" s="10"/>
      <c r="AZ51" s="10"/>
      <c r="BA51" s="10"/>
      <c r="BB51" s="10">
        <v>339231149</v>
      </c>
      <c r="BC51" s="10"/>
      <c r="BD51" s="10"/>
      <c r="BE51" s="10"/>
      <c r="BF51" s="10"/>
      <c r="BG51" s="10"/>
      <c r="BH51" s="10"/>
      <c r="BI51" s="10"/>
      <c r="BJ51" s="10"/>
      <c r="BK51" s="10"/>
      <c r="BL51" s="10">
        <v>533541000.00000006</v>
      </c>
      <c r="BM51" s="10"/>
      <c r="BN51" s="10"/>
      <c r="BO51" s="10"/>
      <c r="BP51" s="10">
        <v>24206729019</v>
      </c>
      <c r="BQ51" s="10"/>
      <c r="BR51" s="10"/>
      <c r="BS51" s="10"/>
      <c r="BT51" s="10"/>
      <c r="BU51" s="10"/>
      <c r="BV51" s="10"/>
      <c r="BW51" s="10">
        <v>500000000</v>
      </c>
      <c r="BX51" s="10"/>
      <c r="BY51" s="10"/>
      <c r="BZ51" s="10"/>
      <c r="CA51" s="10"/>
      <c r="CB51" s="10"/>
      <c r="CC51" s="10"/>
      <c r="CD51" s="10"/>
      <c r="CE51" s="10"/>
      <c r="CF51" s="10">
        <v>175000000</v>
      </c>
      <c r="CG51" s="10"/>
      <c r="CH51" s="10"/>
      <c r="CI51" s="10">
        <v>0</v>
      </c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>
        <v>46454327393</v>
      </c>
      <c r="CU51" s="10"/>
      <c r="CV51" s="10"/>
      <c r="CW51" s="10"/>
      <c r="CX51" s="10"/>
      <c r="CY51" s="10"/>
      <c r="CZ51" s="10">
        <v>3490696561.3699999</v>
      </c>
      <c r="DA51" s="10">
        <v>633994012020</v>
      </c>
      <c r="DB51" s="10"/>
      <c r="DC51" s="10"/>
      <c r="DD51" s="10">
        <v>40165344000</v>
      </c>
      <c r="DE51" s="10"/>
      <c r="DF51" s="10"/>
      <c r="DG51" s="10"/>
      <c r="DH51" s="10">
        <v>12163692113.299999</v>
      </c>
      <c r="DI51" s="10">
        <v>149240000</v>
      </c>
      <c r="DJ51" s="10"/>
      <c r="DK51" s="10">
        <v>66418354584.999992</v>
      </c>
      <c r="DL51" s="10">
        <v>43662420076</v>
      </c>
      <c r="DM51" s="10">
        <v>76493870849</v>
      </c>
      <c r="DN51" s="10"/>
      <c r="DO51" s="10"/>
      <c r="DP51" s="10"/>
      <c r="DQ51" s="10"/>
      <c r="DR51" s="10">
        <v>2935977467</v>
      </c>
      <c r="DS51" s="10"/>
      <c r="DT51" s="10">
        <v>200000000</v>
      </c>
      <c r="DU51" s="10"/>
      <c r="DV51" s="10"/>
      <c r="DW51" s="10">
        <v>2750000000</v>
      </c>
      <c r="DX51" s="10"/>
      <c r="DY51" s="10"/>
      <c r="DZ51" s="10">
        <v>35500000000</v>
      </c>
      <c r="EA51" s="10"/>
      <c r="EB51" s="10"/>
      <c r="EC51" s="10"/>
      <c r="ED51" s="10"/>
      <c r="EE51" s="10"/>
      <c r="EF51" s="10">
        <v>9265568000</v>
      </c>
      <c r="EG51" s="10">
        <v>35779421915</v>
      </c>
      <c r="EH51" s="10">
        <v>13666924265</v>
      </c>
      <c r="EI51" s="10"/>
      <c r="EJ51" s="10"/>
      <c r="EK51" s="10"/>
      <c r="EL51" s="10">
        <v>7000000000</v>
      </c>
      <c r="EM51" s="10">
        <v>42327882700</v>
      </c>
      <c r="EN51" s="10">
        <v>3340000000</v>
      </c>
      <c r="EO51" s="10">
        <v>25000000000</v>
      </c>
      <c r="EP51" s="10">
        <v>8500000000</v>
      </c>
      <c r="EQ51" s="10">
        <v>7829056620</v>
      </c>
      <c r="ER51" s="10">
        <v>12000000000</v>
      </c>
      <c r="ES51" s="10"/>
      <c r="ET51" s="10">
        <v>9000000000</v>
      </c>
      <c r="EU51" s="10"/>
      <c r="EV51" s="10">
        <v>500000000</v>
      </c>
      <c r="EW51" s="10"/>
      <c r="EX51" s="10"/>
      <c r="EY51" s="10">
        <v>583428000</v>
      </c>
      <c r="EZ51" s="10"/>
      <c r="FA51" s="10">
        <v>533247642.00000006</v>
      </c>
      <c r="FB51" s="10">
        <v>3500000000</v>
      </c>
      <c r="FC51" s="10"/>
      <c r="FD51" s="10"/>
      <c r="FE51" s="10"/>
      <c r="FF51" s="10"/>
      <c r="FG51" s="10">
        <v>7000000000</v>
      </c>
      <c r="FH51" s="10"/>
      <c r="FI51" s="10"/>
      <c r="FJ51" s="10"/>
      <c r="FK51" s="10"/>
      <c r="FL51" s="10"/>
      <c r="FM51" s="10">
        <v>330369800</v>
      </c>
      <c r="FN51" s="10"/>
      <c r="FO51" s="10">
        <v>244000000</v>
      </c>
      <c r="FP51" s="10"/>
      <c r="FQ51" s="10"/>
      <c r="FR51" s="10"/>
      <c r="FS51" s="10">
        <v>2880984000</v>
      </c>
      <c r="FT51" s="10"/>
      <c r="FU51" s="10"/>
      <c r="FV51" s="10"/>
      <c r="FW51" s="10"/>
      <c r="FX51" s="10"/>
      <c r="FY51" s="10"/>
      <c r="FZ51" s="10">
        <v>162507000</v>
      </c>
      <c r="GA51" s="10">
        <v>70700000</v>
      </c>
      <c r="GB51" s="10"/>
      <c r="GC51" s="10"/>
      <c r="GD51" s="10"/>
      <c r="GE51" s="10"/>
      <c r="GF51" s="10">
        <v>92896000</v>
      </c>
      <c r="GG51" s="10"/>
      <c r="GH51" s="10"/>
      <c r="GI51" s="10"/>
      <c r="GJ51" s="10">
        <v>275000000</v>
      </c>
      <c r="GK51" s="10"/>
      <c r="GL51" s="10">
        <v>115000000</v>
      </c>
      <c r="GM51" s="10"/>
      <c r="GN51" s="10"/>
      <c r="GO51" s="10">
        <v>173605000</v>
      </c>
      <c r="GP51" s="10">
        <v>477254000</v>
      </c>
      <c r="GQ51" s="10">
        <v>63722000</v>
      </c>
      <c r="GR51" s="10"/>
      <c r="GS51" s="10">
        <v>55000000</v>
      </c>
      <c r="GT51" s="10">
        <v>17267000</v>
      </c>
      <c r="GU51" s="10"/>
      <c r="GV51" s="10">
        <v>114753000</v>
      </c>
      <c r="GW51" s="10">
        <v>368688000</v>
      </c>
      <c r="GX51" s="10">
        <v>40000000000</v>
      </c>
      <c r="GY51" s="10"/>
      <c r="GZ51" s="10"/>
      <c r="HA51" s="10"/>
      <c r="HB51" s="10"/>
      <c r="HC51" s="10"/>
      <c r="HD51" s="10"/>
      <c r="HE51" s="10">
        <v>888944000</v>
      </c>
      <c r="HF51" s="10">
        <v>6002984000</v>
      </c>
      <c r="HG51" s="10"/>
      <c r="HH51" s="10"/>
      <c r="HI51" s="10">
        <v>69326910</v>
      </c>
      <c r="HJ51" s="10">
        <v>91387284.799999997</v>
      </c>
      <c r="HK51" s="10">
        <v>7000000000</v>
      </c>
      <c r="HL51" s="10"/>
      <c r="HM51" s="10">
        <v>10733333334</v>
      </c>
      <c r="HN51" s="10"/>
      <c r="HO51" s="10"/>
      <c r="HP51" s="10"/>
      <c r="HQ51" s="10"/>
      <c r="HR51" s="10"/>
      <c r="HS51" s="10"/>
      <c r="HT51" s="10"/>
      <c r="HU51" s="10"/>
      <c r="HV51" s="10">
        <v>200000000</v>
      </c>
      <c r="HW51" s="10"/>
      <c r="HX51" s="10">
        <v>1764649127</v>
      </c>
      <c r="HY51" s="10"/>
      <c r="HZ51" s="10"/>
      <c r="IA51" s="10">
        <v>1000000000</v>
      </c>
      <c r="IB51" s="10"/>
      <c r="IC51" s="10"/>
      <c r="ID51" s="10"/>
      <c r="IE51" s="10"/>
      <c r="IF51" s="10">
        <v>94113500</v>
      </c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>
        <v>3893096315</v>
      </c>
      <c r="JB51" s="10"/>
      <c r="JC51" s="10">
        <v>12000000000</v>
      </c>
      <c r="JD51" s="10"/>
      <c r="JE51" s="10"/>
      <c r="JF51" s="10">
        <v>28587832929.869999</v>
      </c>
      <c r="JG51" s="10">
        <v>1000000000</v>
      </c>
      <c r="JH51" s="10"/>
      <c r="JI51" s="10">
        <v>320000000</v>
      </c>
      <c r="JJ51" s="10"/>
      <c r="JK51" s="10"/>
      <c r="JL51" s="10">
        <v>18121511600</v>
      </c>
      <c r="JM51" s="10"/>
      <c r="JN51" s="10">
        <v>1470000000</v>
      </c>
      <c r="JO51" s="10"/>
      <c r="JP51" s="10">
        <v>300000000</v>
      </c>
      <c r="JQ51" s="10"/>
      <c r="JR51" s="10"/>
      <c r="JS51" s="10"/>
      <c r="JT51" s="10"/>
      <c r="JU51" s="10">
        <v>2000000000</v>
      </c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>
        <v>5620505987</v>
      </c>
      <c r="KM51" s="10">
        <v>992798802</v>
      </c>
      <c r="KN51" s="10"/>
      <c r="KO51" s="10"/>
      <c r="KP51" s="10">
        <v>25000000000</v>
      </c>
      <c r="KQ51" s="10">
        <v>218524000</v>
      </c>
      <c r="KR51" s="10"/>
      <c r="KS51" s="10"/>
      <c r="KT51" s="10">
        <v>4900000000</v>
      </c>
      <c r="KU51" s="10"/>
      <c r="KV51" s="10">
        <v>0</v>
      </c>
      <c r="KW51" s="10"/>
      <c r="KX51" s="10"/>
      <c r="KY51" s="10"/>
      <c r="KZ51" s="10">
        <v>500000000</v>
      </c>
      <c r="LA51" s="10"/>
      <c r="LB51" s="10"/>
      <c r="LC51" s="10"/>
      <c r="LD51" s="10">
        <v>1550000000</v>
      </c>
      <c r="LE51" s="10"/>
      <c r="LF51" s="10"/>
      <c r="LG51" s="10"/>
      <c r="LH51" s="10"/>
      <c r="LI51" s="10">
        <v>24868582680</v>
      </c>
      <c r="LJ51" s="10"/>
      <c r="LK51" s="10">
        <v>930000000</v>
      </c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>
        <v>700000000</v>
      </c>
      <c r="LW51" s="10">
        <v>1394653937</v>
      </c>
      <c r="LX51" s="10"/>
      <c r="LY51" s="10">
        <v>2000000000</v>
      </c>
      <c r="LZ51" s="10"/>
      <c r="MA51" s="10">
        <v>20100000000</v>
      </c>
      <c r="MB51" s="10"/>
      <c r="MC51" s="10"/>
      <c r="MD51" s="10"/>
      <c r="ME51" s="10"/>
      <c r="MF51" s="10"/>
      <c r="MG51" s="10">
        <v>136000000000</v>
      </c>
      <c r="MH51" s="10"/>
      <c r="MI51" s="10">
        <v>3053031264.27</v>
      </c>
      <c r="MJ51" s="10">
        <v>3047071505</v>
      </c>
      <c r="MK51" s="10"/>
      <c r="ML51" s="10"/>
      <c r="MM51" s="10"/>
      <c r="MN51" s="10"/>
      <c r="MO51" s="10"/>
      <c r="MP51" s="10"/>
      <c r="MQ51" s="10">
        <v>9000000000</v>
      </c>
      <c r="MR51" s="10">
        <v>100000000</v>
      </c>
      <c r="MS51" s="10">
        <v>2941375000</v>
      </c>
      <c r="MT51" s="10"/>
      <c r="MU51" s="10">
        <v>500000000</v>
      </c>
      <c r="MV51" s="10"/>
      <c r="MW51" s="10"/>
      <c r="MX51" s="10">
        <v>2754000000</v>
      </c>
      <c r="MY51" s="10"/>
      <c r="MZ51" s="10"/>
      <c r="NA51" s="10">
        <v>1714943866</v>
      </c>
      <c r="NB51" s="10">
        <v>200000000</v>
      </c>
      <c r="NC51" s="10">
        <v>3725075000</v>
      </c>
      <c r="ND51" s="10">
        <v>12000000000</v>
      </c>
      <c r="NE51" s="10">
        <v>1914688000</v>
      </c>
      <c r="NF51" s="10">
        <v>68519147449</v>
      </c>
      <c r="NG51" s="10">
        <v>10000000000</v>
      </c>
      <c r="NH51" s="10">
        <v>6968563645</v>
      </c>
      <c r="NI51" s="10"/>
      <c r="NJ51" s="10"/>
      <c r="NK51" s="10">
        <v>198222176</v>
      </c>
      <c r="NL51" s="10"/>
      <c r="NM51" s="10"/>
      <c r="NN51" s="10"/>
      <c r="NO51" s="10">
        <v>1000000000</v>
      </c>
      <c r="NP51" s="10">
        <v>9475777315</v>
      </c>
      <c r="NQ51" s="10"/>
      <c r="NR51" s="10">
        <v>4304237490</v>
      </c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>
        <v>25013000000</v>
      </c>
      <c r="OE51" s="10"/>
      <c r="OF51" s="10">
        <v>80000000</v>
      </c>
      <c r="OG51" s="10"/>
      <c r="OH51" s="10"/>
      <c r="OI51" s="10">
        <v>3000000000</v>
      </c>
      <c r="OJ51" s="10"/>
      <c r="OK51" s="10">
        <v>3500000000</v>
      </c>
      <c r="OL51" s="10">
        <v>24800000000</v>
      </c>
      <c r="OM51" s="10">
        <v>14922007500</v>
      </c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>
        <v>2735885431.2600002</v>
      </c>
      <c r="PQ51" s="10"/>
      <c r="PR51" s="10"/>
      <c r="PS51" s="10"/>
      <c r="PT51" s="10">
        <v>5000000000</v>
      </c>
      <c r="PU51" s="10">
        <v>1080000000</v>
      </c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>
        <v>83919127128</v>
      </c>
      <c r="QI51" s="10"/>
      <c r="QJ51" s="10"/>
      <c r="QK51" s="10">
        <v>4000000000</v>
      </c>
      <c r="QL51" s="10"/>
      <c r="QM51" s="10"/>
      <c r="QN51" s="10">
        <v>50000000000</v>
      </c>
      <c r="QO51" s="10"/>
      <c r="QP51" s="10"/>
      <c r="QQ51" s="10"/>
      <c r="QR51" s="10">
        <v>57080750000</v>
      </c>
      <c r="QS51" s="10"/>
      <c r="QT51" s="10"/>
      <c r="QU51" s="10"/>
      <c r="QV51" s="10"/>
      <c r="QW51" s="10">
        <v>2697020900</v>
      </c>
      <c r="QX51" s="10">
        <v>261200000</v>
      </c>
      <c r="QY51" s="10"/>
      <c r="QZ51" s="10"/>
      <c r="RA51" s="10"/>
      <c r="RB51" s="10"/>
      <c r="RC51" s="10">
        <v>9500000000</v>
      </c>
      <c r="RD51" s="10"/>
      <c r="RE51" s="10"/>
      <c r="RF51" s="10"/>
      <c r="RG51" s="10"/>
      <c r="RH51" s="10"/>
      <c r="RI51" s="10"/>
      <c r="RJ51" s="10"/>
      <c r="RK51" s="10">
        <v>10373333334</v>
      </c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>
        <v>7000000000</v>
      </c>
      <c r="SJ51" s="10"/>
      <c r="SK51" s="10">
        <v>9600000000</v>
      </c>
      <c r="SL51" s="10"/>
      <c r="SM51" s="10"/>
      <c r="SN51" s="10"/>
      <c r="SO51" s="10"/>
      <c r="SP51" s="10"/>
      <c r="SQ51" s="10"/>
      <c r="SR51" s="10">
        <v>29963548</v>
      </c>
      <c r="SS51" s="10"/>
      <c r="ST51" s="10"/>
      <c r="SU51" s="10"/>
      <c r="SV51" s="10"/>
      <c r="SW51" s="10"/>
      <c r="SX51" s="10">
        <v>3000000000</v>
      </c>
      <c r="SY51" s="10">
        <v>64433561434.419998</v>
      </c>
      <c r="SZ51" s="10">
        <v>1291343250</v>
      </c>
      <c r="TA51" s="10">
        <v>15000000000</v>
      </c>
      <c r="TB51" s="10"/>
      <c r="TC51" s="10"/>
      <c r="TD51" s="10"/>
      <c r="TE51" s="10"/>
      <c r="TF51" s="10"/>
      <c r="TG51" s="10"/>
      <c r="TH51" s="10">
        <v>50000000000</v>
      </c>
      <c r="TI51" s="10"/>
      <c r="TJ51" s="10"/>
      <c r="TK51" s="10"/>
      <c r="TL51" s="10"/>
      <c r="TM51" s="10"/>
      <c r="TN51" s="10"/>
      <c r="TO51" s="10"/>
      <c r="TP51" s="10">
        <v>58237913.549999997</v>
      </c>
      <c r="TQ51" s="10"/>
      <c r="TR51" s="10"/>
      <c r="TS51" s="10"/>
      <c r="TT51" s="10"/>
      <c r="TU51" s="10"/>
      <c r="TV51" s="10"/>
      <c r="TW51" s="10"/>
    </row>
    <row r="52" spans="1:543" x14ac:dyDescent="0.25">
      <c r="A52" s="12" t="s">
        <v>1114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>
        <v>200000000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>
        <v>2000000000</v>
      </c>
      <c r="AQ52" s="10">
        <v>235248000</v>
      </c>
      <c r="AR52" s="10">
        <v>4500000000</v>
      </c>
      <c r="AS52" s="10"/>
      <c r="AT52" s="10"/>
      <c r="AU52" s="10"/>
      <c r="AV52" s="10"/>
      <c r="AW52" s="10"/>
      <c r="AX52" s="10"/>
      <c r="AY52" s="10">
        <v>30000000000</v>
      </c>
      <c r="AZ52" s="10"/>
      <c r="BA52" s="10"/>
      <c r="BB52" s="10"/>
      <c r="BC52" s="10"/>
      <c r="BD52" s="10">
        <v>1000000000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>
        <v>75000000</v>
      </c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>
        <v>0</v>
      </c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>
        <v>7000000000</v>
      </c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>
        <v>0</v>
      </c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>
        <v>936048000</v>
      </c>
      <c r="FO52" s="10"/>
      <c r="FP52" s="10"/>
      <c r="FQ52" s="10">
        <v>3532500000</v>
      </c>
      <c r="FR52" s="10"/>
      <c r="FS52" s="10"/>
      <c r="FT52" s="10"/>
      <c r="FU52" s="10"/>
      <c r="FV52" s="10"/>
      <c r="FW52" s="10"/>
      <c r="FX52" s="10"/>
      <c r="FY52" s="10">
        <v>1500000000</v>
      </c>
      <c r="FZ52" s="10"/>
      <c r="GA52" s="10"/>
      <c r="GB52" s="10"/>
      <c r="GC52" s="10"/>
      <c r="GD52" s="10"/>
      <c r="GE52" s="10"/>
      <c r="GF52" s="10">
        <v>1610000000</v>
      </c>
      <c r="GG52" s="10"/>
      <c r="GH52" s="10"/>
      <c r="GI52" s="10"/>
      <c r="GJ52" s="10"/>
      <c r="GK52" s="10"/>
      <c r="GL52" s="10"/>
      <c r="GM52" s="10">
        <v>300000000</v>
      </c>
      <c r="GN52" s="10"/>
      <c r="GO52" s="10"/>
      <c r="GP52" s="10">
        <v>4000000000</v>
      </c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>
        <v>10191000000</v>
      </c>
      <c r="HI52" s="10">
        <v>1000000000</v>
      </c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>
        <v>2235000000</v>
      </c>
      <c r="HY52" s="10"/>
      <c r="HZ52" s="10">
        <v>15200000000</v>
      </c>
      <c r="IA52" s="10"/>
      <c r="IB52" s="10"/>
      <c r="IC52" s="10"/>
      <c r="ID52" s="10"/>
      <c r="IE52" s="10"/>
      <c r="IF52" s="10">
        <v>5000000000</v>
      </c>
      <c r="IG52" s="10"/>
      <c r="IH52" s="10"/>
      <c r="II52" s="10">
        <v>4000000000</v>
      </c>
      <c r="IJ52" s="10"/>
      <c r="IK52" s="10"/>
      <c r="IL52" s="10"/>
      <c r="IM52" s="10"/>
      <c r="IN52" s="10"/>
      <c r="IO52" s="10">
        <v>3235000000</v>
      </c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>
        <v>16000000000</v>
      </c>
      <c r="KE52" s="10"/>
      <c r="KF52" s="10">
        <v>11000000000</v>
      </c>
      <c r="KG52" s="10"/>
      <c r="KH52" s="10"/>
      <c r="KI52" s="10">
        <v>1600000000</v>
      </c>
      <c r="KJ52" s="10">
        <v>2000000000</v>
      </c>
      <c r="KK52" s="10">
        <v>500000000</v>
      </c>
      <c r="KL52" s="10"/>
      <c r="KM52" s="10">
        <v>2600000000</v>
      </c>
      <c r="KN52" s="10"/>
      <c r="KO52" s="10"/>
      <c r="KP52" s="10"/>
      <c r="KQ52" s="10"/>
      <c r="KR52" s="10"/>
      <c r="KS52" s="10"/>
      <c r="KT52" s="10"/>
      <c r="KU52" s="10"/>
      <c r="KV52" s="10">
        <v>0</v>
      </c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>
        <v>1000000000</v>
      </c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>
        <v>250000000</v>
      </c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>
        <v>4700000000</v>
      </c>
      <c r="OT52" s="10"/>
      <c r="OU52" s="10"/>
      <c r="OV52" s="10"/>
      <c r="OW52" s="10">
        <v>200000000</v>
      </c>
      <c r="OX52" s="10"/>
      <c r="OY52" s="10"/>
      <c r="OZ52" s="10"/>
      <c r="PA52" s="10"/>
      <c r="PB52" s="10"/>
      <c r="PC52" s="10"/>
      <c r="PD52" s="10">
        <v>800000000</v>
      </c>
      <c r="PE52" s="10"/>
      <c r="PF52" s="10"/>
      <c r="PG52" s="10"/>
      <c r="PH52" s="10"/>
      <c r="PI52" s="10"/>
      <c r="PJ52" s="10">
        <v>1500000000</v>
      </c>
      <c r="PK52" s="10"/>
      <c r="PL52" s="10"/>
      <c r="PM52" s="10">
        <v>2500000000</v>
      </c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>
        <v>6073750000</v>
      </c>
      <c r="SB52" s="10"/>
      <c r="SC52" s="10"/>
      <c r="SD52" s="10"/>
      <c r="SE52" s="10"/>
      <c r="SF52" s="10">
        <v>3150000000</v>
      </c>
      <c r="SG52" s="10">
        <v>1000000000</v>
      </c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>
        <v>2500000000</v>
      </c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>
        <v>1500000000</v>
      </c>
      <c r="TU52" s="10"/>
      <c r="TV52" s="10"/>
      <c r="TW52" s="10"/>
    </row>
    <row r="53" spans="1:543" x14ac:dyDescent="0.25">
      <c r="A53" s="12" t="s">
        <v>1115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>
        <v>0</v>
      </c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>
        <v>0</v>
      </c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>
        <v>0</v>
      </c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>
        <v>2446968735.73</v>
      </c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>
        <v>800000000</v>
      </c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</row>
    <row r="54" spans="1:543" x14ac:dyDescent="0.25">
      <c r="A54" s="12" t="s">
        <v>1116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>
        <v>0</v>
      </c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>
        <v>4997348153.7200003</v>
      </c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>
        <v>62065000000</v>
      </c>
      <c r="EK54" s="10">
        <v>30000000000</v>
      </c>
      <c r="EL54" s="10"/>
      <c r="EM54" s="10"/>
      <c r="EN54" s="10"/>
      <c r="EO54" s="10"/>
      <c r="EP54" s="10"/>
      <c r="EQ54" s="10"/>
      <c r="ER54" s="10"/>
      <c r="ES54" s="10"/>
      <c r="ET54" s="10">
        <v>0</v>
      </c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>
        <v>4000000000</v>
      </c>
      <c r="GY54" s="10"/>
      <c r="GZ54" s="10"/>
      <c r="HA54" s="10"/>
      <c r="HB54" s="10"/>
      <c r="HC54" s="10"/>
      <c r="HD54" s="10"/>
      <c r="HE54" s="10">
        <v>4000000000</v>
      </c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>
        <v>362500000</v>
      </c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>
        <v>0</v>
      </c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>
        <v>58134514693</v>
      </c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>
        <v>4000000000</v>
      </c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>
        <v>5200000000</v>
      </c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>
        <v>84121442104</v>
      </c>
      <c r="PR54" s="10"/>
      <c r="PS54" s="10"/>
      <c r="PT54" s="10">
        <v>2253654730</v>
      </c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>
        <v>10736615592</v>
      </c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>
        <v>38931848427</v>
      </c>
      <c r="TP54" s="10"/>
      <c r="TQ54" s="10"/>
      <c r="TR54" s="10"/>
      <c r="TS54" s="10"/>
      <c r="TT54" s="10"/>
      <c r="TU54" s="10"/>
      <c r="TV54" s="10"/>
      <c r="TW54" s="10"/>
    </row>
  </sheetData>
  <mergeCells count="1"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Rendi Armayasa</dc:creator>
  <cp:lastModifiedBy>Rendi Armayasa</cp:lastModifiedBy>
  <dcterms:created xsi:type="dcterms:W3CDTF">2022-01-02T05:13:24Z</dcterms:created>
  <dcterms:modified xsi:type="dcterms:W3CDTF">2022-01-06T03:33:49Z</dcterms:modified>
</cp:coreProperties>
</file>